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336" tabRatio="831" firstSheet="1" activeTab="7"/>
  </bookViews>
  <sheets>
    <sheet name="A. Một số chỉ tiêu cơ bản (1)" sheetId="1" r:id="rId1"/>
    <sheet name="A. Một số chỉ tiêu cơ bản (2)" sheetId="10" r:id="rId2"/>
    <sheet name="B. Dự toán ngân sách (1)" sheetId="9" r:id="rId3"/>
    <sheet name="B. Dự toán ngân sách (2)" sheetId="3" r:id="rId4"/>
    <sheet name="B. Dự toán ngân sách (3)" sheetId="4" r:id="rId5"/>
    <sheet name="B. Dự toán ngân sách (4)" sheetId="6" r:id="rId6"/>
    <sheet name="B. Dự toán ngân sách (5)" sheetId="7" r:id="rId7"/>
    <sheet name="B. Dự toán ngân sách (6)" sheetId="8" r:id="rId8"/>
    <sheet name="Danh mục" sheetId="5" r:id="rId9"/>
  </sheets>
  <externalReferences>
    <externalReference r:id="rId10"/>
  </externalReferences>
  <definedNames>
    <definedName name="_xlnm._FilterDatabase" localSheetId="0" hidden="1">'A. Một số chỉ tiêu cơ bản (1)'!$A$1:$E$10</definedName>
    <definedName name="_xlnm._FilterDatabase" localSheetId="4" hidden="1">'B. Dự toán ngân sách (3)'!$A$6:$O$199</definedName>
    <definedName name="_xlnm._FilterDatabase" localSheetId="5" hidden="1">'B. Dự toán ngân sách (4)'!$A$6:$O$199</definedName>
    <definedName name="_xlnm._FilterDatabase" localSheetId="6" hidden="1">'B. Dự toán ngân sách (5)'!$A$6:$O$199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8" l="1"/>
  <c r="D9" i="8"/>
  <c r="I8" i="8"/>
  <c r="D8" i="8"/>
  <c r="I7" i="8"/>
  <c r="D7" i="8"/>
  <c r="L12" i="7"/>
  <c r="G12" i="7"/>
  <c r="L11" i="7"/>
  <c r="G11" i="7"/>
  <c r="L10" i="7"/>
  <c r="G10" i="7"/>
  <c r="L9" i="7"/>
  <c r="G9" i="7"/>
  <c r="L8" i="7"/>
  <c r="G8" i="7"/>
  <c r="L7" i="7"/>
  <c r="G7" i="7"/>
  <c r="B12" i="7"/>
  <c r="B11" i="7"/>
  <c r="B10" i="7"/>
  <c r="B9" i="7"/>
  <c r="B8" i="7"/>
  <c r="L11" i="6"/>
  <c r="G11" i="6"/>
  <c r="L10" i="6"/>
  <c r="G10" i="6"/>
  <c r="L8" i="6"/>
  <c r="G8" i="6"/>
  <c r="L7" i="6"/>
  <c r="G7" i="6"/>
  <c r="B11" i="6"/>
  <c r="B10" i="6"/>
  <c r="B8" i="6"/>
  <c r="B7" i="6"/>
  <c r="L18" i="4"/>
  <c r="G18" i="4"/>
  <c r="L17" i="4"/>
  <c r="G17" i="4"/>
  <c r="L16" i="4"/>
  <c r="G16" i="4"/>
  <c r="L15" i="4"/>
  <c r="G15" i="4"/>
  <c r="L14" i="4"/>
  <c r="G14" i="4"/>
  <c r="L13" i="4"/>
  <c r="G13" i="4"/>
  <c r="L12" i="4"/>
  <c r="G12" i="4"/>
  <c r="L11" i="4"/>
  <c r="G11" i="4"/>
  <c r="L10" i="4"/>
  <c r="G10" i="4"/>
  <c r="L9" i="4"/>
  <c r="G9" i="4"/>
  <c r="L8" i="4"/>
  <c r="G8" i="4"/>
  <c r="L7" i="4"/>
  <c r="G7" i="4"/>
  <c r="G9" i="9"/>
  <c r="F9" i="9"/>
  <c r="E9" i="9"/>
  <c r="H9" i="9" s="1"/>
  <c r="H8" i="9"/>
  <c r="E146" i="10"/>
  <c r="D146" i="10"/>
  <c r="E141" i="10"/>
  <c r="E139" i="10" s="1"/>
  <c r="D141" i="10"/>
  <c r="D139" i="10" s="1"/>
  <c r="E133" i="10"/>
  <c r="D133" i="10"/>
  <c r="E128" i="10"/>
  <c r="D128" i="10"/>
  <c r="E126" i="10"/>
  <c r="D126" i="10"/>
  <c r="E119" i="10"/>
  <c r="D119" i="10"/>
  <c r="E114" i="10"/>
  <c r="D114" i="10"/>
  <c r="E112" i="10"/>
  <c r="D112" i="10"/>
  <c r="E106" i="10"/>
  <c r="D106" i="10"/>
  <c r="E101" i="10"/>
  <c r="E99" i="10" s="1"/>
  <c r="D101" i="10"/>
  <c r="D99" i="10" s="1"/>
  <c r="E93" i="10"/>
  <c r="D93" i="10"/>
  <c r="E88" i="10"/>
  <c r="D88" i="10"/>
  <c r="E86" i="10"/>
  <c r="D86" i="10"/>
  <c r="E79" i="10"/>
  <c r="D79" i="10"/>
  <c r="E74" i="10"/>
  <c r="E72" i="10" s="1"/>
  <c r="D74" i="10"/>
  <c r="D72" i="10" s="1"/>
  <c r="E66" i="10"/>
  <c r="D66" i="10"/>
  <c r="E61" i="10"/>
  <c r="D61" i="10"/>
  <c r="E59" i="10"/>
  <c r="D59" i="10"/>
  <c r="D125" i="10" l="1"/>
  <c r="E125" i="10"/>
  <c r="B7" i="4" l="1"/>
  <c r="E53" i="10" l="1"/>
  <c r="D53" i="10"/>
  <c r="E48" i="10"/>
  <c r="D48" i="10"/>
  <c r="E39" i="10"/>
  <c r="D39" i="10"/>
  <c r="E34" i="10"/>
  <c r="E32" i="10" s="1"/>
  <c r="D34" i="10"/>
  <c r="E26" i="10"/>
  <c r="D26" i="10"/>
  <c r="E21" i="10"/>
  <c r="D21" i="10"/>
  <c r="E14" i="10"/>
  <c r="E10" i="10" s="1"/>
  <c r="D14" i="10"/>
  <c r="D10" i="10" s="1"/>
  <c r="E5" i="10"/>
  <c r="D5" i="10"/>
  <c r="D32" i="10" l="1"/>
  <c r="D19" i="10"/>
  <c r="E19" i="10"/>
  <c r="D46" i="10"/>
  <c r="D45" i="10" s="1"/>
  <c r="E46" i="10"/>
  <c r="E18" i="10"/>
  <c r="D18" i="10"/>
  <c r="E45" i="10"/>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I199" i="8" l="1"/>
  <c r="D199" i="8"/>
  <c r="I198" i="8"/>
  <c r="D198" i="8"/>
  <c r="I197" i="8"/>
  <c r="D197" i="8"/>
  <c r="I196" i="8"/>
  <c r="D196" i="8"/>
  <c r="I195" i="8"/>
  <c r="D195" i="8"/>
  <c r="I194" i="8"/>
  <c r="D194" i="8"/>
  <c r="I193" i="8"/>
  <c r="D193" i="8"/>
  <c r="I192" i="8"/>
  <c r="D192" i="8"/>
  <c r="I191" i="8"/>
  <c r="D191" i="8"/>
  <c r="I190" i="8"/>
  <c r="D190" i="8"/>
  <c r="I189" i="8"/>
  <c r="D189" i="8"/>
  <c r="I188" i="8"/>
  <c r="D188" i="8"/>
  <c r="I187" i="8"/>
  <c r="D187" i="8"/>
  <c r="I186" i="8"/>
  <c r="D186" i="8"/>
  <c r="I185" i="8"/>
  <c r="D185" i="8"/>
  <c r="I184" i="8"/>
  <c r="D184" i="8"/>
  <c r="I183" i="8"/>
  <c r="D183" i="8"/>
  <c r="I182" i="8"/>
  <c r="D182" i="8"/>
  <c r="I181" i="8"/>
  <c r="D181" i="8"/>
  <c r="I180" i="8"/>
  <c r="D180" i="8"/>
  <c r="I179" i="8"/>
  <c r="D179" i="8"/>
  <c r="I178" i="8"/>
  <c r="D178" i="8"/>
  <c r="I177" i="8"/>
  <c r="D177" i="8"/>
  <c r="I176" i="8"/>
  <c r="D176" i="8"/>
  <c r="I175" i="8"/>
  <c r="D175" i="8"/>
  <c r="I174" i="8"/>
  <c r="D174" i="8"/>
  <c r="I173" i="8"/>
  <c r="D173" i="8"/>
  <c r="I172" i="8"/>
  <c r="D172" i="8"/>
  <c r="I171" i="8"/>
  <c r="D171" i="8"/>
  <c r="I170" i="8"/>
  <c r="D170" i="8"/>
  <c r="I169" i="8"/>
  <c r="D169" i="8"/>
  <c r="I168" i="8"/>
  <c r="D168" i="8"/>
  <c r="I167" i="8"/>
  <c r="D167" i="8"/>
  <c r="I166" i="8"/>
  <c r="D166" i="8"/>
  <c r="I165" i="8"/>
  <c r="D165" i="8"/>
  <c r="I164" i="8"/>
  <c r="D164" i="8"/>
  <c r="I163" i="8"/>
  <c r="D163" i="8"/>
  <c r="I162" i="8"/>
  <c r="D162" i="8"/>
  <c r="I161" i="8"/>
  <c r="D161" i="8"/>
  <c r="I160" i="8"/>
  <c r="D160" i="8"/>
  <c r="I159" i="8"/>
  <c r="D159" i="8"/>
  <c r="I158" i="8"/>
  <c r="D158" i="8"/>
  <c r="I157" i="8"/>
  <c r="D157" i="8"/>
  <c r="I156" i="8"/>
  <c r="D156" i="8"/>
  <c r="I155" i="8"/>
  <c r="D155" i="8"/>
  <c r="I154" i="8"/>
  <c r="D154" i="8"/>
  <c r="I153" i="8"/>
  <c r="D153" i="8"/>
  <c r="I152" i="8"/>
  <c r="D152" i="8"/>
  <c r="I151" i="8"/>
  <c r="D151" i="8"/>
  <c r="I150" i="8"/>
  <c r="D150" i="8"/>
  <c r="I149" i="8"/>
  <c r="D149" i="8"/>
  <c r="I148" i="8"/>
  <c r="D148" i="8"/>
  <c r="I147" i="8"/>
  <c r="D147" i="8"/>
  <c r="I146" i="8"/>
  <c r="D146" i="8"/>
  <c r="I145" i="8"/>
  <c r="D145" i="8"/>
  <c r="I144" i="8"/>
  <c r="D144" i="8"/>
  <c r="I143" i="8"/>
  <c r="D143" i="8"/>
  <c r="I142" i="8"/>
  <c r="D142" i="8"/>
  <c r="I141" i="8"/>
  <c r="D141" i="8"/>
  <c r="I140" i="8"/>
  <c r="D140" i="8"/>
  <c r="I139" i="8"/>
  <c r="D139" i="8"/>
  <c r="I138" i="8"/>
  <c r="D138" i="8"/>
  <c r="I137" i="8"/>
  <c r="D137" i="8"/>
  <c r="I136" i="8"/>
  <c r="D136" i="8"/>
  <c r="I135" i="8"/>
  <c r="D135" i="8"/>
  <c r="I134" i="8"/>
  <c r="D134" i="8"/>
  <c r="I133" i="8"/>
  <c r="D133" i="8"/>
  <c r="I132" i="8"/>
  <c r="D132" i="8"/>
  <c r="I131" i="8"/>
  <c r="D131" i="8"/>
  <c r="I130" i="8"/>
  <c r="D130" i="8"/>
  <c r="I129" i="8"/>
  <c r="D129" i="8"/>
  <c r="I128" i="8"/>
  <c r="D128" i="8"/>
  <c r="I127" i="8"/>
  <c r="D127" i="8"/>
  <c r="I126" i="8"/>
  <c r="D126" i="8"/>
  <c r="I125" i="8"/>
  <c r="D125" i="8"/>
  <c r="I124" i="8"/>
  <c r="D124" i="8"/>
  <c r="I123" i="8"/>
  <c r="D123" i="8"/>
  <c r="I122" i="8"/>
  <c r="D122" i="8"/>
  <c r="I121" i="8"/>
  <c r="D121" i="8"/>
  <c r="I120" i="8"/>
  <c r="D120" i="8"/>
  <c r="I119" i="8"/>
  <c r="D119" i="8"/>
  <c r="I118" i="8"/>
  <c r="D118" i="8"/>
  <c r="I117" i="8"/>
  <c r="D117" i="8"/>
  <c r="I116" i="8"/>
  <c r="D116" i="8"/>
  <c r="I115" i="8"/>
  <c r="D115" i="8"/>
  <c r="I114" i="8"/>
  <c r="D114" i="8"/>
  <c r="I113" i="8"/>
  <c r="D113" i="8"/>
  <c r="I112" i="8"/>
  <c r="D112" i="8"/>
  <c r="I111" i="8"/>
  <c r="D111" i="8"/>
  <c r="I110" i="8"/>
  <c r="D110" i="8"/>
  <c r="I109" i="8"/>
  <c r="D109" i="8"/>
  <c r="I108" i="8"/>
  <c r="D108" i="8"/>
  <c r="I107" i="8"/>
  <c r="D107" i="8"/>
  <c r="I106" i="8"/>
  <c r="D106" i="8"/>
  <c r="I105" i="8"/>
  <c r="D105" i="8"/>
  <c r="I104" i="8"/>
  <c r="D104" i="8"/>
  <c r="I103" i="8"/>
  <c r="D103" i="8"/>
  <c r="I102" i="8"/>
  <c r="D102" i="8"/>
  <c r="I101" i="8"/>
  <c r="D101" i="8"/>
  <c r="I100" i="8"/>
  <c r="D100" i="8"/>
  <c r="I99" i="8"/>
  <c r="D99" i="8"/>
  <c r="I98" i="8"/>
  <c r="D98" i="8"/>
  <c r="I97" i="8"/>
  <c r="D97" i="8"/>
  <c r="I96" i="8"/>
  <c r="D96" i="8"/>
  <c r="I95" i="8"/>
  <c r="D95" i="8"/>
  <c r="I94" i="8"/>
  <c r="D94" i="8"/>
  <c r="I93" i="8"/>
  <c r="D93" i="8"/>
  <c r="I92" i="8"/>
  <c r="D92" i="8"/>
  <c r="I91" i="8"/>
  <c r="D91" i="8"/>
  <c r="I90" i="8"/>
  <c r="D90" i="8"/>
  <c r="I89" i="8"/>
  <c r="D89" i="8"/>
  <c r="I88" i="8"/>
  <c r="D88" i="8"/>
  <c r="I87" i="8"/>
  <c r="D87" i="8"/>
  <c r="I86" i="8"/>
  <c r="D86" i="8"/>
  <c r="I85" i="8"/>
  <c r="D85" i="8"/>
  <c r="I84" i="8"/>
  <c r="D84" i="8"/>
  <c r="I83" i="8"/>
  <c r="D83" i="8"/>
  <c r="I82" i="8"/>
  <c r="D82" i="8"/>
  <c r="I81" i="8"/>
  <c r="D81" i="8"/>
  <c r="I80" i="8"/>
  <c r="D80" i="8"/>
  <c r="I79" i="8"/>
  <c r="D79" i="8"/>
  <c r="I78" i="8"/>
  <c r="D78" i="8"/>
  <c r="I77" i="8"/>
  <c r="D77" i="8"/>
  <c r="I76" i="8"/>
  <c r="D76" i="8"/>
  <c r="I75" i="8"/>
  <c r="D75" i="8"/>
  <c r="I74" i="8"/>
  <c r="D74" i="8"/>
  <c r="I73" i="8"/>
  <c r="D73" i="8"/>
  <c r="I72" i="8"/>
  <c r="D72" i="8"/>
  <c r="I71" i="8"/>
  <c r="D71" i="8"/>
  <c r="I70" i="8"/>
  <c r="D70" i="8"/>
  <c r="I69" i="8"/>
  <c r="D69" i="8"/>
  <c r="I68" i="8"/>
  <c r="D68" i="8"/>
  <c r="I67" i="8"/>
  <c r="D67" i="8"/>
  <c r="I66" i="8"/>
  <c r="D66" i="8"/>
  <c r="I65" i="8"/>
  <c r="D65" i="8"/>
  <c r="I64" i="8"/>
  <c r="D64" i="8"/>
  <c r="I63" i="8"/>
  <c r="D63" i="8"/>
  <c r="I62" i="8"/>
  <c r="D62" i="8"/>
  <c r="I61" i="8"/>
  <c r="D61" i="8"/>
  <c r="I60" i="8"/>
  <c r="D60" i="8"/>
  <c r="I59" i="8"/>
  <c r="D59" i="8"/>
  <c r="I58" i="8"/>
  <c r="D58" i="8"/>
  <c r="I57" i="8"/>
  <c r="D57" i="8"/>
  <c r="I56" i="8"/>
  <c r="D56" i="8"/>
  <c r="I55" i="8"/>
  <c r="D55" i="8"/>
  <c r="I54" i="8"/>
  <c r="D54" i="8"/>
  <c r="I53" i="8"/>
  <c r="D53" i="8"/>
  <c r="I52" i="8"/>
  <c r="D52" i="8"/>
  <c r="I51" i="8"/>
  <c r="D51" i="8"/>
  <c r="I50" i="8"/>
  <c r="D50" i="8"/>
  <c r="I49" i="8"/>
  <c r="D49" i="8"/>
  <c r="I48" i="8"/>
  <c r="D48" i="8"/>
  <c r="I47" i="8"/>
  <c r="D47" i="8"/>
  <c r="I46" i="8"/>
  <c r="D46" i="8"/>
  <c r="I45" i="8"/>
  <c r="D45" i="8"/>
  <c r="I44" i="8"/>
  <c r="D44" i="8"/>
  <c r="I43" i="8"/>
  <c r="D43" i="8"/>
  <c r="I42" i="8"/>
  <c r="D42" i="8"/>
  <c r="I41" i="8"/>
  <c r="D41" i="8"/>
  <c r="I40" i="8"/>
  <c r="D40" i="8"/>
  <c r="I39" i="8"/>
  <c r="D39" i="8"/>
  <c r="I38" i="8"/>
  <c r="D38" i="8"/>
  <c r="I37" i="8"/>
  <c r="D37" i="8"/>
  <c r="I36" i="8"/>
  <c r="D36" i="8"/>
  <c r="I35" i="8"/>
  <c r="D35" i="8"/>
  <c r="I34" i="8"/>
  <c r="D34" i="8"/>
  <c r="I33" i="8"/>
  <c r="D33" i="8"/>
  <c r="I32" i="8"/>
  <c r="D32" i="8"/>
  <c r="I31" i="8"/>
  <c r="D31" i="8"/>
  <c r="I30" i="8"/>
  <c r="D30" i="8"/>
  <c r="I29" i="8"/>
  <c r="D29" i="8"/>
  <c r="I28" i="8"/>
  <c r="D28" i="8"/>
  <c r="I27" i="8"/>
  <c r="D27" i="8"/>
  <c r="I26" i="8"/>
  <c r="D26" i="8"/>
  <c r="I25" i="8"/>
  <c r="D25" i="8"/>
  <c r="I24" i="8"/>
  <c r="D24" i="8"/>
  <c r="I23" i="8"/>
  <c r="D23" i="8"/>
  <c r="I22" i="8"/>
  <c r="D22" i="8"/>
  <c r="I21" i="8"/>
  <c r="D21" i="8"/>
  <c r="I20" i="8"/>
  <c r="D20" i="8"/>
  <c r="I19" i="8"/>
  <c r="D19" i="8"/>
  <c r="I18" i="8"/>
  <c r="D18" i="8"/>
  <c r="I17" i="8"/>
  <c r="D17" i="8"/>
  <c r="I16" i="8"/>
  <c r="D16" i="8"/>
  <c r="I15" i="8"/>
  <c r="D15" i="8"/>
  <c r="I14" i="8"/>
  <c r="D14" i="8"/>
  <c r="I13" i="8"/>
  <c r="D13" i="8"/>
  <c r="I12" i="8"/>
  <c r="D12" i="8"/>
  <c r="I11" i="8"/>
  <c r="D11" i="8"/>
  <c r="I10" i="8"/>
  <c r="D10" i="8"/>
  <c r="L199" i="7"/>
  <c r="G199" i="7"/>
  <c r="L198" i="7"/>
  <c r="G198" i="7"/>
  <c r="L197" i="7"/>
  <c r="G197" i="7"/>
  <c r="L196" i="7"/>
  <c r="G196" i="7"/>
  <c r="L195" i="7"/>
  <c r="G195" i="7"/>
  <c r="L194" i="7"/>
  <c r="G194" i="7"/>
  <c r="L193" i="7"/>
  <c r="G193" i="7"/>
  <c r="L192" i="7"/>
  <c r="G192" i="7"/>
  <c r="L191" i="7"/>
  <c r="G191" i="7"/>
  <c r="L190" i="7"/>
  <c r="G190" i="7"/>
  <c r="L189" i="7"/>
  <c r="G189" i="7"/>
  <c r="L188" i="7"/>
  <c r="G188" i="7"/>
  <c r="L187" i="7"/>
  <c r="G187" i="7"/>
  <c r="L186" i="7"/>
  <c r="G186" i="7"/>
  <c r="L185" i="7"/>
  <c r="G185" i="7"/>
  <c r="L184" i="7"/>
  <c r="G184" i="7"/>
  <c r="L183" i="7"/>
  <c r="G183" i="7"/>
  <c r="L182" i="7"/>
  <c r="G182" i="7"/>
  <c r="L181" i="7"/>
  <c r="G181" i="7"/>
  <c r="L180" i="7"/>
  <c r="G180" i="7"/>
  <c r="L179" i="7"/>
  <c r="G179" i="7"/>
  <c r="L178" i="7"/>
  <c r="G178" i="7"/>
  <c r="L177" i="7"/>
  <c r="G177" i="7"/>
  <c r="L176" i="7"/>
  <c r="G176" i="7"/>
  <c r="L175" i="7"/>
  <c r="G175" i="7"/>
  <c r="L174" i="7"/>
  <c r="G174" i="7"/>
  <c r="L173" i="7"/>
  <c r="G173" i="7"/>
  <c r="L172" i="7"/>
  <c r="G172" i="7"/>
  <c r="L171" i="7"/>
  <c r="G171" i="7"/>
  <c r="L170" i="7"/>
  <c r="G170" i="7"/>
  <c r="L169" i="7"/>
  <c r="G169" i="7"/>
  <c r="L168" i="7"/>
  <c r="G168" i="7"/>
  <c r="L167" i="7"/>
  <c r="G167" i="7"/>
  <c r="L166" i="7"/>
  <c r="G166" i="7"/>
  <c r="L165" i="7"/>
  <c r="G165" i="7"/>
  <c r="L164" i="7"/>
  <c r="G164" i="7"/>
  <c r="L163" i="7"/>
  <c r="G163" i="7"/>
  <c r="L162" i="7"/>
  <c r="G162" i="7"/>
  <c r="L161" i="7"/>
  <c r="G161" i="7"/>
  <c r="L160" i="7"/>
  <c r="G160" i="7"/>
  <c r="L159" i="7"/>
  <c r="G159" i="7"/>
  <c r="L158" i="7"/>
  <c r="G158" i="7"/>
  <c r="L157" i="7"/>
  <c r="G157" i="7"/>
  <c r="L156" i="7"/>
  <c r="G156" i="7"/>
  <c r="L155" i="7"/>
  <c r="G155" i="7"/>
  <c r="L154" i="7"/>
  <c r="G154" i="7"/>
  <c r="L153" i="7"/>
  <c r="G153" i="7"/>
  <c r="L152" i="7"/>
  <c r="G152" i="7"/>
  <c r="L151" i="7"/>
  <c r="G151" i="7"/>
  <c r="L150" i="7"/>
  <c r="G150" i="7"/>
  <c r="L149" i="7"/>
  <c r="G149" i="7"/>
  <c r="L148" i="7"/>
  <c r="G148" i="7"/>
  <c r="L147" i="7"/>
  <c r="G147" i="7"/>
  <c r="L146" i="7"/>
  <c r="G146" i="7"/>
  <c r="L145" i="7"/>
  <c r="G145" i="7"/>
  <c r="L144" i="7"/>
  <c r="G144" i="7"/>
  <c r="L143" i="7"/>
  <c r="G143" i="7"/>
  <c r="L142" i="7"/>
  <c r="G142" i="7"/>
  <c r="L141" i="7"/>
  <c r="G141" i="7"/>
  <c r="L140" i="7"/>
  <c r="G140" i="7"/>
  <c r="L139" i="7"/>
  <c r="G139" i="7"/>
  <c r="L138" i="7"/>
  <c r="G138" i="7"/>
  <c r="L137" i="7"/>
  <c r="G137" i="7"/>
  <c r="L136" i="7"/>
  <c r="G136" i="7"/>
  <c r="L135" i="7"/>
  <c r="G135" i="7"/>
  <c r="L134" i="7"/>
  <c r="G134" i="7"/>
  <c r="L133" i="7"/>
  <c r="G133" i="7"/>
  <c r="L132" i="7"/>
  <c r="G132" i="7"/>
  <c r="L131" i="7"/>
  <c r="G131" i="7"/>
  <c r="L130" i="7"/>
  <c r="G130" i="7"/>
  <c r="L129" i="7"/>
  <c r="G129" i="7"/>
  <c r="L128" i="7"/>
  <c r="G128" i="7"/>
  <c r="L127" i="7"/>
  <c r="G127" i="7"/>
  <c r="L126" i="7"/>
  <c r="G126" i="7"/>
  <c r="L125" i="7"/>
  <c r="G125" i="7"/>
  <c r="L124" i="7"/>
  <c r="G124" i="7"/>
  <c r="L123" i="7"/>
  <c r="G123" i="7"/>
  <c r="L122" i="7"/>
  <c r="G122" i="7"/>
  <c r="L121" i="7"/>
  <c r="G121" i="7"/>
  <c r="L120" i="7"/>
  <c r="G120" i="7"/>
  <c r="L119" i="7"/>
  <c r="G119" i="7"/>
  <c r="L118" i="7"/>
  <c r="G118" i="7"/>
  <c r="L117" i="7"/>
  <c r="G117" i="7"/>
  <c r="L116" i="7"/>
  <c r="G116" i="7"/>
  <c r="L115" i="7"/>
  <c r="G115" i="7"/>
  <c r="L114" i="7"/>
  <c r="G114" i="7"/>
  <c r="L113" i="7"/>
  <c r="G113" i="7"/>
  <c r="L112" i="7"/>
  <c r="G112" i="7"/>
  <c r="L111" i="7"/>
  <c r="G111" i="7"/>
  <c r="L110" i="7"/>
  <c r="G110" i="7"/>
  <c r="L109" i="7"/>
  <c r="G109" i="7"/>
  <c r="L108" i="7"/>
  <c r="G108" i="7"/>
  <c r="L107" i="7"/>
  <c r="G107" i="7"/>
  <c r="L106" i="7"/>
  <c r="G106" i="7"/>
  <c r="L105" i="7"/>
  <c r="G105" i="7"/>
  <c r="L104" i="7"/>
  <c r="G104" i="7"/>
  <c r="L103" i="7"/>
  <c r="G103" i="7"/>
  <c r="L102" i="7"/>
  <c r="G102" i="7"/>
  <c r="L101" i="7"/>
  <c r="G101" i="7"/>
  <c r="L100" i="7"/>
  <c r="G100" i="7"/>
  <c r="L99" i="7"/>
  <c r="G99" i="7"/>
  <c r="L98" i="7"/>
  <c r="G98" i="7"/>
  <c r="L97" i="7"/>
  <c r="G97" i="7"/>
  <c r="L96" i="7"/>
  <c r="G96" i="7"/>
  <c r="L95" i="7"/>
  <c r="G95" i="7"/>
  <c r="L94" i="7"/>
  <c r="G94" i="7"/>
  <c r="L93" i="7"/>
  <c r="G93" i="7"/>
  <c r="L92" i="7"/>
  <c r="G92" i="7"/>
  <c r="L91" i="7"/>
  <c r="G91" i="7"/>
  <c r="L90" i="7"/>
  <c r="G90" i="7"/>
  <c r="L89" i="7"/>
  <c r="G89" i="7"/>
  <c r="L88" i="7"/>
  <c r="G88" i="7"/>
  <c r="L87" i="7"/>
  <c r="G87" i="7"/>
  <c r="L86" i="7"/>
  <c r="G86" i="7"/>
  <c r="L85" i="7"/>
  <c r="G85" i="7"/>
  <c r="L84" i="7"/>
  <c r="G84" i="7"/>
  <c r="L83" i="7"/>
  <c r="G83" i="7"/>
  <c r="L82" i="7"/>
  <c r="G82" i="7"/>
  <c r="L81" i="7"/>
  <c r="G81" i="7"/>
  <c r="L80" i="7"/>
  <c r="G80" i="7"/>
  <c r="L79" i="7"/>
  <c r="G79" i="7"/>
  <c r="L78" i="7"/>
  <c r="G78" i="7"/>
  <c r="L77" i="7"/>
  <c r="G77" i="7"/>
  <c r="L76" i="7"/>
  <c r="G76" i="7"/>
  <c r="L75" i="7"/>
  <c r="G75" i="7"/>
  <c r="L74" i="7"/>
  <c r="G74" i="7"/>
  <c r="L73" i="7"/>
  <c r="G73" i="7"/>
  <c r="L72" i="7"/>
  <c r="G72" i="7"/>
  <c r="L71" i="7"/>
  <c r="G71" i="7"/>
  <c r="L70" i="7"/>
  <c r="G70" i="7"/>
  <c r="L69" i="7"/>
  <c r="G69" i="7"/>
  <c r="L68" i="7"/>
  <c r="G68" i="7"/>
  <c r="L67" i="7"/>
  <c r="G67" i="7"/>
  <c r="L66" i="7"/>
  <c r="G66" i="7"/>
  <c r="L65" i="7"/>
  <c r="G65" i="7"/>
  <c r="L64" i="7"/>
  <c r="G64" i="7"/>
  <c r="L63" i="7"/>
  <c r="G63" i="7"/>
  <c r="L62" i="7"/>
  <c r="G62" i="7"/>
  <c r="L61" i="7"/>
  <c r="G61" i="7"/>
  <c r="L60" i="7"/>
  <c r="G60" i="7"/>
  <c r="L59" i="7"/>
  <c r="G59" i="7"/>
  <c r="L58" i="7"/>
  <c r="G58" i="7"/>
  <c r="L57" i="7"/>
  <c r="G57" i="7"/>
  <c r="L56" i="7"/>
  <c r="G56" i="7"/>
  <c r="L55" i="7"/>
  <c r="G55" i="7"/>
  <c r="L54" i="7"/>
  <c r="G54" i="7"/>
  <c r="L53" i="7"/>
  <c r="G53" i="7"/>
  <c r="L52" i="7"/>
  <c r="G52" i="7"/>
  <c r="L51" i="7"/>
  <c r="G51" i="7"/>
  <c r="L50" i="7"/>
  <c r="G50" i="7"/>
  <c r="L49" i="7"/>
  <c r="G49" i="7"/>
  <c r="L48" i="7"/>
  <c r="G48" i="7"/>
  <c r="L47" i="7"/>
  <c r="G47" i="7"/>
  <c r="L46" i="7"/>
  <c r="G46" i="7"/>
  <c r="L45" i="7"/>
  <c r="G45" i="7"/>
  <c r="L44" i="7"/>
  <c r="G44" i="7"/>
  <c r="L43" i="7"/>
  <c r="G43" i="7"/>
  <c r="L42" i="7"/>
  <c r="G42" i="7"/>
  <c r="L41" i="7"/>
  <c r="G41" i="7"/>
  <c r="L40" i="7"/>
  <c r="G40" i="7"/>
  <c r="L39" i="7"/>
  <c r="G39" i="7"/>
  <c r="L38" i="7"/>
  <c r="G38" i="7"/>
  <c r="L37" i="7"/>
  <c r="G37" i="7"/>
  <c r="L36" i="7"/>
  <c r="G36" i="7"/>
  <c r="L35" i="7"/>
  <c r="G35" i="7"/>
  <c r="L34" i="7"/>
  <c r="G34" i="7"/>
  <c r="L33" i="7"/>
  <c r="G33" i="7"/>
  <c r="L32" i="7"/>
  <c r="G32" i="7"/>
  <c r="L31" i="7"/>
  <c r="G31" i="7"/>
  <c r="L30" i="7"/>
  <c r="G30" i="7"/>
  <c r="L29" i="7"/>
  <c r="G29" i="7"/>
  <c r="L28" i="7"/>
  <c r="G28" i="7"/>
  <c r="L27" i="7"/>
  <c r="G27" i="7"/>
  <c r="L26" i="7"/>
  <c r="G26" i="7"/>
  <c r="L25" i="7"/>
  <c r="G25" i="7"/>
  <c r="L24" i="7"/>
  <c r="G24" i="7"/>
  <c r="L23" i="7"/>
  <c r="G23" i="7"/>
  <c r="L22" i="7"/>
  <c r="G22" i="7"/>
  <c r="L21" i="7"/>
  <c r="G21" i="7"/>
  <c r="L20" i="7"/>
  <c r="G20" i="7"/>
  <c r="L19" i="7"/>
  <c r="G19" i="7"/>
  <c r="L18" i="7"/>
  <c r="G18" i="7"/>
  <c r="L17" i="7"/>
  <c r="G17" i="7"/>
  <c r="L16" i="7"/>
  <c r="G16" i="7"/>
  <c r="L15" i="7"/>
  <c r="G15" i="7"/>
  <c r="L14" i="7"/>
  <c r="G14" i="7"/>
  <c r="L13" i="7"/>
  <c r="G13" i="7"/>
  <c r="L199" i="6"/>
  <c r="G199" i="6"/>
  <c r="L198" i="6"/>
  <c r="G198" i="6"/>
  <c r="L197" i="6"/>
  <c r="G197" i="6"/>
  <c r="L196" i="6"/>
  <c r="G196" i="6"/>
  <c r="L195" i="6"/>
  <c r="G195" i="6"/>
  <c r="L194" i="6"/>
  <c r="G194" i="6"/>
  <c r="L193" i="6"/>
  <c r="G193" i="6"/>
  <c r="L192" i="6"/>
  <c r="G192" i="6"/>
  <c r="L191" i="6"/>
  <c r="G191" i="6"/>
  <c r="L190" i="6"/>
  <c r="G190" i="6"/>
  <c r="L189" i="6"/>
  <c r="G189" i="6"/>
  <c r="L188" i="6"/>
  <c r="G188" i="6"/>
  <c r="L187" i="6"/>
  <c r="G187" i="6"/>
  <c r="L186" i="6"/>
  <c r="G186" i="6"/>
  <c r="L185" i="6"/>
  <c r="G185" i="6"/>
  <c r="L184" i="6"/>
  <c r="G184" i="6"/>
  <c r="L183" i="6"/>
  <c r="G183" i="6"/>
  <c r="L182" i="6"/>
  <c r="G182" i="6"/>
  <c r="L181" i="6"/>
  <c r="G181" i="6"/>
  <c r="L180" i="6"/>
  <c r="G180" i="6"/>
  <c r="L179" i="6"/>
  <c r="G179" i="6"/>
  <c r="L178" i="6"/>
  <c r="G178" i="6"/>
  <c r="L177" i="6"/>
  <c r="G177" i="6"/>
  <c r="L176" i="6"/>
  <c r="G176" i="6"/>
  <c r="L175" i="6"/>
  <c r="G175" i="6"/>
  <c r="L174" i="6"/>
  <c r="G174" i="6"/>
  <c r="L173" i="6"/>
  <c r="G173" i="6"/>
  <c r="L172" i="6"/>
  <c r="G172" i="6"/>
  <c r="L171" i="6"/>
  <c r="G171" i="6"/>
  <c r="L170" i="6"/>
  <c r="G170" i="6"/>
  <c r="L169" i="6"/>
  <c r="G169" i="6"/>
  <c r="L168" i="6"/>
  <c r="G168" i="6"/>
  <c r="L167" i="6"/>
  <c r="G167" i="6"/>
  <c r="L166" i="6"/>
  <c r="G166" i="6"/>
  <c r="L165" i="6"/>
  <c r="G165" i="6"/>
  <c r="L164" i="6"/>
  <c r="G164" i="6"/>
  <c r="L163" i="6"/>
  <c r="G163" i="6"/>
  <c r="L162" i="6"/>
  <c r="G162" i="6"/>
  <c r="L161" i="6"/>
  <c r="G161" i="6"/>
  <c r="L160" i="6"/>
  <c r="G160" i="6"/>
  <c r="L159" i="6"/>
  <c r="G159" i="6"/>
  <c r="L158" i="6"/>
  <c r="G158" i="6"/>
  <c r="L157" i="6"/>
  <c r="G157" i="6"/>
  <c r="L156" i="6"/>
  <c r="G156" i="6"/>
  <c r="L155" i="6"/>
  <c r="G155" i="6"/>
  <c r="L154" i="6"/>
  <c r="G154" i="6"/>
  <c r="L153" i="6"/>
  <c r="G153" i="6"/>
  <c r="L152" i="6"/>
  <c r="G152" i="6"/>
  <c r="L151" i="6"/>
  <c r="G151" i="6"/>
  <c r="L150" i="6"/>
  <c r="G150" i="6"/>
  <c r="L149" i="6"/>
  <c r="G149" i="6"/>
  <c r="L148" i="6"/>
  <c r="G148" i="6"/>
  <c r="L147" i="6"/>
  <c r="G147" i="6"/>
  <c r="L146" i="6"/>
  <c r="G146" i="6"/>
  <c r="L145" i="6"/>
  <c r="G145" i="6"/>
  <c r="L144" i="6"/>
  <c r="G144" i="6"/>
  <c r="L143" i="6"/>
  <c r="G143" i="6"/>
  <c r="L142" i="6"/>
  <c r="G142" i="6"/>
  <c r="L141" i="6"/>
  <c r="G141" i="6"/>
  <c r="L140" i="6"/>
  <c r="G140" i="6"/>
  <c r="L139" i="6"/>
  <c r="G139" i="6"/>
  <c r="L138" i="6"/>
  <c r="G138" i="6"/>
  <c r="L137" i="6"/>
  <c r="G137" i="6"/>
  <c r="L136" i="6"/>
  <c r="G136" i="6"/>
  <c r="L135" i="6"/>
  <c r="G135" i="6"/>
  <c r="L134" i="6"/>
  <c r="G134" i="6"/>
  <c r="L133" i="6"/>
  <c r="G133" i="6"/>
  <c r="L132" i="6"/>
  <c r="G132" i="6"/>
  <c r="L131" i="6"/>
  <c r="G131" i="6"/>
  <c r="L130" i="6"/>
  <c r="G130" i="6"/>
  <c r="L129" i="6"/>
  <c r="G129" i="6"/>
  <c r="L128" i="6"/>
  <c r="G128" i="6"/>
  <c r="L127" i="6"/>
  <c r="G127" i="6"/>
  <c r="L126" i="6"/>
  <c r="G126" i="6"/>
  <c r="L125" i="6"/>
  <c r="G125" i="6"/>
  <c r="L124" i="6"/>
  <c r="G124" i="6"/>
  <c r="L123" i="6"/>
  <c r="G123" i="6"/>
  <c r="L122" i="6"/>
  <c r="G122" i="6"/>
  <c r="L121" i="6"/>
  <c r="G121" i="6"/>
  <c r="L120" i="6"/>
  <c r="G120" i="6"/>
  <c r="L119" i="6"/>
  <c r="G119" i="6"/>
  <c r="L118" i="6"/>
  <c r="G118" i="6"/>
  <c r="L117" i="6"/>
  <c r="G117" i="6"/>
  <c r="L116" i="6"/>
  <c r="G116" i="6"/>
  <c r="L115" i="6"/>
  <c r="G115" i="6"/>
  <c r="L114" i="6"/>
  <c r="G114" i="6"/>
  <c r="L113" i="6"/>
  <c r="G113" i="6"/>
  <c r="L112" i="6"/>
  <c r="G112" i="6"/>
  <c r="L111" i="6"/>
  <c r="G111" i="6"/>
  <c r="L110" i="6"/>
  <c r="G110" i="6"/>
  <c r="L109" i="6"/>
  <c r="G109" i="6"/>
  <c r="L108" i="6"/>
  <c r="G108" i="6"/>
  <c r="L107" i="6"/>
  <c r="G107" i="6"/>
  <c r="L106" i="6"/>
  <c r="G106" i="6"/>
  <c r="L105" i="6"/>
  <c r="G105" i="6"/>
  <c r="L104" i="6"/>
  <c r="G104" i="6"/>
  <c r="L103" i="6"/>
  <c r="G103" i="6"/>
  <c r="L102" i="6"/>
  <c r="G102" i="6"/>
  <c r="L101" i="6"/>
  <c r="G101" i="6"/>
  <c r="L100" i="6"/>
  <c r="G100" i="6"/>
  <c r="L99" i="6"/>
  <c r="G99" i="6"/>
  <c r="L98" i="6"/>
  <c r="G98" i="6"/>
  <c r="L97" i="6"/>
  <c r="G97" i="6"/>
  <c r="L96" i="6"/>
  <c r="G96" i="6"/>
  <c r="L95" i="6"/>
  <c r="G95" i="6"/>
  <c r="L94" i="6"/>
  <c r="G94" i="6"/>
  <c r="L93" i="6"/>
  <c r="G93" i="6"/>
  <c r="L92" i="6"/>
  <c r="G92" i="6"/>
  <c r="L91" i="6"/>
  <c r="G91" i="6"/>
  <c r="L90" i="6"/>
  <c r="G90" i="6"/>
  <c r="L89" i="6"/>
  <c r="G89" i="6"/>
  <c r="L88" i="6"/>
  <c r="G88" i="6"/>
  <c r="L87" i="6"/>
  <c r="G87" i="6"/>
  <c r="L86" i="6"/>
  <c r="G86" i="6"/>
  <c r="L85" i="6"/>
  <c r="G85" i="6"/>
  <c r="L84" i="6"/>
  <c r="G84" i="6"/>
  <c r="L83" i="6"/>
  <c r="G83" i="6"/>
  <c r="L82" i="6"/>
  <c r="G82" i="6"/>
  <c r="L81" i="6"/>
  <c r="G81" i="6"/>
  <c r="L80" i="6"/>
  <c r="G80" i="6"/>
  <c r="L79" i="6"/>
  <c r="G79" i="6"/>
  <c r="L78" i="6"/>
  <c r="G78" i="6"/>
  <c r="L77" i="6"/>
  <c r="G77" i="6"/>
  <c r="L76" i="6"/>
  <c r="G76" i="6"/>
  <c r="L75" i="6"/>
  <c r="G75" i="6"/>
  <c r="L74" i="6"/>
  <c r="G74" i="6"/>
  <c r="L73" i="6"/>
  <c r="G73" i="6"/>
  <c r="L72" i="6"/>
  <c r="G72" i="6"/>
  <c r="L71" i="6"/>
  <c r="G71" i="6"/>
  <c r="L70" i="6"/>
  <c r="G70" i="6"/>
  <c r="L69" i="6"/>
  <c r="G69" i="6"/>
  <c r="L68" i="6"/>
  <c r="G68" i="6"/>
  <c r="L67" i="6"/>
  <c r="G67" i="6"/>
  <c r="L66" i="6"/>
  <c r="G66" i="6"/>
  <c r="L65" i="6"/>
  <c r="G65" i="6"/>
  <c r="L64" i="6"/>
  <c r="G64" i="6"/>
  <c r="L63" i="6"/>
  <c r="G63" i="6"/>
  <c r="L62" i="6"/>
  <c r="G62" i="6"/>
  <c r="L61" i="6"/>
  <c r="G61" i="6"/>
  <c r="L60" i="6"/>
  <c r="G60" i="6"/>
  <c r="L59" i="6"/>
  <c r="G59" i="6"/>
  <c r="L58" i="6"/>
  <c r="G58" i="6"/>
  <c r="L57" i="6"/>
  <c r="G57" i="6"/>
  <c r="L56" i="6"/>
  <c r="G56" i="6"/>
  <c r="L55" i="6"/>
  <c r="G55" i="6"/>
  <c r="L54" i="6"/>
  <c r="G54" i="6"/>
  <c r="L53" i="6"/>
  <c r="G53" i="6"/>
  <c r="L52" i="6"/>
  <c r="G52" i="6"/>
  <c r="L51" i="6"/>
  <c r="G51" i="6"/>
  <c r="L50" i="6"/>
  <c r="G50" i="6"/>
  <c r="L49" i="6"/>
  <c r="G49" i="6"/>
  <c r="L48" i="6"/>
  <c r="G48" i="6"/>
  <c r="L47" i="6"/>
  <c r="G47" i="6"/>
  <c r="L46" i="6"/>
  <c r="G46" i="6"/>
  <c r="L45" i="6"/>
  <c r="G45" i="6"/>
  <c r="L44" i="6"/>
  <c r="G44" i="6"/>
  <c r="L43" i="6"/>
  <c r="G43" i="6"/>
  <c r="L42" i="6"/>
  <c r="G42" i="6"/>
  <c r="L41" i="6"/>
  <c r="G41" i="6"/>
  <c r="L40" i="6"/>
  <c r="G40" i="6"/>
  <c r="L39" i="6"/>
  <c r="G39" i="6"/>
  <c r="L38" i="6"/>
  <c r="G38" i="6"/>
  <c r="L37" i="6"/>
  <c r="G37" i="6"/>
  <c r="L36" i="6"/>
  <c r="G36" i="6"/>
  <c r="L35" i="6"/>
  <c r="G35" i="6"/>
  <c r="L34" i="6"/>
  <c r="G34" i="6"/>
  <c r="L33" i="6"/>
  <c r="G33" i="6"/>
  <c r="L32" i="6"/>
  <c r="G32" i="6"/>
  <c r="L31" i="6"/>
  <c r="G31" i="6"/>
  <c r="L30" i="6"/>
  <c r="G30" i="6"/>
  <c r="L29" i="6"/>
  <c r="G29" i="6"/>
  <c r="L28" i="6"/>
  <c r="G28" i="6"/>
  <c r="L27" i="6"/>
  <c r="G27" i="6"/>
  <c r="L26" i="6"/>
  <c r="G26" i="6"/>
  <c r="L25" i="6"/>
  <c r="G25" i="6"/>
  <c r="L24" i="6"/>
  <c r="G24" i="6"/>
  <c r="L23" i="6"/>
  <c r="G23" i="6"/>
  <c r="L22" i="6"/>
  <c r="G22" i="6"/>
  <c r="L21" i="6"/>
  <c r="G21" i="6"/>
  <c r="L20" i="6"/>
  <c r="G20" i="6"/>
  <c r="L19" i="6"/>
  <c r="G19" i="6"/>
  <c r="L18" i="6"/>
  <c r="G18" i="6"/>
  <c r="L17" i="6"/>
  <c r="G17" i="6"/>
  <c r="L16" i="6"/>
  <c r="G16" i="6"/>
  <c r="L15" i="6"/>
  <c r="G15" i="6"/>
  <c r="L14" i="6"/>
  <c r="G14" i="6"/>
  <c r="L13" i="6"/>
  <c r="G13" i="6"/>
  <c r="L12" i="6"/>
  <c r="G12" i="6"/>
  <c r="L199" i="4"/>
  <c r="G199" i="4"/>
  <c r="L198" i="4"/>
  <c r="G198" i="4"/>
  <c r="L197" i="4"/>
  <c r="G197" i="4"/>
  <c r="L196" i="4"/>
  <c r="G196" i="4"/>
  <c r="L195" i="4"/>
  <c r="G195" i="4"/>
  <c r="L194" i="4"/>
  <c r="G194" i="4"/>
  <c r="L193" i="4"/>
  <c r="G193" i="4"/>
  <c r="L192" i="4"/>
  <c r="G192" i="4"/>
  <c r="L191" i="4"/>
  <c r="G191" i="4"/>
  <c r="L190" i="4"/>
  <c r="G190" i="4"/>
  <c r="L189" i="4"/>
  <c r="G189" i="4"/>
  <c r="L188" i="4"/>
  <c r="G188" i="4"/>
  <c r="L187" i="4"/>
  <c r="G187" i="4"/>
  <c r="L186" i="4"/>
  <c r="G186" i="4"/>
  <c r="L185" i="4"/>
  <c r="G185" i="4"/>
  <c r="L184" i="4"/>
  <c r="G184" i="4"/>
  <c r="L183" i="4"/>
  <c r="G183" i="4"/>
  <c r="L182" i="4"/>
  <c r="G182" i="4"/>
  <c r="L181" i="4"/>
  <c r="G181" i="4"/>
  <c r="L180" i="4"/>
  <c r="G180" i="4"/>
  <c r="L179" i="4"/>
  <c r="G179" i="4"/>
  <c r="L178" i="4"/>
  <c r="G178" i="4"/>
  <c r="L177" i="4"/>
  <c r="G177" i="4"/>
  <c r="L176" i="4"/>
  <c r="G176" i="4"/>
  <c r="L175" i="4"/>
  <c r="G175" i="4"/>
  <c r="L174" i="4"/>
  <c r="G174" i="4"/>
  <c r="L173" i="4"/>
  <c r="G173" i="4"/>
  <c r="L172" i="4"/>
  <c r="G172" i="4"/>
  <c r="L171" i="4"/>
  <c r="G171" i="4"/>
  <c r="L170" i="4"/>
  <c r="G170" i="4"/>
  <c r="L169" i="4"/>
  <c r="G169" i="4"/>
  <c r="L168" i="4"/>
  <c r="G168" i="4"/>
  <c r="L167" i="4"/>
  <c r="G167" i="4"/>
  <c r="L166" i="4"/>
  <c r="G166" i="4"/>
  <c r="L165" i="4"/>
  <c r="G165" i="4"/>
  <c r="L164" i="4"/>
  <c r="G164" i="4"/>
  <c r="L163" i="4"/>
  <c r="G163" i="4"/>
  <c r="L162" i="4"/>
  <c r="G162" i="4"/>
  <c r="L161" i="4"/>
  <c r="G161" i="4"/>
  <c r="L160" i="4"/>
  <c r="G160" i="4"/>
  <c r="L159" i="4"/>
  <c r="G159" i="4"/>
  <c r="L158" i="4"/>
  <c r="G158" i="4"/>
  <c r="L157" i="4"/>
  <c r="G157" i="4"/>
  <c r="L156" i="4"/>
  <c r="G156" i="4"/>
  <c r="L155" i="4"/>
  <c r="G155" i="4"/>
  <c r="L154" i="4"/>
  <c r="G154" i="4"/>
  <c r="L153" i="4"/>
  <c r="G153" i="4"/>
  <c r="L152" i="4"/>
  <c r="G152" i="4"/>
  <c r="L151" i="4"/>
  <c r="G151" i="4"/>
  <c r="L150" i="4"/>
  <c r="G150" i="4"/>
  <c r="L149" i="4"/>
  <c r="G149" i="4"/>
  <c r="L148" i="4"/>
  <c r="G148" i="4"/>
  <c r="L147" i="4"/>
  <c r="G147" i="4"/>
  <c r="L146" i="4"/>
  <c r="G146" i="4"/>
  <c r="L145" i="4"/>
  <c r="G145" i="4"/>
  <c r="L144" i="4"/>
  <c r="G144" i="4"/>
  <c r="L143" i="4"/>
  <c r="G143" i="4"/>
  <c r="L142" i="4"/>
  <c r="G142" i="4"/>
  <c r="L141" i="4"/>
  <c r="G141" i="4"/>
  <c r="L140" i="4"/>
  <c r="G140" i="4"/>
  <c r="L139" i="4"/>
  <c r="G139" i="4"/>
  <c r="L138" i="4"/>
  <c r="G138" i="4"/>
  <c r="L137" i="4"/>
  <c r="G137" i="4"/>
  <c r="L136" i="4"/>
  <c r="G136" i="4"/>
  <c r="L135" i="4"/>
  <c r="G135" i="4"/>
  <c r="L134" i="4"/>
  <c r="G134" i="4"/>
  <c r="L133" i="4"/>
  <c r="G133" i="4"/>
  <c r="L132" i="4"/>
  <c r="G132" i="4"/>
  <c r="L131" i="4"/>
  <c r="G131" i="4"/>
  <c r="L130" i="4"/>
  <c r="G130" i="4"/>
  <c r="L129" i="4"/>
  <c r="G129" i="4"/>
  <c r="L128" i="4"/>
  <c r="G128" i="4"/>
  <c r="L127" i="4"/>
  <c r="G127" i="4"/>
  <c r="L126" i="4"/>
  <c r="G126" i="4"/>
  <c r="L125" i="4"/>
  <c r="G125" i="4"/>
  <c r="L124" i="4"/>
  <c r="G124" i="4"/>
  <c r="L123" i="4"/>
  <c r="G123" i="4"/>
  <c r="L122" i="4"/>
  <c r="G122" i="4"/>
  <c r="L121" i="4"/>
  <c r="G121" i="4"/>
  <c r="L120" i="4"/>
  <c r="G120" i="4"/>
  <c r="L119" i="4"/>
  <c r="G119" i="4"/>
  <c r="L118" i="4"/>
  <c r="G118" i="4"/>
  <c r="L117" i="4"/>
  <c r="G117" i="4"/>
  <c r="L116" i="4"/>
  <c r="G116" i="4"/>
  <c r="L115" i="4"/>
  <c r="G115" i="4"/>
  <c r="L114" i="4"/>
  <c r="G114" i="4"/>
  <c r="L113" i="4"/>
  <c r="G113" i="4"/>
  <c r="L112" i="4"/>
  <c r="G112" i="4"/>
  <c r="L111" i="4"/>
  <c r="G111" i="4"/>
  <c r="L110" i="4"/>
  <c r="G110" i="4"/>
  <c r="L109" i="4"/>
  <c r="G109" i="4"/>
  <c r="L108" i="4"/>
  <c r="G108" i="4"/>
  <c r="L107" i="4"/>
  <c r="G107" i="4"/>
  <c r="L106" i="4"/>
  <c r="G106" i="4"/>
  <c r="L105" i="4"/>
  <c r="G105" i="4"/>
  <c r="L104" i="4"/>
  <c r="G104" i="4"/>
  <c r="L103" i="4"/>
  <c r="G103" i="4"/>
  <c r="L102" i="4"/>
  <c r="G102" i="4"/>
  <c r="L101" i="4"/>
  <c r="G101" i="4"/>
  <c r="L100" i="4"/>
  <c r="G100" i="4"/>
  <c r="L99" i="4"/>
  <c r="G99" i="4"/>
  <c r="L98" i="4"/>
  <c r="G98" i="4"/>
  <c r="L97" i="4"/>
  <c r="G97" i="4"/>
  <c r="L96" i="4"/>
  <c r="G96" i="4"/>
  <c r="L95" i="4"/>
  <c r="G95" i="4"/>
  <c r="L94" i="4"/>
  <c r="G94" i="4"/>
  <c r="L93" i="4"/>
  <c r="G93" i="4"/>
  <c r="L92" i="4"/>
  <c r="G92" i="4"/>
  <c r="L91" i="4"/>
  <c r="G91" i="4"/>
  <c r="L90" i="4"/>
  <c r="G90" i="4"/>
  <c r="L89" i="4"/>
  <c r="G89" i="4"/>
  <c r="L88" i="4"/>
  <c r="G88" i="4"/>
  <c r="L87" i="4"/>
  <c r="G87" i="4"/>
  <c r="L86" i="4"/>
  <c r="G86" i="4"/>
  <c r="L85" i="4"/>
  <c r="G85" i="4"/>
  <c r="L84" i="4"/>
  <c r="G84" i="4"/>
  <c r="L83" i="4"/>
  <c r="G83" i="4"/>
  <c r="L82" i="4"/>
  <c r="G82" i="4"/>
  <c r="L81" i="4"/>
  <c r="G81" i="4"/>
  <c r="L80" i="4"/>
  <c r="G80" i="4"/>
  <c r="L79" i="4"/>
  <c r="G79" i="4"/>
  <c r="L78" i="4"/>
  <c r="G78" i="4"/>
  <c r="L77" i="4"/>
  <c r="G77" i="4"/>
  <c r="L76" i="4"/>
  <c r="G76" i="4"/>
  <c r="L75" i="4"/>
  <c r="G75" i="4"/>
  <c r="L74" i="4"/>
  <c r="G74" i="4"/>
  <c r="L73" i="4"/>
  <c r="G73" i="4"/>
  <c r="L72" i="4"/>
  <c r="G72" i="4"/>
  <c r="L71" i="4"/>
  <c r="G71" i="4"/>
  <c r="L70" i="4"/>
  <c r="G70" i="4"/>
  <c r="L69" i="4"/>
  <c r="G69" i="4"/>
  <c r="L68" i="4"/>
  <c r="G68" i="4"/>
  <c r="L67" i="4"/>
  <c r="G67" i="4"/>
  <c r="L66" i="4"/>
  <c r="G66" i="4"/>
  <c r="L65" i="4"/>
  <c r="G65" i="4"/>
  <c r="L64" i="4"/>
  <c r="G64" i="4"/>
  <c r="L63" i="4"/>
  <c r="G63" i="4"/>
  <c r="L62" i="4"/>
  <c r="G62" i="4"/>
  <c r="L61" i="4"/>
  <c r="G61" i="4"/>
  <c r="L60" i="4"/>
  <c r="G60" i="4"/>
  <c r="L59" i="4"/>
  <c r="G59" i="4"/>
  <c r="L58" i="4"/>
  <c r="G58" i="4"/>
  <c r="L57" i="4"/>
  <c r="G57" i="4"/>
  <c r="L56" i="4"/>
  <c r="G56" i="4"/>
  <c r="L55" i="4"/>
  <c r="G55" i="4"/>
  <c r="L54" i="4"/>
  <c r="G54" i="4"/>
  <c r="L53" i="4"/>
  <c r="G53" i="4"/>
  <c r="L52" i="4"/>
  <c r="G52" i="4"/>
  <c r="L51" i="4"/>
  <c r="G51" i="4"/>
  <c r="L50" i="4"/>
  <c r="G50" i="4"/>
  <c r="L49" i="4"/>
  <c r="G49" i="4"/>
  <c r="L48" i="4"/>
  <c r="G48" i="4"/>
  <c r="L47" i="4"/>
  <c r="G47" i="4"/>
  <c r="L46" i="4"/>
  <c r="G46" i="4"/>
  <c r="L45" i="4"/>
  <c r="G45" i="4"/>
  <c r="L44" i="4"/>
  <c r="G44" i="4"/>
  <c r="L43" i="4"/>
  <c r="G43" i="4"/>
  <c r="L42" i="4"/>
  <c r="G42" i="4"/>
  <c r="L41" i="4"/>
  <c r="G41" i="4"/>
  <c r="L40" i="4"/>
  <c r="G40" i="4"/>
  <c r="L39" i="4"/>
  <c r="G39" i="4"/>
  <c r="L38" i="4"/>
  <c r="G38" i="4"/>
  <c r="L37" i="4"/>
  <c r="G37" i="4"/>
  <c r="L36" i="4"/>
  <c r="G36" i="4"/>
  <c r="L35" i="4"/>
  <c r="G35" i="4"/>
  <c r="L34" i="4"/>
  <c r="G34" i="4"/>
  <c r="L33" i="4"/>
  <c r="G33" i="4"/>
  <c r="L32" i="4"/>
  <c r="G32" i="4"/>
  <c r="L31" i="4"/>
  <c r="G31" i="4"/>
  <c r="L30" i="4"/>
  <c r="G30" i="4"/>
  <c r="L29" i="4"/>
  <c r="G29" i="4"/>
  <c r="L28" i="4"/>
  <c r="G28" i="4"/>
  <c r="L27" i="4"/>
  <c r="G27" i="4"/>
  <c r="L26" i="4"/>
  <c r="G26" i="4"/>
  <c r="L25" i="4"/>
  <c r="G25" i="4"/>
  <c r="L24" i="4"/>
  <c r="G24" i="4"/>
  <c r="L23" i="4"/>
  <c r="G23" i="4"/>
  <c r="L22" i="4"/>
  <c r="G22" i="4"/>
  <c r="L21" i="4"/>
  <c r="G21" i="4"/>
  <c r="L20" i="4"/>
  <c r="G20" i="4"/>
  <c r="L19" i="4"/>
  <c r="G19" i="4"/>
</calcChain>
</file>

<file path=xl/sharedStrings.xml><?xml version="1.0" encoding="utf-8"?>
<sst xmlns="http://schemas.openxmlformats.org/spreadsheetml/2006/main" count="1000" uniqueCount="496">
  <si>
    <t>Chỉ tiêu</t>
  </si>
  <si>
    <t>Đơn vị tính</t>
  </si>
  <si>
    <t>Dự toán được giao trong năm</t>
  </si>
  <si>
    <t>Biên chế được giao</t>
  </si>
  <si>
    <t>Hợp đồng 68</t>
  </si>
  <si>
    <t>Lao động của đơn vị sự nghiệp</t>
  </si>
  <si>
    <t>Thu nhập bình quân đầu người</t>
  </si>
  <si>
    <t>Hệ số  thu nhập tăng thêm so với lương CBCV</t>
  </si>
  <si>
    <t>Người</t>
  </si>
  <si>
    <t>Đồng</t>
  </si>
  <si>
    <t>Lần</t>
  </si>
  <si>
    <t>A. MỘT SỐ CHỈ TIÊU CƠ BẢN</t>
  </si>
  <si>
    <t>I. Chỉ tiêu lao động và thu nhập</t>
  </si>
  <si>
    <t>B. DỰ TOÁN NGÂN SÁCH</t>
  </si>
  <si>
    <t>Dự toán được duyệt</t>
  </si>
  <si>
    <t>Kinh phí được sử dụng</t>
  </si>
  <si>
    <t>Kinh phí giảm (hủy dự toán, đã nộp giảm, phải nộp giảm)</t>
  </si>
  <si>
    <t>Kinh phí còn chuyển năm sau</t>
  </si>
  <si>
    <t>Ghi chú</t>
  </si>
  <si>
    <t>Tổng số</t>
  </si>
  <si>
    <t>Được chuyển theo chế độ</t>
  </si>
  <si>
    <t>Năm 2005 chuyển sang</t>
  </si>
  <si>
    <t>Dư tạm ứng</t>
  </si>
  <si>
    <t>Dư dự toán</t>
  </si>
  <si>
    <t>Dự toán năm trước chuyển sang</t>
  </si>
  <si>
    <t>Thuộc Loại</t>
  </si>
  <si>
    <t>Tên Loại</t>
  </si>
  <si>
    <t>Danh mục Loại - Khoản</t>
  </si>
  <si>
    <t>A</t>
  </si>
  <si>
    <t>B</t>
  </si>
  <si>
    <t>C</t>
  </si>
  <si>
    <t>D</t>
  </si>
  <si>
    <t>3=4+5</t>
  </si>
  <si>
    <t>8=3-6-7 = 9+10</t>
  </si>
  <si>
    <t>Danh mục nhóm nhiệm vụ chi thuộc Nguồn ngân sách trong nước</t>
  </si>
  <si>
    <t xml:space="preserve">Chi thường xuyên </t>
  </si>
  <si>
    <t>Chi không thường xuyên</t>
  </si>
  <si>
    <t>Chi nhiệm vụ chuyên môn</t>
  </si>
  <si>
    <t>Chi đề tài nghiên cứu khoa học</t>
  </si>
  <si>
    <t>071</t>
  </si>
  <si>
    <t>070</t>
  </si>
  <si>
    <t>011</t>
  </si>
  <si>
    <t>Quốc phòng</t>
  </si>
  <si>
    <t>012</t>
  </si>
  <si>
    <t>Cơ yếu Chính phủ</t>
  </si>
  <si>
    <t>013</t>
  </si>
  <si>
    <t>Trung tâm nhiệt đới Việt Nga</t>
  </si>
  <si>
    <t>014</t>
  </si>
  <si>
    <t>Chuẩn bị động viên</t>
  </si>
  <si>
    <t>041</t>
  </si>
  <si>
    <t>An ninh và trật tự an toàn xã hội</t>
  </si>
  <si>
    <t>Giáo dục mầm non</t>
  </si>
  <si>
    <t>072</t>
  </si>
  <si>
    <t>Giáo dục tiểu học</t>
  </si>
  <si>
    <t>073</t>
  </si>
  <si>
    <t>Giáo dục trung học cơ sở</t>
  </si>
  <si>
    <t>074</t>
  </si>
  <si>
    <t>Giáo dục trung học phổ thông</t>
  </si>
  <si>
    <t>075</t>
  </si>
  <si>
    <t>Giáo dục nghề nghiệp - giáo dục thường xuyên</t>
  </si>
  <si>
    <t>081</t>
  </si>
  <si>
    <t>Giáo dục đại học</t>
  </si>
  <si>
    <t>082</t>
  </si>
  <si>
    <t>Giáo dục sau đại học</t>
  </si>
  <si>
    <t>083</t>
  </si>
  <si>
    <t>Đào tạo khác trong nước</t>
  </si>
  <si>
    <t>084</t>
  </si>
  <si>
    <t>Đào tạo ngoài nước</t>
  </si>
  <si>
    <t>085</t>
  </si>
  <si>
    <t>Đào tạo lại, bồi dưỡng nghiệp vụ khác cho cán bộ, công chức, viên chức (gồm cả đào tạo ngắn hạn nước ngoài)</t>
  </si>
  <si>
    <t>091</t>
  </si>
  <si>
    <t>Giáo dục nghề nghiệp trình độ sơ cấp</t>
  </si>
  <si>
    <t>092</t>
  </si>
  <si>
    <t>Giáo dục nghề nghiệp trình độ trung cấp</t>
  </si>
  <si>
    <t>093</t>
  </si>
  <si>
    <t>Giáo dục nghề nghiệp trình độ cao đẳng</t>
  </si>
  <si>
    <t>098</t>
  </si>
  <si>
    <t>Các nhiệm vụ phục vụ cho giáo dục, đào tạo, giáo dục nghề nghiệp khác</t>
  </si>
  <si>
    <t>101</t>
  </si>
  <si>
    <t>Khoa học tự nhiên và kỹ thuật</t>
  </si>
  <si>
    <t>102</t>
  </si>
  <si>
    <t>Khoa học xã hội và nhân văn</t>
  </si>
  <si>
    <t>103</t>
  </si>
  <si>
    <t>Khoa học và công nghệ khác</t>
  </si>
  <si>
    <t>131</t>
  </si>
  <si>
    <t>Y tế dự phòng</t>
  </si>
  <si>
    <t>132</t>
  </si>
  <si>
    <t>Khám bệnh, chữa bệnh</t>
  </si>
  <si>
    <t>133</t>
  </si>
  <si>
    <t>Hỗ trợ kinh phí mua thẻ bảo hiểm y tế cho các đối tượng chính sách</t>
  </si>
  <si>
    <t>134</t>
  </si>
  <si>
    <t>Vệ sinh an toàn thực phẩm</t>
  </si>
  <si>
    <t>139</t>
  </si>
  <si>
    <t>Y tế khác</t>
  </si>
  <si>
    <t>141</t>
  </si>
  <si>
    <t>Sự nghiệp gia đình</t>
  </si>
  <si>
    <t>151</t>
  </si>
  <si>
    <t>Dân số</t>
  </si>
  <si>
    <t>161</t>
  </si>
  <si>
    <t>Văn hóa</t>
  </si>
  <si>
    <t>171</t>
  </si>
  <si>
    <t>Thông tin</t>
  </si>
  <si>
    <t>191</t>
  </si>
  <si>
    <t>Phát thanh</t>
  </si>
  <si>
    <t>201</t>
  </si>
  <si>
    <t>Truyền hình</t>
  </si>
  <si>
    <t>211</t>
  </si>
  <si>
    <t>Thông tấn</t>
  </si>
  <si>
    <t>221</t>
  </si>
  <si>
    <t>Thể dục thể thao</t>
  </si>
  <si>
    <t>251</t>
  </si>
  <si>
    <t>Điều tra quan trắc và phân tích môi trường</t>
  </si>
  <si>
    <t>261</t>
  </si>
  <si>
    <t>Xử lý chất thải rắn</t>
  </si>
  <si>
    <t>262</t>
  </si>
  <si>
    <t>Xử lý chất thải lỏng</t>
  </si>
  <si>
    <t>263</t>
  </si>
  <si>
    <t>Xử lý chất thải khí</t>
  </si>
  <si>
    <t>271</t>
  </si>
  <si>
    <t>Bảo tồn thiên nhiên và đa dạng sinh học</t>
  </si>
  <si>
    <t>272</t>
  </si>
  <si>
    <t>Ứng phó với biến đổi khí hậu</t>
  </si>
  <si>
    <t>278</t>
  </si>
  <si>
    <t>Bảo vệ môi trường khác</t>
  </si>
  <si>
    <t>281</t>
  </si>
  <si>
    <t>Nông nghiệp và dịch vụ nông nghiệp</t>
  </si>
  <si>
    <t>282</t>
  </si>
  <si>
    <t>Lâm nghiệp và dịch vụ lâm nghiệp</t>
  </si>
  <si>
    <t>283</t>
  </si>
  <si>
    <t>Thủy lợi và dịch vụ thủy lợi</t>
  </si>
  <si>
    <t>284</t>
  </si>
  <si>
    <t>Thủy sản và dịch vụ thủy sản</t>
  </si>
  <si>
    <t>285</t>
  </si>
  <si>
    <t>Định canh, định cư và kinh tế mới</t>
  </si>
  <si>
    <t>291</t>
  </si>
  <si>
    <t>Vận tải công cộng đô thị</t>
  </si>
  <si>
    <t>292</t>
  </si>
  <si>
    <t>Giao thông đường bộ</t>
  </si>
  <si>
    <t>293</t>
  </si>
  <si>
    <t>Giao thông đường sắt</t>
  </si>
  <si>
    <t>294</t>
  </si>
  <si>
    <t>Giao thông đường thủy nội địa</t>
  </si>
  <si>
    <t>295</t>
  </si>
  <si>
    <t>Giao thông hàng hải</t>
  </si>
  <si>
    <t>296</t>
  </si>
  <si>
    <t>Giao thông hàng không</t>
  </si>
  <si>
    <t>297</t>
  </si>
  <si>
    <t>Hỗ trợ vận tải</t>
  </si>
  <si>
    <t>301</t>
  </si>
  <si>
    <t>Công nghiệp dầu, khí</t>
  </si>
  <si>
    <t>302</t>
  </si>
  <si>
    <t>Công nghiệp điện năng</t>
  </si>
  <si>
    <t>309</t>
  </si>
  <si>
    <t>Công nghiệp khác</t>
  </si>
  <si>
    <t>311</t>
  </si>
  <si>
    <t>Cấp, thoát nước</t>
  </si>
  <si>
    <t>312</t>
  </si>
  <si>
    <t>Kiến thiết thị chính</t>
  </si>
  <si>
    <t>314</t>
  </si>
  <si>
    <t>Công nghệ thông tin</t>
  </si>
  <si>
    <t>321</t>
  </si>
  <si>
    <t>Thương mại</t>
  </si>
  <si>
    <t>322</t>
  </si>
  <si>
    <t>Du lịch</t>
  </si>
  <si>
    <t>331</t>
  </si>
  <si>
    <t>Hoạt động dự trữ quốc gia</t>
  </si>
  <si>
    <t>332</t>
  </si>
  <si>
    <t>Các hoạt động điều tra, thăm dò, khảo sát, tư vấn, quy hoạch trong các lĩnh vực kinh tế, xã hội, nhân văn</t>
  </si>
  <si>
    <t>338</t>
  </si>
  <si>
    <t>Sự nghiệp kinh tế và dịch vụ khác</t>
  </si>
  <si>
    <t>341</t>
  </si>
  <si>
    <t>Quản lý nhà nước</t>
  </si>
  <si>
    <t>351</t>
  </si>
  <si>
    <t>Hoạt động của Đảng Cộng sản Việt Nam</t>
  </si>
  <si>
    <t>361</t>
  </si>
  <si>
    <t>Hoạt động của các tổ chức chính trị - xã hội</t>
  </si>
  <si>
    <t>362</t>
  </si>
  <si>
    <t>Hỗ trợ các các tổ chức chính trị xã hội - nghề nghiệp, tổ chức xã hội, tổ chức xã hội - nghề nghiệp</t>
  </si>
  <si>
    <t>368</t>
  </si>
  <si>
    <t>Hoạt động khác</t>
  </si>
  <si>
    <t>371</t>
  </si>
  <si>
    <t>Chính sách và hoạt động phục vụ người có công với cách mạng</t>
  </si>
  <si>
    <t>372</t>
  </si>
  <si>
    <t>Hoạt động bảo vệ và chăm sóc trẻ em</t>
  </si>
  <si>
    <t>374</t>
  </si>
  <si>
    <t>Lương hưu và trợ cấp bảo hiểm xã hội</t>
  </si>
  <si>
    <t>398</t>
  </si>
  <si>
    <t>Chính sách và hoạt động phục vụ các đối tượng bảo trợ xã hội và các đối tượng khác</t>
  </si>
  <si>
    <t>401</t>
  </si>
  <si>
    <t>Trả nợ lãi, phí và chi khác tiền vay</t>
  </si>
  <si>
    <t>402</t>
  </si>
  <si>
    <t>Viện trợ</t>
  </si>
  <si>
    <t>403</t>
  </si>
  <si>
    <t>Chi dự trữ quốc gia</t>
  </si>
  <si>
    <t>404</t>
  </si>
  <si>
    <t>Cho vay theo chính sách Nhà nước theo quy định</t>
  </si>
  <si>
    <t>405</t>
  </si>
  <si>
    <t>Đầu tư và hỗ trợ doanh nghiệp theo chế độ quy định</t>
  </si>
  <si>
    <t>406</t>
  </si>
  <si>
    <t>Các khoản đầu tư phát triển khác theo chế độ quy định</t>
  </si>
  <si>
    <t>407</t>
  </si>
  <si>
    <t>Vay và trả nợ gốc</t>
  </si>
  <si>
    <t>408</t>
  </si>
  <si>
    <t>Bổ sung quỹ dự trữ tài chính</t>
  </si>
  <si>
    <t>411</t>
  </si>
  <si>
    <t>Hỗ trợ các đơn vị cấp trên đóng trên địa bàn</t>
  </si>
  <si>
    <t>428</t>
  </si>
  <si>
    <t>Khác ngân sách</t>
  </si>
  <si>
    <t>429</t>
  </si>
  <si>
    <t>Các nhiệm vụ chi khác</t>
  </si>
  <si>
    <t>431</t>
  </si>
  <si>
    <t>Bổ sung cân đối cho ngân sách cấp dưới</t>
  </si>
  <si>
    <t>432</t>
  </si>
  <si>
    <t>Bổ sung có mục tiêu cho ngân sách cấp dưới</t>
  </si>
  <si>
    <t>433</t>
  </si>
  <si>
    <t>Nộp ngân sách cấp trên</t>
  </si>
  <si>
    <t>434</t>
  </si>
  <si>
    <t>Chuyển nguồn sang năm sau</t>
  </si>
  <si>
    <t>435</t>
  </si>
  <si>
    <t>Hỗ trợ địa phương khác theo quy định</t>
  </si>
  <si>
    <t>436</t>
  </si>
  <si>
    <t>Nguồn thực hiện Chính sách tiền lương</t>
  </si>
  <si>
    <t>437</t>
  </si>
  <si>
    <t>Dự phòng ngân sách</t>
  </si>
  <si>
    <t>438</t>
  </si>
  <si>
    <t>Hoàn thuế giá trị gia tăng</t>
  </si>
  <si>
    <t>STT</t>
  </si>
  <si>
    <t>Đề tài khoa học</t>
  </si>
  <si>
    <t>Đề tài</t>
  </si>
  <si>
    <t>Đề tài khoa học cấp NN</t>
  </si>
  <si>
    <t>Đề tài khoa học cấp Bộ</t>
  </si>
  <si>
    <t>Đề tài khoa học cấp cơ sở</t>
  </si>
  <si>
    <t>Đề tài khoa học khác</t>
  </si>
  <si>
    <t>2.1</t>
  </si>
  <si>
    <t>Dự án Chính phủ</t>
  </si>
  <si>
    <t>Dự án</t>
  </si>
  <si>
    <t>2.2</t>
  </si>
  <si>
    <t>Nhiệm vụ chuyên môn cấp Bộ</t>
  </si>
  <si>
    <t>2.3</t>
  </si>
  <si>
    <t>Nhiệm vụ khác</t>
  </si>
  <si>
    <t>Các dự án nước ngoài</t>
  </si>
  <si>
    <t>Đào tạo</t>
  </si>
  <si>
    <t xml:space="preserve">Số sinh viên đến ngày 01/01 </t>
  </si>
  <si>
    <t>Số sinh viên đang học tại trường</t>
  </si>
  <si>
    <t xml:space="preserve"> - Hệ Thạc sỹ</t>
  </si>
  <si>
    <t xml:space="preserve"> - Hệ Đại học, trong đó:</t>
  </si>
  <si>
    <t xml:space="preserve">  + Chính quy</t>
  </si>
  <si>
    <t xml:space="preserve">  + Liên thông chính quy</t>
  </si>
  <si>
    <t xml:space="preserve">  + Liên thông vừa làm vừa học</t>
  </si>
  <si>
    <t xml:space="preserve">  + Vừa làm vừa học</t>
  </si>
  <si>
    <t xml:space="preserve"> - Hệ Cao đẳng, trong đó:</t>
  </si>
  <si>
    <t xml:space="preserve"> - Hệ Trung cấp</t>
  </si>
  <si>
    <t>Số tạm ngừng học đến 01/01</t>
  </si>
  <si>
    <t xml:space="preserve">Biến động giảm trong năm </t>
  </si>
  <si>
    <t>Số SV tốt nghiệp và chờ thi TN</t>
  </si>
  <si>
    <t>Biến động tăng trong năm (Tuyển mới, chuyển đến)</t>
  </si>
  <si>
    <t>Số tạm ngừng học biến động trong năm</t>
  </si>
  <si>
    <t>Tăng trong năm (Ngừng học)</t>
  </si>
  <si>
    <t>Giảm trong năm (quay lại học)</t>
  </si>
  <si>
    <t>Tạm ngừng năm trước chuyển sang diện thôi học, buộc thôi học trong năm nay</t>
  </si>
  <si>
    <t>Số SV tính đến thời điểm 31/12</t>
  </si>
  <si>
    <t>Số SV đang học tính đến ngày 31/12</t>
  </si>
  <si>
    <t>Số SV tạm ngừng đến 31/12</t>
  </si>
  <si>
    <t>Y tế</t>
  </si>
  <si>
    <t>Số giường bệnh</t>
  </si>
  <si>
    <t>Giường</t>
  </si>
  <si>
    <t>Chỉ tiêu điều dưỡng</t>
  </si>
  <si>
    <t>Chỉ tiêu phục hồi chức năng</t>
  </si>
  <si>
    <t>1</t>
  </si>
  <si>
    <t>2</t>
  </si>
  <si>
    <t>3</t>
  </si>
  <si>
    <t>4</t>
  </si>
  <si>
    <t>5</t>
  </si>
  <si>
    <t>II. Chỉ tiêu khối lượng cơ bản</t>
  </si>
  <si>
    <t>Số SV buộc thôi học, thôi học, chuyển trường</t>
  </si>
  <si>
    <t>a.</t>
  </si>
  <si>
    <t>b.</t>
  </si>
  <si>
    <t>c.</t>
  </si>
  <si>
    <t xml:space="preserve"> - Viện trợ</t>
  </si>
  <si>
    <t xml:space="preserve"> - Vay nợ</t>
  </si>
  <si>
    <t>Các nhiệm vụ chuyên môn/ dự án</t>
  </si>
  <si>
    <t>I. Nguồn thu phí, lệ phí</t>
  </si>
  <si>
    <t>II. Nguồn thu hoạt động sự nghiệp khác</t>
  </si>
  <si>
    <t>III. Dự toán chi NSNN (Nguồn ngân sách trong nước)</t>
  </si>
  <si>
    <t>III. Dự toán chi NSNN (Nguồn viện trợ, Nguồn vay nợ và Nguồn kinh phí khác)</t>
  </si>
  <si>
    <t>III. Dự toán chi NSNN (Nguồn phí được khấu trừ, để lại)</t>
  </si>
  <si>
    <t>IV. Chi đầu tư phát triển</t>
  </si>
  <si>
    <t>Mã Khoản</t>
  </si>
  <si>
    <t>Tên Khoản</t>
  </si>
  <si>
    <t>010</t>
  </si>
  <si>
    <t>040</t>
  </si>
  <si>
    <t>Giáo dục - đào tạo và dạy nghề</t>
  </si>
  <si>
    <t>100</t>
  </si>
  <si>
    <t>Khoa học và công nghệ</t>
  </si>
  <si>
    <t>130</t>
  </si>
  <si>
    <t>Y tế, dân số và gia đình</t>
  </si>
  <si>
    <t>160</t>
  </si>
  <si>
    <t>Văn hóa thông tin</t>
  </si>
  <si>
    <t>190</t>
  </si>
  <si>
    <t>Phát thanh, truyền hình, thông tấn</t>
  </si>
  <si>
    <t>220</t>
  </si>
  <si>
    <t>250</t>
  </si>
  <si>
    <t>Bảo vệ môi trường</t>
  </si>
  <si>
    <t>280</t>
  </si>
  <si>
    <t>Các hoạt động kinh tế</t>
  </si>
  <si>
    <t>340</t>
  </si>
  <si>
    <t>Hoạt động của các cơ quan quản lý nhà nước, Đảng, đoàn thể</t>
  </si>
  <si>
    <t>370</t>
  </si>
  <si>
    <t>Bảo đảm xã hội</t>
  </si>
  <si>
    <t>400</t>
  </si>
  <si>
    <t>Tài chính và khác</t>
  </si>
  <si>
    <t>430</t>
  </si>
  <si>
    <t>Chuyển giao, chuyển nguồn</t>
  </si>
  <si>
    <t>Tên nhóm</t>
  </si>
  <si>
    <t>Loại (*)</t>
  </si>
  <si>
    <t>Tên Phí, Lệ phí (*)</t>
  </si>
  <si>
    <t>Tên nội dung thu (*)</t>
  </si>
  <si>
    <t>Tên nhiệm vụ/ đề tài (*)</t>
  </si>
  <si>
    <t>Thuộc nhóm nhiệm vụ/ đề tài (*)</t>
  </si>
  <si>
    <t>Khoản (*)</t>
  </si>
  <si>
    <t>Nguồn (*)</t>
  </si>
  <si>
    <t>Chi từ phí được để lại (*)</t>
  </si>
  <si>
    <t>Tên dự án (*)</t>
  </si>
  <si>
    <t>ReportItemID</t>
  </si>
  <si>
    <t>003</t>
  </si>
  <si>
    <t>004</t>
  </si>
  <si>
    <t>005</t>
  </si>
  <si>
    <t>006</t>
  </si>
  <si>
    <t>007</t>
  </si>
  <si>
    <t>009</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</si>
  <si>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</si>
  <si>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</si>
  <si>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</si>
  <si>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</si>
  <si>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</si>
  <si>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</si>
  <si>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</si>
  <si>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</si>
  <si>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</si>
  <si>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</si>
  <si>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</si>
  <si>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</si>
  <si>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</si>
  <si>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</si>
  <si>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</si>
  <si>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</si>
  <si>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</si>
  <si>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</si>
  <si>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</si>
  <si>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</si>
  <si>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</si>
  <si>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</si>
  <si>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</si>
  <si>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</si>
  <si>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</si>
  <si>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</si>
  <si>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</si>
  <si>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</si>
  <si>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</si>
  <si>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</si>
  <si>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</si>
  <si>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</si>
  <si>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</si>
  <si>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</si>
  <si>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</si>
  <si>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</si>
  <si>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</si>
  <si>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</si>
  <si>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</si>
  <si>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</si>
  <si>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</si>
  <si>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</si>
  <si>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</si>
  <si>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</si>
  <si>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</si>
  <si>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</si>
  <si>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</si>
  <si>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</si>
  <si>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</si>
  <si>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</si>
  <si>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</si>
  <si>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</si>
  <si>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</si>
  <si>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076</t>
  </si>
  <si>
    <t>077</t>
  </si>
  <si>
    <t>078</t>
  </si>
  <si>
    <t>079</t>
  </si>
  <si>
    <t>080</t>
  </si>
  <si>
    <t>086</t>
  </si>
  <si>
    <t>087</t>
  </si>
  <si>
    <t>088</t>
  </si>
  <si>
    <t>089</t>
  </si>
  <si>
    <t>090</t>
  </si>
  <si>
    <t>094</t>
  </si>
  <si>
    <t>095</t>
  </si>
  <si>
    <t>096</t>
  </si>
  <si>
    <t>097</t>
  </si>
  <si>
    <t>099</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</si>
  <si>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</si>
  <si>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</si>
  <si>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</si>
  <si>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</si>
  <si>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</si>
  <si>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</si>
  <si>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</si>
  <si>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</si>
  <si>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</si>
  <si>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</si>
  <si>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</si>
  <si>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</si>
  <si>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</si>
  <si>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</si>
  <si>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</si>
  <si>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</si>
  <si>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</si>
  <si>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</si>
  <si>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</si>
  <si>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</si>
  <si>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</si>
  <si>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</si>
  <si>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</si>
  <si>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</si>
  <si>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</si>
  <si>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</si>
  <si>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135</t>
  </si>
  <si>
    <t>136</t>
  </si>
  <si>
    <t>137</t>
  </si>
  <si>
    <t>138</t>
  </si>
  <si>
    <t>140</t>
  </si>
  <si>
    <t>142</t>
  </si>
  <si>
    <t>143</t>
  </si>
  <si>
    <t>144</t>
  </si>
  <si>
    <t>145</t>
  </si>
  <si>
    <t>146</t>
  </si>
  <si>
    <t>147</t>
  </si>
  <si>
    <t>148</t>
  </si>
  <si>
    <t>149</t>
  </si>
  <si>
    <t>150</t>
  </si>
  <si>
    <t>152</t>
  </si>
  <si>
    <t>153</t>
  </si>
  <si>
    <t>154</t>
  </si>
  <si>
    <t>155</t>
  </si>
  <si>
    <t>156</t>
  </si>
  <si>
    <t>157</t>
  </si>
  <si>
    <t>158</t>
  </si>
  <si>
    <t>159</t>
  </si>
  <si>
    <t>Phân loại  (*)</t>
  </si>
  <si>
    <t>Dự toán được giao</t>
  </si>
  <si>
    <t>Tổng thu</t>
  </si>
  <si>
    <t>Số phải nộp NSNN</t>
  </si>
  <si>
    <t>Số phí được khấu trừ, để lại</t>
  </si>
  <si>
    <t>Thực hiện</t>
  </si>
  <si>
    <t>Số nộp NSNN</t>
  </si>
  <si>
    <t>Số thu được để lại</t>
  </si>
  <si>
    <t>Lũy kế kinh phí đã quyết toán</t>
  </si>
  <si>
    <t>Kinh phí quyết toán trong năm</t>
  </si>
  <si>
    <t>Số quyết toán trong năm</t>
  </si>
  <si>
    <t>Lệ phí</t>
  </si>
  <si>
    <t>Lệ phí cấp phép hoạt động sử dụng tài nguyên</t>
  </si>
  <si>
    <t>Lệ phí hoạt động tài nguyên</t>
  </si>
  <si>
    <t>Phí</t>
  </si>
  <si>
    <t>Phí bảo vệ tài nguyên</t>
  </si>
  <si>
    <t>Phí khai thác và sử dụng tài nguyên địa chất, khoáng sản</t>
  </si>
  <si>
    <t>Thu khác</t>
  </si>
  <si>
    <t>Thu thuế tài nguyên</t>
  </si>
  <si>
    <t>Thu tiền khai thác và sử dụng khoáng sản</t>
  </si>
  <si>
    <t>Tiền cấp GPKD hoạt động khai thác quặng</t>
  </si>
  <si>
    <t>Nghiên cứu tài nguyên của biển đông</t>
  </si>
  <si>
    <t>Chi mua sắm thiết bị phục vụ cho nghiên cứu công nghệ điện toán đám mây phục vụ cho công tác nghiên cứu sự biến đổi khí hậu của Việt Nam và toàn cầu</t>
  </si>
  <si>
    <t>Chi mua sắm phục vụ các nhiệm vụ chuyên môn khác</t>
  </si>
  <si>
    <t>Đề án nghiên cứu biến đổi khí hậu vùng ĐBSCL</t>
  </si>
  <si>
    <t>Đề án quan chắc môi trường đất</t>
  </si>
  <si>
    <t>BTMT: Nhiệm vụ nghiên cứu ứng phó biến đổi khí hậu nhiệt đới</t>
  </si>
  <si>
    <t>Nhiệm vụ chi lương và các khoản trích theo lương</t>
  </si>
  <si>
    <t>Lập kế hoạch xây dựng đất đâi</t>
  </si>
  <si>
    <t>BTNMT:  Tổng điều tra khung giá đất đai của toàn quốc</t>
  </si>
  <si>
    <t>BTNMT: Nhiệm vụ tổng điều tra quy hoạch đất đai</t>
  </si>
  <si>
    <t>Chi nghiên cứu chuyên môn khác</t>
  </si>
  <si>
    <t>Kiểm tra công tác lập bản đồ địa chính quy hoạch đất đai trên toàn quôc</t>
  </si>
  <si>
    <t>Bổ sung thêm biên bản đính kèm</t>
  </si>
  <si>
    <t>Viện  trợ không hoàn lại về DA nghiên cứu cải tạo đất đai</t>
  </si>
  <si>
    <t>Nguồn viện trợ</t>
  </si>
  <si>
    <t>Viện trợ mua sắm TSCĐ phục vụ cho HĐ chuyên môn</t>
  </si>
  <si>
    <t>Nguồn kinh phí khác</t>
  </si>
  <si>
    <t>Viện trợ khác</t>
  </si>
  <si>
    <t>Nhiệm vụ nghiên cứu về biến đổi khí khậu làm cháy rừng</t>
  </si>
  <si>
    <t>Nguồn vay nợ</t>
  </si>
  <si>
    <t>Nghiên cứu khác</t>
  </si>
  <si>
    <t>Nhiệm vụ thu tiền cho thuê sử dụng tài nguyên nước</t>
  </si>
  <si>
    <t>Nhiệm vụ thu tiền khai thác và sử dụng tài nguyên khoaongs sản</t>
  </si>
  <si>
    <t>Lệ phí cấp phép khai thác quặng</t>
  </si>
  <si>
    <t>Thu tiền thuế môi trường</t>
  </si>
  <si>
    <t>Thu tiền cho thuê mặt bằng khai thác rừng</t>
  </si>
  <si>
    <t>Dự án đầu tư khác</t>
  </si>
  <si>
    <t>Dự án đầu tư quy hoạch cải tạo đất rừng núi miền Bắc</t>
  </si>
  <si>
    <t>Dự án xây dựng cải tạo hệ thống sông Cửu Long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</si>
</sst>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 #,##0.00_-;_-* &quot;-&quot;??_-;_-@_-"/>
    <numFmt numFmtId="165" formatCode="_-* #,##0_-;\-* #,##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sz val="12"/>
      <color theme="1"/>
      <name val="Times New Roman"/>
      <family val="1"/>
    </font>
    <font>
      <b/>
      <sz val="12"/>
      <color theme="1"/>
      <name val="Times New Roman"/>
      <family val="1"/>
    </font>
    <font>
      <sz val="12"/>
      <name val="Times New Roman"/>
      <family val="1"/>
    </font>
    <font>
      <sz val="11"/>
      <name val="Times New Roman"/>
      <family val="1"/>
    </font>
    <font>
      <sz val="11"/>
      <color theme="1"/>
      <name val="Times New Roman"/>
      <family val="1"/>
    </font>
    <font>
      <b/>
      <sz val="11"/>
      <color theme="1"/>
      <name val="Times New Roman"/>
      <family val="1"/>
    </font>
  </fonts>
  <fills count="6">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8" tint="0.7999511703848384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10">
    <xf numFmtId="0" fontId="0" fillId="0" borderId="0" xfId="0"/>
    <xf numFmtId="0" fontId="5" fillId="2" borderId="1" xfId="0" applyFont="1" applyFill="1" applyBorder="1" applyAlignment="1">
      <alignment horizontal="center" vertical="center"/>
    </xf>
    <xf numFmtId="0" fontId="6" fillId="3" borderId="1" xfId="0" applyFont="1" applyFill="1" applyBorder="1" applyAlignment="1">
      <alignment vertical="center"/>
    </xf>
    <xf numFmtId="49" fontId="6" fillId="3" borderId="1"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5" fillId="4" borderId="0" xfId="0" applyFont="1" applyFill="1" applyAlignment="1">
      <alignment horizontal="center" vertical="center"/>
    </xf>
    <xf numFmtId="0" fontId="2" fillId="4" borderId="0" xfId="0" applyFont="1" applyFill="1"/>
    <xf numFmtId="0" fontId="0" fillId="4" borderId="0" xfId="0" applyFill="1"/>
    <xf numFmtId="49" fontId="6" fillId="0" borderId="1" xfId="0" applyNumberFormat="1" applyFont="1" applyFill="1" applyBorder="1" applyAlignment="1">
      <alignment horizontal="center" vertical="center"/>
    </xf>
    <xf numFmtId="0" fontId="5" fillId="3" borderId="0" xfId="0" applyFont="1" applyFill="1"/>
    <xf numFmtId="0" fontId="5" fillId="4" borderId="0" xfId="0" applyFont="1" applyFill="1"/>
    <xf numFmtId="0" fontId="4" fillId="4" borderId="0" xfId="0" applyFont="1" applyFill="1"/>
    <xf numFmtId="0" fontId="5" fillId="3" borderId="0" xfId="0" applyFont="1" applyFill="1" applyAlignment="1">
      <alignment wrapText="1"/>
    </xf>
    <xf numFmtId="0" fontId="5" fillId="4" borderId="0" xfId="0" applyFont="1" applyFill="1" applyAlignment="1">
      <alignment wrapText="1"/>
    </xf>
    <xf numFmtId="0" fontId="5" fillId="4" borderId="0" xfId="0" applyFont="1" applyFill="1" applyAlignment="1">
      <alignment horizontal="center" vertical="center" wrapText="1"/>
    </xf>
    <xf numFmtId="0" fontId="4" fillId="0" borderId="1" xfId="0" applyFont="1" applyBorder="1"/>
    <xf numFmtId="0" fontId="4" fillId="0" borderId="1" xfId="0" applyFont="1" applyBorder="1" applyAlignment="1">
      <alignment wrapText="1"/>
    </xf>
    <xf numFmtId="0" fontId="4" fillId="4" borderId="0" xfId="0" applyFont="1" applyFill="1" applyAlignment="1">
      <alignment wrapText="1"/>
    </xf>
    <xf numFmtId="49" fontId="4" fillId="0" borderId="1" xfId="0" applyNumberFormat="1" applyFont="1" applyFill="1" applyBorder="1" applyAlignment="1">
      <alignment wrapText="1"/>
    </xf>
    <xf numFmtId="165" fontId="4" fillId="0" borderId="1" xfId="1" applyNumberFormat="1" applyFont="1" applyFill="1" applyBorder="1" applyAlignment="1">
      <alignment wrapText="1"/>
    </xf>
    <xf numFmtId="0" fontId="4" fillId="0" borderId="1" xfId="0" applyFont="1" applyFill="1" applyBorder="1" applyAlignment="1">
      <alignment wrapText="1"/>
    </xf>
    <xf numFmtId="49" fontId="4" fillId="0" borderId="1" xfId="0" applyNumberFormat="1" applyFont="1" applyBorder="1" applyAlignment="1">
      <alignment wrapText="1"/>
    </xf>
    <xf numFmtId="165" fontId="4" fillId="0" borderId="1" xfId="1" applyNumberFormat="1" applyFont="1" applyBorder="1" applyAlignment="1">
      <alignment wrapText="1"/>
    </xf>
    <xf numFmtId="0" fontId="3"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165" fontId="4" fillId="3" borderId="1" xfId="1" applyNumberFormat="1" applyFont="1" applyFill="1" applyBorder="1" applyAlignment="1">
      <alignment wrapText="1"/>
    </xf>
    <xf numFmtId="49" fontId="4" fillId="4" borderId="0" xfId="0" applyNumberFormat="1" applyFont="1" applyFill="1" applyAlignment="1">
      <alignment horizontal="center" vertical="center" wrapText="1"/>
    </xf>
    <xf numFmtId="0" fontId="5" fillId="3" borderId="0" xfId="0" applyFont="1" applyFill="1" applyAlignment="1"/>
    <xf numFmtId="0" fontId="7" fillId="0" borderId="1" xfId="0" applyFont="1" applyBorder="1" applyAlignment="1">
      <alignment horizontal="left" vertical="top" wrapText="1"/>
    </xf>
    <xf numFmtId="49" fontId="7" fillId="0" borderId="1" xfId="0" applyNumberFormat="1" applyFont="1" applyBorder="1" applyAlignment="1">
      <alignment horizontal="center" vertical="top"/>
    </xf>
    <xf numFmtId="165" fontId="5" fillId="0" borderId="1" xfId="1" applyNumberFormat="1" applyFont="1" applyFill="1" applyBorder="1"/>
    <xf numFmtId="49" fontId="5" fillId="3" borderId="0" xfId="0" applyNumberFormat="1" applyFont="1" applyFill="1" applyBorder="1"/>
    <xf numFmtId="49" fontId="5" fillId="3" borderId="0" xfId="0" applyNumberFormat="1" applyFont="1" applyFill="1"/>
    <xf numFmtId="0" fontId="4" fillId="4" borderId="0" xfId="0" applyFont="1" applyFill="1"/>
    <xf numFmtId="49" fontId="4" fillId="4" borderId="0" xfId="0" applyNumberFormat="1" applyFont="1" applyFill="1"/>
    <xf numFmtId="0" fontId="5" fillId="3" borderId="0" xfId="0" applyFont="1" applyFill="1"/>
    <xf numFmtId="0" fontId="5" fillId="4" borderId="0" xfId="0" applyFont="1" applyFill="1"/>
    <xf numFmtId="0" fontId="4" fillId="0" borderId="1" xfId="0" applyFont="1" applyFill="1" applyBorder="1"/>
    <xf numFmtId="0" fontId="5" fillId="0" borderId="1" xfId="0" applyFont="1" applyFill="1" applyBorder="1" applyAlignment="1">
      <alignment horizontal="left" vertical="center"/>
    </xf>
    <xf numFmtId="165" fontId="4" fillId="0" borderId="1" xfId="1" applyNumberFormat="1" applyFont="1" applyFill="1" applyBorder="1"/>
    <xf numFmtId="49" fontId="4" fillId="3" borderId="1" xfId="0" applyNumberFormat="1" applyFont="1" applyFill="1" applyBorder="1" applyAlignment="1">
      <alignment horizontal="center" vertical="center"/>
    </xf>
    <xf numFmtId="49" fontId="3" fillId="3" borderId="1" xfId="0" applyNumberFormat="1" applyFont="1" applyFill="1" applyBorder="1" applyAlignment="1">
      <alignment horizontal="left" vertical="center"/>
    </xf>
    <xf numFmtId="49" fontId="5" fillId="2" borderId="1" xfId="0" applyNumberFormat="1" applyFont="1" applyFill="1" applyBorder="1" applyAlignment="1">
      <alignment horizontal="center" vertical="center"/>
    </xf>
    <xf numFmtId="0" fontId="5" fillId="3" borderId="1" xfId="0" applyFont="1" applyFill="1" applyBorder="1"/>
    <xf numFmtId="49" fontId="4" fillId="0" borderId="1" xfId="0" applyNumberFormat="1" applyFont="1" applyFill="1" applyBorder="1" applyAlignment="1">
      <alignment horizontal="center"/>
    </xf>
    <xf numFmtId="165" fontId="5" fillId="3" borderId="0" xfId="1" applyNumberFormat="1" applyFont="1" applyFill="1"/>
    <xf numFmtId="165" fontId="5" fillId="2" borderId="1" xfId="1" applyNumberFormat="1" applyFont="1" applyFill="1" applyBorder="1" applyAlignment="1">
      <alignment horizontal="center" vertical="center"/>
    </xf>
    <xf numFmtId="165" fontId="5" fillId="3" borderId="1" xfId="1" applyNumberFormat="1" applyFont="1" applyFill="1" applyBorder="1"/>
    <xf numFmtId="165" fontId="4" fillId="4" borderId="0" xfId="1" applyNumberFormat="1" applyFont="1" applyFill="1"/>
    <xf numFmtId="0" fontId="5" fillId="3" borderId="0" xfId="0" applyFont="1" applyFill="1" applyAlignment="1">
      <alignment horizontal="center"/>
    </xf>
    <xf numFmtId="0" fontId="5" fillId="3" borderId="1" xfId="0" applyFont="1" applyFill="1" applyBorder="1" applyAlignment="1">
      <alignment horizontal="center"/>
    </xf>
    <xf numFmtId="0" fontId="4" fillId="4" borderId="0" xfId="0" applyFont="1" applyFill="1" applyAlignment="1">
      <alignment horizontal="center"/>
    </xf>
    <xf numFmtId="0" fontId="4" fillId="3" borderId="1" xfId="0" applyFont="1" applyFill="1" applyBorder="1" applyAlignment="1">
      <alignment horizontal="center"/>
    </xf>
    <xf numFmtId="49" fontId="5" fillId="3" borderId="1" xfId="0" applyNumberFormat="1" applyFont="1" applyFill="1" applyBorder="1" applyAlignment="1">
      <alignment horizontal="center"/>
    </xf>
    <xf numFmtId="0" fontId="4" fillId="3" borderId="1" xfId="0" applyFont="1" applyFill="1" applyBorder="1"/>
    <xf numFmtId="165" fontId="4" fillId="3" borderId="1" xfId="1" applyNumberFormat="1" applyFont="1" applyFill="1" applyBorder="1"/>
    <xf numFmtId="49" fontId="4" fillId="3" borderId="1" xfId="0" applyNumberFormat="1" applyFont="1" applyFill="1" applyBorder="1" applyAlignment="1">
      <alignment horizontal="center"/>
    </xf>
    <xf numFmtId="0" fontId="5" fillId="3" borderId="0" xfId="0" applyFont="1" applyFill="1" applyBorder="1"/>
    <xf numFmtId="0" fontId="5" fillId="3" borderId="0" xfId="0" applyFont="1" applyFill="1" applyBorder="1" applyAlignment="1">
      <alignment horizontal="center"/>
    </xf>
    <xf numFmtId="165" fontId="5" fillId="3" borderId="0" xfId="1" applyNumberFormat="1" applyFont="1" applyFill="1" applyBorder="1"/>
    <xf numFmtId="0" fontId="5" fillId="3" borderId="0" xfId="0" applyNumberFormat="1" applyFont="1" applyFill="1" applyAlignment="1">
      <alignment wrapText="1"/>
    </xf>
    <xf numFmtId="0" fontId="4" fillId="2" borderId="1" xfId="0" applyNumberFormat="1" applyFont="1" applyFill="1" applyBorder="1" applyAlignment="1">
      <alignment horizontal="center" vertical="center" wrapText="1"/>
    </xf>
    <xf numFmtId="0" fontId="4" fillId="4" borderId="0" xfId="0" applyNumberFormat="1" applyFont="1" applyFill="1" applyAlignment="1">
      <alignment wrapText="1"/>
    </xf>
    <xf numFmtId="0" fontId="4" fillId="3" borderId="1" xfId="0" applyNumberFormat="1" applyFont="1" applyFill="1" applyBorder="1" applyAlignment="1">
      <alignment wrapText="1"/>
    </xf>
    <xf numFmtId="49" fontId="4" fillId="0" borderId="0" xfId="0" applyNumberFormat="1" applyFont="1"/>
    <xf numFmtId="0" fontId="4" fillId="0" borderId="0" xfId="0" applyFont="1"/>
    <xf numFmtId="49" fontId="5" fillId="0" borderId="0" xfId="0" applyNumberFormat="1" applyFont="1"/>
    <xf numFmtId="0" fontId="5" fillId="0" borderId="0" xfId="0" applyFont="1"/>
    <xf numFmtId="49" fontId="9" fillId="4" borderId="1" xfId="0" applyNumberFormat="1" applyFont="1" applyFill="1" applyBorder="1" applyAlignment="1">
      <alignment horizontal="center" vertical="center" wrapText="1"/>
    </xf>
    <xf numFmtId="0" fontId="9" fillId="4" borderId="1" xfId="0" applyFont="1" applyFill="1" applyBorder="1" applyAlignment="1">
      <alignment horizontal="center" vertical="center" wrapText="1"/>
    </xf>
    <xf numFmtId="0" fontId="8" fillId="0" borderId="1" xfId="0" applyFont="1" applyBorder="1"/>
    <xf numFmtId="49" fontId="7" fillId="0" borderId="1" xfId="0" applyNumberFormat="1" applyFont="1" applyBorder="1" applyAlignment="1">
      <alignment horizontal="left" vertical="top"/>
    </xf>
    <xf numFmtId="49" fontId="5" fillId="0" borderId="0" xfId="0" applyNumberFormat="1" applyFont="1" applyAlignment="1">
      <alignment horizontal="left"/>
    </xf>
    <xf numFmtId="49" fontId="9" fillId="4" borderId="1" xfId="0" applyNumberFormat="1" applyFont="1" applyFill="1" applyBorder="1" applyAlignment="1">
      <alignment horizontal="left" vertical="center" wrapText="1"/>
    </xf>
    <xf numFmtId="49" fontId="8" fillId="0" borderId="1" xfId="0" applyNumberFormat="1" applyFont="1" applyBorder="1" applyAlignment="1">
      <alignment horizontal="left"/>
    </xf>
    <xf numFmtId="49" fontId="4" fillId="0" borderId="0" xfId="0" applyNumberFormat="1" applyFont="1" applyAlignment="1">
      <alignment horizontal="left"/>
    </xf>
    <xf numFmtId="49" fontId="5" fillId="0" borderId="0" xfId="0" applyNumberFormat="1" applyFont="1" applyAlignment="1">
      <alignment horizontal="center"/>
    </xf>
    <xf numFmtId="49" fontId="8" fillId="0" borderId="1" xfId="0" applyNumberFormat="1" applyFont="1" applyBorder="1" applyAlignment="1">
      <alignment horizontal="center"/>
    </xf>
    <xf numFmtId="49" fontId="4" fillId="0" borderId="0" xfId="0" applyNumberFormat="1" applyFont="1" applyAlignment="1">
      <alignment horizontal="center"/>
    </xf>
    <xf numFmtId="0" fontId="4" fillId="0" borderId="1" xfId="0" applyFont="1" applyBorder="1" applyAlignment="1">
      <alignment horizontal="center"/>
    </xf>
    <xf numFmtId="0" fontId="5" fillId="4" borderId="1" xfId="0" applyFont="1" applyFill="1" applyBorder="1" applyAlignment="1">
      <alignment horizontal="center" vertical="center"/>
    </xf>
    <xf numFmtId="49" fontId="4" fillId="0" borderId="1" xfId="1" applyNumberFormat="1" applyFont="1" applyFill="1" applyBorder="1" applyAlignment="1">
      <alignment horizontal="center"/>
    </xf>
    <xf numFmtId="49" fontId="5" fillId="3" borderId="0" xfId="1" applyNumberFormat="1" applyFont="1" applyFill="1" applyAlignment="1">
      <alignment horizontal="center"/>
    </xf>
    <xf numFmtId="49" fontId="5" fillId="2" borderId="1" xfId="1" applyNumberFormat="1" applyFont="1" applyFill="1" applyBorder="1" applyAlignment="1">
      <alignment horizontal="center" vertical="center"/>
    </xf>
    <xf numFmtId="49" fontId="4" fillId="4" borderId="0" xfId="0" applyNumberFormat="1" applyFont="1" applyFill="1" applyAlignment="1">
      <alignment horizontal="center"/>
    </xf>
    <xf numFmtId="49" fontId="4" fillId="3" borderId="0" xfId="1" applyNumberFormat="1" applyFont="1" applyFill="1" applyAlignment="1">
      <alignment horizontal="center"/>
    </xf>
    <xf numFmtId="49" fontId="4" fillId="3" borderId="1" xfId="1" applyNumberFormat="1" applyFont="1" applyFill="1" applyBorder="1" applyAlignment="1">
      <alignment horizontal="center"/>
    </xf>
    <xf numFmtId="49" fontId="4" fillId="0" borderId="1" xfId="0" applyNumberFormat="1" applyFont="1" applyFill="1" applyBorder="1" applyAlignment="1">
      <alignment wrapText="1"/>
    </xf>
    <xf numFmtId="0" fontId="4" fillId="0" borderId="1" xfId="0" applyFont="1" applyFill="1" applyBorder="1" applyAlignment="1">
      <alignment wrapText="1"/>
    </xf>
    <xf numFmtId="0" fontId="5"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xf>
    <xf numFmtId="49" fontId="4" fillId="2" borderId="1" xfId="1" applyNumberFormat="1" applyFont="1" applyFill="1" applyBorder="1" applyAlignment="1">
      <alignment horizontal="center" vertical="center"/>
    </xf>
    <xf numFmtId="49" fontId="4" fillId="4" borderId="0" xfId="0" applyNumberFormat="1" applyFont="1" applyFill="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0" fillId="4" borderId="0" xfId="0" applyFont="1" applyFill="1"/>
    <xf numFmtId="0" fontId="4" fillId="4" borderId="0" xfId="0" applyFont="1" applyFill="1" applyAlignment="1">
      <alignment horizontal="center" vertical="center" wrapText="1"/>
    </xf>
    <xf numFmtId="0" fontId="4" fillId="4" borderId="0" xfId="0" applyFont="1" applyFill="1" applyAlignment="1">
      <alignment horizontal="center" vertical="center"/>
    </xf>
    <xf numFmtId="165" fontId="5" fillId="5" borderId="1" xfId="1" applyNumberFormat="1" applyFont="1" applyFill="1" applyBorder="1"/>
    <xf numFmtId="165" fontId="4" fillId="5" borderId="1" xfId="1" applyNumberFormat="1" applyFont="1" applyFill="1" applyBorder="1"/>
    <xf numFmtId="165" fontId="4" fillId="5" borderId="1" xfId="1" applyNumberFormat="1" applyFont="1" applyFill="1" applyBorder="1" applyAlignment="1">
      <alignment wrapText="1"/>
    </xf>
    <xf numFmtId="0" fontId="4" fillId="5" borderId="1" xfId="0" applyNumberFormat="1" applyFont="1" applyFill="1" applyBorder="1" applyAlignment="1">
      <alignment wrapText="1"/>
    </xf>
    <xf numFmtId="0" fontId="5" fillId="2" borderId="1" xfId="0" applyFont="1" applyFill="1" applyBorder="1" applyAlignment="1">
      <alignment horizontal="center" wrapText="1"/>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5">
    <cellStyle name="Comma" xfId="1" builtinId="3"/>
    <cellStyle name="Comma 2" xfId="2"/>
    <cellStyle name="Comma 2 2" xfId="4"/>
    <cellStyle name="Comma 3" xf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tnga\Downloads\Kiem_tra_du_lieu_nhap_khau%20(8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Một số chỉ tiêu cơ bản"/>
      <sheetName val="B. Dự toán ngân sách (1)"/>
      <sheetName val="B. Dự toán ngân sách (2)"/>
      <sheetName val="B. Dự toán ngân sách (3)"/>
      <sheetName val="B. Dự toán ngân sách (4)"/>
      <sheetName val="B. Dự toán ngân sách (5)"/>
      <sheetName val="B. Dự toán ngân sách (6)"/>
      <sheetName val="Danh mụ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
          <cell r="A1" t="str">
            <v>Danh mục Loại - Khoản</v>
          </cell>
          <cell r="B1">
            <v>0</v>
          </cell>
          <cell r="C1">
            <v>0</v>
          </cell>
        </row>
        <row r="2">
          <cell r="A2" t="str">
            <v>Mã Khoản</v>
          </cell>
          <cell r="B2" t="str">
            <v>Tên Khoản</v>
          </cell>
          <cell r="C2" t="str">
            <v>Thuộc Loại</v>
          </cell>
        </row>
        <row r="3">
          <cell r="A3" t="str">
            <v>011</v>
          </cell>
          <cell r="B3" t="str">
            <v>Quốc phòng</v>
          </cell>
          <cell r="C3" t="str">
            <v>010</v>
          </cell>
        </row>
        <row r="4">
          <cell r="A4" t="str">
            <v>012</v>
          </cell>
          <cell r="B4" t="str">
            <v>Cơ yếu Chính phủ</v>
          </cell>
          <cell r="C4" t="str">
            <v>010</v>
          </cell>
        </row>
        <row r="5">
          <cell r="A5" t="str">
            <v>013</v>
          </cell>
          <cell r="B5" t="str">
            <v>Trung tâm nhiệt đới Việt Nga</v>
          </cell>
          <cell r="C5" t="str">
            <v>010</v>
          </cell>
        </row>
        <row r="6">
          <cell r="A6" t="str">
            <v>014</v>
          </cell>
          <cell r="B6" t="str">
            <v>Chuẩn bị động viên</v>
          </cell>
          <cell r="C6" t="str">
            <v>010</v>
          </cell>
        </row>
        <row r="7">
          <cell r="A7" t="str">
            <v>041</v>
          </cell>
          <cell r="B7" t="str">
            <v>An ninh và trật tự an toàn xã hội</v>
          </cell>
          <cell r="C7" t="str">
            <v>040</v>
          </cell>
        </row>
        <row r="8">
          <cell r="A8" t="str">
            <v>071</v>
          </cell>
          <cell r="B8" t="str">
            <v>Giáo dục mầm non</v>
          </cell>
          <cell r="C8" t="str">
            <v>070</v>
          </cell>
        </row>
        <row r="9">
          <cell r="A9" t="str">
            <v>072</v>
          </cell>
          <cell r="B9" t="str">
            <v>Giáo dục tiểu học</v>
          </cell>
          <cell r="C9" t="str">
            <v>070</v>
          </cell>
        </row>
        <row r="10">
          <cell r="A10" t="str">
            <v>073</v>
          </cell>
          <cell r="B10" t="str">
            <v>Giáo dục trung học cơ sở</v>
          </cell>
          <cell r="C10" t="str">
            <v>070</v>
          </cell>
        </row>
        <row r="11">
          <cell r="A11" t="str">
            <v>074</v>
          </cell>
          <cell r="B11" t="str">
            <v>Giáo dục trung học phổ thông</v>
          </cell>
          <cell r="C11" t="str">
            <v>070</v>
          </cell>
        </row>
        <row r="12">
          <cell r="A12" t="str">
            <v>075</v>
          </cell>
          <cell r="B12" t="str">
            <v>Giáo dục nghề nghiệp - giáo dục thường xuyên</v>
          </cell>
          <cell r="C12" t="str">
            <v>070</v>
          </cell>
        </row>
        <row r="13">
          <cell r="A13" t="str">
            <v>081</v>
          </cell>
          <cell r="B13" t="str">
            <v>Giáo dục đại học</v>
          </cell>
          <cell r="C13" t="str">
            <v>070</v>
          </cell>
        </row>
        <row r="14">
          <cell r="A14" t="str">
            <v>082</v>
          </cell>
          <cell r="B14" t="str">
            <v>Giáo dục sau đại học</v>
          </cell>
          <cell r="C14" t="str">
            <v>070</v>
          </cell>
        </row>
        <row r="15">
          <cell r="A15" t="str">
            <v>083</v>
          </cell>
          <cell r="B15" t="str">
            <v>Đào tạo khác trong nước</v>
          </cell>
          <cell r="C15" t="str">
            <v>070</v>
          </cell>
        </row>
        <row r="16">
          <cell r="A16" t="str">
            <v>084</v>
          </cell>
          <cell r="B16" t="str">
            <v>Đào tạo ngoài nước</v>
          </cell>
          <cell r="C16" t="str">
            <v>070</v>
          </cell>
        </row>
        <row r="17">
          <cell r="A17" t="str">
            <v>085</v>
          </cell>
          <cell r="B17" t="str">
            <v>Đào tạo lại, bồi dưỡng nghiệp vụ khác cho cán bộ, công chức, viên chức (gồm cả đào tạo ngắn hạn nước ngoài)</v>
          </cell>
          <cell r="C17" t="str">
            <v>070</v>
          </cell>
        </row>
        <row r="18">
          <cell r="A18" t="str">
            <v>091</v>
          </cell>
          <cell r="B18" t="str">
            <v>Giáo dục nghề nghiệp trình độ sơ cấp</v>
          </cell>
          <cell r="C18" t="str">
            <v>070</v>
          </cell>
        </row>
        <row r="19">
          <cell r="A19" t="str">
            <v>092</v>
          </cell>
          <cell r="B19" t="str">
            <v>Giáo dục nghề nghiệp trình độ trung cấp</v>
          </cell>
          <cell r="C19" t="str">
            <v>070</v>
          </cell>
        </row>
        <row r="20">
          <cell r="A20" t="str">
            <v>093</v>
          </cell>
          <cell r="B20" t="str">
            <v>Giáo dục nghề nghiệp trình độ cao đẳng</v>
          </cell>
          <cell r="C20" t="str">
            <v>070</v>
          </cell>
        </row>
        <row r="21">
          <cell r="A21" t="str">
            <v>098</v>
          </cell>
          <cell r="B21" t="str">
            <v>Các nhiệm vụ phục vụ cho giáo dục, đào tạo, giáo dục nghề nghiệp khác</v>
          </cell>
          <cell r="C21" t="str">
            <v>070</v>
          </cell>
        </row>
        <row r="22">
          <cell r="A22" t="str">
            <v>101</v>
          </cell>
          <cell r="B22" t="str">
            <v>Khoa học tự nhiên và kỹ thuật</v>
          </cell>
          <cell r="C22" t="str">
            <v>100</v>
          </cell>
        </row>
        <row r="23">
          <cell r="A23" t="str">
            <v>102</v>
          </cell>
          <cell r="B23" t="str">
            <v>Khoa học xã hội và nhân văn</v>
          </cell>
          <cell r="C23" t="str">
            <v>100</v>
          </cell>
        </row>
        <row r="24">
          <cell r="A24" t="str">
            <v>103</v>
          </cell>
          <cell r="B24" t="str">
            <v>Khoa học và công nghệ khác</v>
          </cell>
          <cell r="C24" t="str">
            <v>100</v>
          </cell>
        </row>
        <row r="25">
          <cell r="A25" t="str">
            <v>131</v>
          </cell>
          <cell r="B25" t="str">
            <v>Y tế dự phòng</v>
          </cell>
          <cell r="C25" t="str">
            <v>130</v>
          </cell>
        </row>
        <row r="26">
          <cell r="A26" t="str">
            <v>132</v>
          </cell>
          <cell r="B26" t="str">
            <v>Khám bệnh, chữa bệnh</v>
          </cell>
          <cell r="C26" t="str">
            <v>130</v>
          </cell>
        </row>
        <row r="27">
          <cell r="A27" t="str">
            <v>133</v>
          </cell>
          <cell r="B27" t="str">
            <v>Hỗ trợ kinh phí mua thẻ bảo hiểm y tế cho các đối tượng chính sách</v>
          </cell>
          <cell r="C27" t="str">
            <v>130</v>
          </cell>
        </row>
        <row r="28">
          <cell r="A28" t="str">
            <v>134</v>
          </cell>
          <cell r="B28" t="str">
            <v>Vệ sinh an toàn thực phẩm</v>
          </cell>
          <cell r="C28" t="str">
            <v>130</v>
          </cell>
        </row>
        <row r="29">
          <cell r="A29" t="str">
            <v>139</v>
          </cell>
          <cell r="B29" t="str">
            <v>Y tế khác</v>
          </cell>
          <cell r="C29" t="str">
            <v>130</v>
          </cell>
        </row>
        <row r="30">
          <cell r="A30" t="str">
            <v>141</v>
          </cell>
          <cell r="B30" t="str">
            <v>Sự nghiệp gia đình</v>
          </cell>
          <cell r="C30" t="str">
            <v>130</v>
          </cell>
        </row>
        <row r="31">
          <cell r="A31" t="str">
            <v>151</v>
          </cell>
          <cell r="B31" t="str">
            <v>Dân số</v>
          </cell>
          <cell r="C31" t="str">
            <v>130</v>
          </cell>
        </row>
        <row r="32">
          <cell r="A32" t="str">
            <v>161</v>
          </cell>
          <cell r="B32" t="str">
            <v>Văn hóa</v>
          </cell>
          <cell r="C32" t="str">
            <v>160</v>
          </cell>
        </row>
        <row r="33">
          <cell r="A33" t="str">
            <v>171</v>
          </cell>
          <cell r="B33" t="str">
            <v>Thông tin</v>
          </cell>
          <cell r="C33" t="str">
            <v>160</v>
          </cell>
        </row>
        <row r="34">
          <cell r="A34" t="str">
            <v>191</v>
          </cell>
          <cell r="B34" t="str">
            <v>Phát thanh</v>
          </cell>
          <cell r="C34" t="str">
            <v>190</v>
          </cell>
        </row>
        <row r="35">
          <cell r="A35" t="str">
            <v>201</v>
          </cell>
          <cell r="B35" t="str">
            <v>Truyền hình</v>
          </cell>
          <cell r="C35" t="str">
            <v>190</v>
          </cell>
        </row>
        <row r="36">
          <cell r="A36" t="str">
            <v>211</v>
          </cell>
          <cell r="B36" t="str">
            <v>Thông tấn</v>
          </cell>
          <cell r="C36" t="str">
            <v>190</v>
          </cell>
        </row>
        <row r="37">
          <cell r="A37" t="str">
            <v>221</v>
          </cell>
          <cell r="B37" t="str">
            <v>Thể dục thể thao</v>
          </cell>
          <cell r="C37" t="str">
            <v>220</v>
          </cell>
        </row>
        <row r="38">
          <cell r="A38" t="str">
            <v>251</v>
          </cell>
          <cell r="B38" t="str">
            <v>Điều tra quan trắc và phân tích môi trường</v>
          </cell>
          <cell r="C38" t="str">
            <v>250</v>
          </cell>
        </row>
        <row r="39">
          <cell r="A39" t="str">
            <v>261</v>
          </cell>
          <cell r="B39" t="str">
            <v>Xử lý chất thải rắn</v>
          </cell>
          <cell r="C39" t="str">
            <v>250</v>
          </cell>
        </row>
        <row r="40">
          <cell r="A40" t="str">
            <v>262</v>
          </cell>
          <cell r="B40" t="str">
            <v>Xử lý chất thải lỏng</v>
          </cell>
          <cell r="C40" t="str">
            <v>250</v>
          </cell>
        </row>
        <row r="41">
          <cell r="A41" t="str">
            <v>263</v>
          </cell>
          <cell r="B41" t="str">
            <v>Xử lý chất thải khí</v>
          </cell>
          <cell r="C41" t="str">
            <v>250</v>
          </cell>
        </row>
        <row r="42">
          <cell r="A42" t="str">
            <v>271</v>
          </cell>
          <cell r="B42" t="str">
            <v>Bảo tồn thiên nhiên và đa dạng sinh học</v>
          </cell>
          <cell r="C42" t="str">
            <v>250</v>
          </cell>
        </row>
        <row r="43">
          <cell r="A43" t="str">
            <v>272</v>
          </cell>
          <cell r="B43" t="str">
            <v>Ứng phó với biến đổi khí hậu</v>
          </cell>
          <cell r="C43" t="str">
            <v>250</v>
          </cell>
        </row>
        <row r="44">
          <cell r="A44" t="str">
            <v>278</v>
          </cell>
          <cell r="B44" t="str">
            <v>Bảo vệ môi trường khác</v>
          </cell>
          <cell r="C44" t="str">
            <v>250</v>
          </cell>
        </row>
        <row r="45">
          <cell r="A45" t="str">
            <v>281</v>
          </cell>
          <cell r="B45" t="str">
            <v>Nông nghiệp và dịch vụ nông nghiệp</v>
          </cell>
          <cell r="C45" t="str">
            <v>280</v>
          </cell>
        </row>
        <row r="46">
          <cell r="A46" t="str">
            <v>282</v>
          </cell>
          <cell r="B46" t="str">
            <v>Lâm nghiệp và dịch vụ lâm nghiệp</v>
          </cell>
          <cell r="C46" t="str">
            <v>280</v>
          </cell>
        </row>
        <row r="47">
          <cell r="A47" t="str">
            <v>283</v>
          </cell>
          <cell r="B47" t="str">
            <v>Thủy lợi và dịch vụ thủy lợi</v>
          </cell>
          <cell r="C47" t="str">
            <v>280</v>
          </cell>
        </row>
        <row r="48">
          <cell r="A48" t="str">
            <v>284</v>
          </cell>
          <cell r="B48" t="str">
            <v>Thủy sản và dịch vụ thủy sản</v>
          </cell>
          <cell r="C48" t="str">
            <v>280</v>
          </cell>
        </row>
        <row r="49">
          <cell r="A49" t="str">
            <v>285</v>
          </cell>
          <cell r="B49" t="str">
            <v>Định canh, định cư và kinh tế mới</v>
          </cell>
          <cell r="C49" t="str">
            <v>280</v>
          </cell>
        </row>
        <row r="50">
          <cell r="A50" t="str">
            <v>291</v>
          </cell>
          <cell r="B50" t="str">
            <v>Vận tải công cộng đô thị</v>
          </cell>
          <cell r="C50" t="str">
            <v>280</v>
          </cell>
        </row>
        <row r="51">
          <cell r="A51" t="str">
            <v>292</v>
          </cell>
          <cell r="B51" t="str">
            <v>Giao thông đường bộ</v>
          </cell>
          <cell r="C51" t="str">
            <v>280</v>
          </cell>
        </row>
        <row r="52">
          <cell r="A52" t="str">
            <v>293</v>
          </cell>
          <cell r="B52" t="str">
            <v>Giao thông đường sắt</v>
          </cell>
          <cell r="C52" t="str">
            <v>280</v>
          </cell>
        </row>
        <row r="53">
          <cell r="A53" t="str">
            <v>294</v>
          </cell>
          <cell r="B53" t="str">
            <v>Giao thông đường thủy nội địa</v>
          </cell>
          <cell r="C53" t="str">
            <v>280</v>
          </cell>
        </row>
        <row r="54">
          <cell r="A54" t="str">
            <v>295</v>
          </cell>
          <cell r="B54" t="str">
            <v>Giao thông hàng hải</v>
          </cell>
          <cell r="C54" t="str">
            <v>280</v>
          </cell>
        </row>
        <row r="55">
          <cell r="A55" t="str">
            <v>296</v>
          </cell>
          <cell r="B55" t="str">
            <v>Giao thông hàng không</v>
          </cell>
          <cell r="C55" t="str">
            <v>280</v>
          </cell>
        </row>
        <row r="56">
          <cell r="A56" t="str">
            <v>297</v>
          </cell>
          <cell r="B56" t="str">
            <v>Hỗ trợ vận tải</v>
          </cell>
          <cell r="C56" t="str">
            <v>280</v>
          </cell>
        </row>
        <row r="57">
          <cell r="A57" t="str">
            <v>301</v>
          </cell>
          <cell r="B57" t="str">
            <v>Công nghiệp dầu, khí</v>
          </cell>
          <cell r="C57" t="str">
            <v>280</v>
          </cell>
        </row>
        <row r="58">
          <cell r="A58" t="str">
            <v>302</v>
          </cell>
          <cell r="B58" t="str">
            <v>Công nghiệp điện năng</v>
          </cell>
          <cell r="C58" t="str">
            <v>280</v>
          </cell>
        </row>
        <row r="59">
          <cell r="A59" t="str">
            <v>309</v>
          </cell>
          <cell r="B59" t="str">
            <v>Công nghiệp khác</v>
          </cell>
          <cell r="C59" t="str">
            <v>280</v>
          </cell>
        </row>
        <row r="60">
          <cell r="A60" t="str">
            <v>311</v>
          </cell>
          <cell r="B60" t="str">
            <v>Cấp, thoát nước</v>
          </cell>
          <cell r="C60" t="str">
            <v>280</v>
          </cell>
        </row>
        <row r="61">
          <cell r="A61" t="str">
            <v>312</v>
          </cell>
          <cell r="B61" t="str">
            <v>Kiến thiết thị chính</v>
          </cell>
          <cell r="C61" t="str">
            <v>280</v>
          </cell>
        </row>
        <row r="62">
          <cell r="A62" t="str">
            <v>314</v>
          </cell>
          <cell r="B62" t="str">
            <v>Công nghệ thông tin</v>
          </cell>
          <cell r="C62" t="str">
            <v>280</v>
          </cell>
        </row>
        <row r="63">
          <cell r="A63" t="str">
            <v>321</v>
          </cell>
          <cell r="B63" t="str">
            <v>Thương mại</v>
          </cell>
          <cell r="C63" t="str">
            <v>280</v>
          </cell>
        </row>
        <row r="64">
          <cell r="A64" t="str">
            <v>322</v>
          </cell>
          <cell r="B64" t="str">
            <v>Du lịch</v>
          </cell>
          <cell r="C64" t="str">
            <v>280</v>
          </cell>
        </row>
        <row r="65">
          <cell r="A65" t="str">
            <v>331</v>
          </cell>
          <cell r="B65" t="str">
            <v>Hoạt động dự trữ quốc gia</v>
          </cell>
          <cell r="C65" t="str">
            <v>280</v>
          </cell>
        </row>
        <row r="66">
          <cell r="A66" t="str">
            <v>332</v>
          </cell>
          <cell r="B66" t="str">
            <v>Các hoạt động điều tra, thăm dò, khảo sát, tư vấn, quy hoạch trong các lĩnh vực kinh tế, xã hội, nhân văn</v>
          </cell>
          <cell r="C66" t="str">
            <v>280</v>
          </cell>
        </row>
        <row r="67">
          <cell r="A67" t="str">
            <v>338</v>
          </cell>
          <cell r="B67" t="str">
            <v>Sự nghiệp kinh tế và dịch vụ khác</v>
          </cell>
          <cell r="C67" t="str">
            <v>280</v>
          </cell>
        </row>
        <row r="68">
          <cell r="A68" t="str">
            <v>341</v>
          </cell>
          <cell r="B68" t="str">
            <v>Quản lý nhà nước</v>
          </cell>
          <cell r="C68" t="str">
            <v>340</v>
          </cell>
        </row>
        <row r="69">
          <cell r="A69" t="str">
            <v>351</v>
          </cell>
          <cell r="B69" t="str">
            <v>Hoạt động của Đảng Cộng sản Việt Nam</v>
          </cell>
          <cell r="C69" t="str">
            <v>340</v>
          </cell>
        </row>
        <row r="70">
          <cell r="A70" t="str">
            <v>361</v>
          </cell>
          <cell r="B70" t="str">
            <v>Hoạt động của các tổ chức chính trị - xã hội</v>
          </cell>
          <cell r="C70" t="str">
            <v>340</v>
          </cell>
        </row>
        <row r="71">
          <cell r="A71" t="str">
            <v>362</v>
          </cell>
          <cell r="B71" t="str">
            <v>Hỗ trợ các các tổ chức chính trị xã hội - nghề nghiệp, tổ chức xã hội, tổ chức xã hội - nghề nghiệp</v>
          </cell>
          <cell r="C71" t="str">
            <v>340</v>
          </cell>
        </row>
        <row r="72">
          <cell r="A72" t="str">
            <v>368</v>
          </cell>
          <cell r="B72" t="str">
            <v>Hoạt động khác</v>
          </cell>
          <cell r="C72" t="str">
            <v>340</v>
          </cell>
        </row>
        <row r="73">
          <cell r="A73" t="str">
            <v>371</v>
          </cell>
          <cell r="B73" t="str">
            <v>Chính sách và hoạt động phục vụ người có công với cách mạng</v>
          </cell>
          <cell r="C73" t="str">
            <v>370</v>
          </cell>
        </row>
        <row r="74">
          <cell r="A74" t="str">
            <v>372</v>
          </cell>
          <cell r="B74" t="str">
            <v>Hoạt động bảo vệ và chăm sóc trẻ em</v>
          </cell>
          <cell r="C74" t="str">
            <v>370</v>
          </cell>
        </row>
        <row r="75">
          <cell r="A75" t="str">
            <v>374</v>
          </cell>
          <cell r="B75" t="str">
            <v>Lương hưu và trợ cấp bảo hiểm xã hội</v>
          </cell>
          <cell r="C75" t="str">
            <v>370</v>
          </cell>
        </row>
        <row r="76">
          <cell r="A76" t="str">
            <v>398</v>
          </cell>
          <cell r="B76" t="str">
            <v>Chính sách và hoạt động phục vụ các đối tượng bảo trợ xã hội và các đối tượng khác</v>
          </cell>
          <cell r="C76" t="str">
            <v>370</v>
          </cell>
        </row>
        <row r="77">
          <cell r="A77" t="str">
            <v>401</v>
          </cell>
          <cell r="B77" t="str">
            <v>Trả nợ lãi, phí và chi khác tiền vay</v>
          </cell>
          <cell r="C77" t="str">
            <v>400</v>
          </cell>
        </row>
        <row r="78">
          <cell r="A78" t="str">
            <v>402</v>
          </cell>
          <cell r="B78" t="str">
            <v>Viện trợ</v>
          </cell>
          <cell r="C78" t="str">
            <v>400</v>
          </cell>
        </row>
        <row r="79">
          <cell r="A79" t="str">
            <v>403</v>
          </cell>
          <cell r="B79" t="str">
            <v>Chi dự trữ quốc gia</v>
          </cell>
          <cell r="C79" t="str">
            <v>400</v>
          </cell>
        </row>
        <row r="80">
          <cell r="A80" t="str">
            <v>404</v>
          </cell>
          <cell r="B80" t="str">
            <v>Cho vay theo chính sách Nhà nước theo quy định</v>
          </cell>
          <cell r="C80" t="str">
            <v>400</v>
          </cell>
        </row>
        <row r="81">
          <cell r="A81" t="str">
            <v>405</v>
          </cell>
          <cell r="B81" t="str">
            <v>Đầu tư và hỗ trợ doanh nghiệp theo chế độ quy định</v>
          </cell>
          <cell r="C81" t="str">
            <v>400</v>
          </cell>
        </row>
        <row r="82">
          <cell r="A82" t="str">
            <v>406</v>
          </cell>
          <cell r="B82" t="str">
            <v>Các khoản đầu tư phát triển khác theo chế độ quy định</v>
          </cell>
          <cell r="C82" t="str">
            <v>400</v>
          </cell>
        </row>
        <row r="83">
          <cell r="A83" t="str">
            <v>407</v>
          </cell>
          <cell r="B83" t="str">
            <v>Vay và trả nợ gốc</v>
          </cell>
          <cell r="C83" t="str">
            <v>400</v>
          </cell>
        </row>
        <row r="84">
          <cell r="A84" t="str">
            <v>408</v>
          </cell>
          <cell r="B84" t="str">
            <v>Bổ sung quỹ dự trữ tài chính</v>
          </cell>
          <cell r="C84" t="str">
            <v>400</v>
          </cell>
        </row>
        <row r="85">
          <cell r="A85" t="str">
            <v>411</v>
          </cell>
          <cell r="B85" t="str">
            <v>Hỗ trợ các đơn vị cấp trên đóng trên địa bàn</v>
          </cell>
          <cell r="C85" t="str">
            <v>400</v>
          </cell>
        </row>
        <row r="86">
          <cell r="A86" t="str">
            <v>428</v>
          </cell>
          <cell r="B86" t="str">
            <v>Khác ngân sách</v>
          </cell>
          <cell r="C86" t="str">
            <v>400</v>
          </cell>
        </row>
        <row r="87">
          <cell r="A87" t="str">
            <v>429</v>
          </cell>
          <cell r="B87" t="str">
            <v>Các nhiệm vụ chi khác</v>
          </cell>
          <cell r="C87" t="str">
            <v>400</v>
          </cell>
        </row>
        <row r="88">
          <cell r="A88" t="str">
            <v>431</v>
          </cell>
          <cell r="B88" t="str">
            <v>Bổ sung cân đối cho ngân sách cấp dưới</v>
          </cell>
          <cell r="C88" t="str">
            <v>430</v>
          </cell>
        </row>
        <row r="89">
          <cell r="A89" t="str">
            <v>432</v>
          </cell>
          <cell r="B89" t="str">
            <v>Bổ sung có mục tiêu cho ngân sách cấp dưới</v>
          </cell>
          <cell r="C89" t="str">
            <v>430</v>
          </cell>
        </row>
        <row r="90">
          <cell r="A90" t="str">
            <v>433</v>
          </cell>
          <cell r="B90" t="str">
            <v>Nộp ngân sách cấp trên</v>
          </cell>
          <cell r="C90" t="str">
            <v>430</v>
          </cell>
        </row>
        <row r="91">
          <cell r="A91" t="str">
            <v>434</v>
          </cell>
          <cell r="B91" t="str">
            <v>Chuyển nguồn sang năm sau</v>
          </cell>
          <cell r="C91" t="str">
            <v>430</v>
          </cell>
        </row>
        <row r="92">
          <cell r="A92" t="str">
            <v>435</v>
          </cell>
          <cell r="B92" t="str">
            <v>Hỗ trợ địa phương khác theo quy định</v>
          </cell>
          <cell r="C92" t="str">
            <v>430</v>
          </cell>
        </row>
        <row r="93">
          <cell r="A93" t="str">
            <v>436</v>
          </cell>
          <cell r="B93" t="str">
            <v>Nguồn thực hiện Chính sách tiền lương</v>
          </cell>
          <cell r="C93" t="str">
            <v>430</v>
          </cell>
        </row>
        <row r="94">
          <cell r="A94" t="str">
            <v>437</v>
          </cell>
          <cell r="B94" t="str">
            <v>Dự phòng ngân sách</v>
          </cell>
          <cell r="C94" t="str">
            <v>430</v>
          </cell>
        </row>
        <row r="95">
          <cell r="A95" t="str">
            <v>438</v>
          </cell>
          <cell r="B95" t="str">
            <v>Hoàn thuế giá trị gia tăng</v>
          </cell>
          <cell r="C95" t="str">
            <v>430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zoomScaleNormal="100" workbookViewId="0">
      <selection activeCell="D5" sqref="D5:E9"/>
    </sheetView>
  </sheetViews>
  <sheetFormatPr defaultColWidth="9.109375" defaultRowHeight="15.6" x14ac:dyDescent="0.3"/>
  <cols>
    <col min="1" max="1" width="9.109375" style="34"/>
    <col min="2" max="2" width="47" style="33" customWidth="1"/>
    <col min="3" max="3" width="17.88671875" style="51" customWidth="1"/>
    <col min="4" max="5" width="31" style="48" customWidth="1"/>
    <col min="6" max="6" width="16.88671875" style="84" hidden="1" customWidth="1"/>
    <col min="7" max="16384" width="9.109375" style="33"/>
  </cols>
  <sheetData>
    <row r="1" spans="1:6" s="36" customFormat="1" x14ac:dyDescent="0.3">
      <c r="A1" s="32" t="s">
        <v>11</v>
      </c>
      <c r="B1" s="35"/>
      <c r="C1" s="49"/>
      <c r="D1" s="45"/>
      <c r="E1" s="45"/>
      <c r="F1" s="82"/>
    </row>
    <row r="2" spans="1:6" s="36" customFormat="1" x14ac:dyDescent="0.3">
      <c r="A2" s="32" t="s">
        <v>12</v>
      </c>
      <c r="B2" s="35"/>
      <c r="C2" s="49"/>
      <c r="D2" s="45"/>
      <c r="E2" s="45"/>
      <c r="F2" s="82"/>
    </row>
    <row r="3" spans="1:6" s="5" customFormat="1" ht="20.25" customHeight="1" x14ac:dyDescent="0.3">
      <c r="A3" s="42" t="s">
        <v>226</v>
      </c>
      <c r="B3" s="1" t="s">
        <v>0</v>
      </c>
      <c r="C3" s="1" t="s">
        <v>1</v>
      </c>
      <c r="D3" s="46" t="s">
        <v>2</v>
      </c>
      <c r="E3" s="46" t="s">
        <v>456</v>
      </c>
      <c r="F3" s="83" t="s">
        <v>323</v>
      </c>
    </row>
    <row r="4" spans="1:6" s="92" customFormat="1" x14ac:dyDescent="0.3">
      <c r="A4" s="90" t="s">
        <v>28</v>
      </c>
      <c r="B4" s="90" t="s">
        <v>29</v>
      </c>
      <c r="C4" s="90" t="s">
        <v>30</v>
      </c>
      <c r="D4" s="91">
        <v>1</v>
      </c>
      <c r="E4" s="91">
        <v>2</v>
      </c>
      <c r="F4" s="91" t="s">
        <v>270</v>
      </c>
    </row>
    <row r="5" spans="1:6" x14ac:dyDescent="0.3">
      <c r="A5" s="40" t="s">
        <v>268</v>
      </c>
      <c r="B5" s="2" t="s">
        <v>3</v>
      </c>
      <c r="C5" s="3" t="s">
        <v>8</v>
      </c>
      <c r="D5" s="39">
        <v>32</v>
      </c>
      <c r="E5" s="39">
        <v>32</v>
      </c>
      <c r="F5" s="81" t="s">
        <v>324</v>
      </c>
    </row>
    <row r="6" spans="1:6" x14ac:dyDescent="0.3">
      <c r="A6" s="40" t="s">
        <v>269</v>
      </c>
      <c r="B6" s="2" t="s">
        <v>4</v>
      </c>
      <c r="C6" s="3" t="s">
        <v>8</v>
      </c>
      <c r="D6" s="39">
        <v>10</v>
      </c>
      <c r="E6" s="39">
        <v>12</v>
      </c>
      <c r="F6" s="81" t="s">
        <v>325</v>
      </c>
    </row>
    <row r="7" spans="1:6" x14ac:dyDescent="0.3">
      <c r="A7" s="40" t="s">
        <v>270</v>
      </c>
      <c r="B7" s="2" t="s">
        <v>5</v>
      </c>
      <c r="C7" s="3" t="s">
        <v>8</v>
      </c>
      <c r="D7" s="39">
        <v>22</v>
      </c>
      <c r="E7" s="39">
        <v>22</v>
      </c>
      <c r="F7" s="81" t="s">
        <v>326</v>
      </c>
    </row>
    <row r="8" spans="1:6" x14ac:dyDescent="0.3">
      <c r="A8" s="40" t="s">
        <v>271</v>
      </c>
      <c r="B8" s="2" t="s">
        <v>6</v>
      </c>
      <c r="C8" s="4" t="s">
        <v>9</v>
      </c>
      <c r="D8" s="39">
        <v>250000000</v>
      </c>
      <c r="E8" s="39">
        <v>250000000</v>
      </c>
      <c r="F8" s="81" t="s">
        <v>327</v>
      </c>
    </row>
    <row r="9" spans="1:6" x14ac:dyDescent="0.3">
      <c r="A9" s="40" t="s">
        <v>272</v>
      </c>
      <c r="B9" s="2" t="s">
        <v>7</v>
      </c>
      <c r="C9" s="3" t="s">
        <v>10</v>
      </c>
      <c r="D9" s="39">
        <v>2.5</v>
      </c>
      <c r="E9" s="39">
        <v>2.5</v>
      </c>
      <c r="F9" s="81" t="s">
        <v>328</v>
      </c>
    </row>
  </sheetData>
  <dataValidations count="2">
    <dataValidation allowBlank="1" showInputMessage="1" showErrorMessage="1" prompt="Nhập số dự toán được giao" sqref="D5:D9"/>
    <dataValidation allowBlank="1" showInputMessage="1" showErrorMessage="1" prompt="Nhập số đề nghị quyết toán" sqref="E5:E9"/>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topLeftCell="A127" workbookViewId="0">
      <selection activeCell="D153" sqref="D153:E155"/>
    </sheetView>
  </sheetViews>
  <sheetFormatPr defaultColWidth="9.109375" defaultRowHeight="15.6" x14ac:dyDescent="0.3"/>
  <cols>
    <col min="1" max="1" width="9.109375" style="34"/>
    <col min="2" max="2" width="47" style="33" customWidth="1"/>
    <col min="3" max="3" width="17.88671875" style="51" customWidth="1"/>
    <col min="4" max="5" width="31" style="48" customWidth="1"/>
    <col min="6" max="6" width="18.5546875" style="84" hidden="1" customWidth="1"/>
    <col min="7" max="16384" width="9.109375" style="33"/>
  </cols>
  <sheetData>
    <row r="1" spans="1:6" s="36" customFormat="1" x14ac:dyDescent="0.3">
      <c r="A1" s="32" t="s">
        <v>11</v>
      </c>
      <c r="B1" s="35"/>
      <c r="C1" s="49"/>
      <c r="D1" s="45"/>
      <c r="E1" s="45"/>
      <c r="F1" s="85"/>
    </row>
    <row r="2" spans="1:6" s="36" customFormat="1" x14ac:dyDescent="0.3">
      <c r="A2" s="31" t="s">
        <v>273</v>
      </c>
      <c r="B2" s="57"/>
      <c r="C2" s="58"/>
      <c r="D2" s="59"/>
      <c r="E2" s="59"/>
      <c r="F2" s="85"/>
    </row>
    <row r="3" spans="1:6" s="5" customFormat="1" ht="20.25" customHeight="1" x14ac:dyDescent="0.3">
      <c r="A3" s="42" t="s">
        <v>226</v>
      </c>
      <c r="B3" s="1" t="s">
        <v>0</v>
      </c>
      <c r="C3" s="1" t="s">
        <v>1</v>
      </c>
      <c r="D3" s="46" t="s">
        <v>2</v>
      </c>
      <c r="E3" s="46" t="s">
        <v>456</v>
      </c>
      <c r="F3" s="83" t="s">
        <v>323</v>
      </c>
    </row>
    <row r="4" spans="1:6" s="92" customFormat="1" x14ac:dyDescent="0.3">
      <c r="A4" s="90" t="s">
        <v>28</v>
      </c>
      <c r="B4" s="90" t="s">
        <v>29</v>
      </c>
      <c r="C4" s="90" t="s">
        <v>30</v>
      </c>
      <c r="D4" s="91">
        <v>1</v>
      </c>
      <c r="E4" s="91">
        <v>2</v>
      </c>
      <c r="F4" s="91" t="s">
        <v>270</v>
      </c>
    </row>
    <row r="5" spans="1:6" s="36" customFormat="1" x14ac:dyDescent="0.3">
      <c r="A5" s="53">
        <v>1</v>
      </c>
      <c r="B5" s="41" t="s">
        <v>227</v>
      </c>
      <c r="C5" s="50" t="s">
        <v>228</v>
      </c>
      <c r="D5" s="47">
        <f>SUM(D6:D9)</f>
        <v>87</v>
      </c>
      <c r="E5" s="47">
        <f>SUM(E6:E9)</f>
        <v>85</v>
      </c>
      <c r="F5" s="86" t="s">
        <v>329</v>
      </c>
    </row>
    <row r="6" spans="1:6" x14ac:dyDescent="0.3">
      <c r="A6" s="44">
        <v>1.1000000000000001</v>
      </c>
      <c r="B6" s="37" t="s">
        <v>229</v>
      </c>
      <c r="C6" s="52"/>
      <c r="D6" s="39">
        <v>30</v>
      </c>
      <c r="E6" s="39">
        <v>30</v>
      </c>
      <c r="F6" s="86" t="s">
        <v>289</v>
      </c>
    </row>
    <row r="7" spans="1:6" x14ac:dyDescent="0.3">
      <c r="A7" s="44">
        <v>1.2</v>
      </c>
      <c r="B7" s="37" t="s">
        <v>230</v>
      </c>
      <c r="C7" s="52"/>
      <c r="D7" s="39">
        <v>15</v>
      </c>
      <c r="E7" s="39">
        <v>12</v>
      </c>
      <c r="F7" s="86" t="s">
        <v>41</v>
      </c>
    </row>
    <row r="8" spans="1:6" x14ac:dyDescent="0.3">
      <c r="A8" s="44">
        <v>1.3</v>
      </c>
      <c r="B8" s="37" t="s">
        <v>231</v>
      </c>
      <c r="C8" s="52"/>
      <c r="D8" s="39">
        <v>32</v>
      </c>
      <c r="E8" s="39">
        <v>35</v>
      </c>
      <c r="F8" s="86" t="s">
        <v>43</v>
      </c>
    </row>
    <row r="9" spans="1:6" x14ac:dyDescent="0.3">
      <c r="A9" s="44">
        <v>1.4</v>
      </c>
      <c r="B9" s="37" t="s">
        <v>232</v>
      </c>
      <c r="C9" s="52"/>
      <c r="D9" s="39">
        <v>10</v>
      </c>
      <c r="E9" s="39">
        <v>8</v>
      </c>
      <c r="F9" s="86" t="s">
        <v>45</v>
      </c>
    </row>
    <row r="10" spans="1:6" s="36" customFormat="1" x14ac:dyDescent="0.3">
      <c r="A10" s="53">
        <v>2</v>
      </c>
      <c r="B10" s="43" t="s">
        <v>280</v>
      </c>
      <c r="C10" s="50" t="s">
        <v>235</v>
      </c>
      <c r="D10" s="47">
        <f>SUM(D11:D14)</f>
        <v>76</v>
      </c>
      <c r="E10" s="47">
        <f>SUM(E11:E14)</f>
        <v>77</v>
      </c>
      <c r="F10" s="86" t="s">
        <v>47</v>
      </c>
    </row>
    <row r="11" spans="1:6" x14ac:dyDescent="0.3">
      <c r="A11" s="8" t="s">
        <v>233</v>
      </c>
      <c r="B11" s="37" t="s">
        <v>234</v>
      </c>
      <c r="C11" s="52"/>
      <c r="D11" s="39">
        <v>16</v>
      </c>
      <c r="E11" s="39">
        <v>16</v>
      </c>
      <c r="F11" s="86" t="s">
        <v>330</v>
      </c>
    </row>
    <row r="12" spans="1:6" x14ac:dyDescent="0.3">
      <c r="A12" s="8" t="s">
        <v>236</v>
      </c>
      <c r="B12" s="37" t="s">
        <v>237</v>
      </c>
      <c r="C12" s="52"/>
      <c r="D12" s="39">
        <v>15</v>
      </c>
      <c r="E12" s="39">
        <v>17</v>
      </c>
      <c r="F12" s="86" t="s">
        <v>331</v>
      </c>
    </row>
    <row r="13" spans="1:6" x14ac:dyDescent="0.3">
      <c r="A13" s="8" t="s">
        <v>238</v>
      </c>
      <c r="B13" s="37" t="s">
        <v>239</v>
      </c>
      <c r="C13" s="52"/>
      <c r="D13" s="39">
        <v>32</v>
      </c>
      <c r="E13" s="39">
        <v>30</v>
      </c>
      <c r="F13" s="86" t="s">
        <v>332</v>
      </c>
    </row>
    <row r="14" spans="1:6" x14ac:dyDescent="0.3">
      <c r="A14" s="3">
        <v>2.4</v>
      </c>
      <c r="B14" s="54" t="s">
        <v>240</v>
      </c>
      <c r="C14" s="52"/>
      <c r="D14" s="55">
        <f>D15+D16</f>
        <v>13</v>
      </c>
      <c r="E14" s="55">
        <f>E15+E16</f>
        <v>14</v>
      </c>
      <c r="F14" s="86" t="s">
        <v>333</v>
      </c>
    </row>
    <row r="15" spans="1:6" x14ac:dyDescent="0.3">
      <c r="A15" s="44"/>
      <c r="B15" s="37" t="s">
        <v>278</v>
      </c>
      <c r="C15" s="52"/>
      <c r="D15" s="39">
        <v>6</v>
      </c>
      <c r="E15" s="39">
        <v>6</v>
      </c>
      <c r="F15" s="86" t="s">
        <v>334</v>
      </c>
    </row>
    <row r="16" spans="1:6" x14ac:dyDescent="0.3">
      <c r="A16" s="44"/>
      <c r="B16" s="37" t="s">
        <v>279</v>
      </c>
      <c r="C16" s="52"/>
      <c r="D16" s="39">
        <v>7</v>
      </c>
      <c r="E16" s="39">
        <v>8</v>
      </c>
      <c r="F16" s="86" t="s">
        <v>335</v>
      </c>
    </row>
    <row r="17" spans="1:6" s="36" customFormat="1" x14ac:dyDescent="0.3">
      <c r="A17" s="53">
        <v>3</v>
      </c>
      <c r="B17" s="43" t="s">
        <v>241</v>
      </c>
      <c r="C17" s="50"/>
      <c r="D17" s="47"/>
      <c r="E17" s="47"/>
      <c r="F17" s="86" t="s">
        <v>336</v>
      </c>
    </row>
    <row r="18" spans="1:6" s="36" customFormat="1" x14ac:dyDescent="0.3">
      <c r="A18" s="53">
        <v>3.1</v>
      </c>
      <c r="B18" s="43" t="s">
        <v>242</v>
      </c>
      <c r="C18" s="50"/>
      <c r="D18" s="47">
        <f>D19+D32</f>
        <v>152039</v>
      </c>
      <c r="E18" s="47">
        <f>E19+E32</f>
        <v>152140</v>
      </c>
      <c r="F18" s="86" t="s">
        <v>337</v>
      </c>
    </row>
    <row r="19" spans="1:6" s="36" customFormat="1" x14ac:dyDescent="0.3">
      <c r="A19" s="53" t="s">
        <v>275</v>
      </c>
      <c r="B19" s="43" t="s">
        <v>243</v>
      </c>
      <c r="C19" s="50"/>
      <c r="D19" s="47">
        <f>D20+D21+D26+D31</f>
        <v>151960</v>
      </c>
      <c r="E19" s="47">
        <f>E20+E21+E26+E31</f>
        <v>152062</v>
      </c>
      <c r="F19" s="86" t="s">
        <v>338</v>
      </c>
    </row>
    <row r="20" spans="1:6" x14ac:dyDescent="0.3">
      <c r="A20" s="44"/>
      <c r="B20" s="37" t="s">
        <v>244</v>
      </c>
      <c r="C20" s="52" t="s">
        <v>8</v>
      </c>
      <c r="D20" s="39">
        <v>200</v>
      </c>
      <c r="E20" s="39">
        <v>202</v>
      </c>
      <c r="F20" s="86" t="s">
        <v>339</v>
      </c>
    </row>
    <row r="21" spans="1:6" x14ac:dyDescent="0.3">
      <c r="A21" s="56"/>
      <c r="B21" s="54" t="s">
        <v>245</v>
      </c>
      <c r="C21" s="52" t="s">
        <v>8</v>
      </c>
      <c r="D21" s="55">
        <f>SUM(D22:D25)</f>
        <v>150480</v>
      </c>
      <c r="E21" s="55">
        <f>SUM(E22:E25)</f>
        <v>150480</v>
      </c>
      <c r="F21" s="86" t="s">
        <v>340</v>
      </c>
    </row>
    <row r="22" spans="1:6" x14ac:dyDescent="0.3">
      <c r="A22" s="44"/>
      <c r="B22" s="37" t="s">
        <v>246</v>
      </c>
      <c r="C22" s="52"/>
      <c r="D22" s="39">
        <v>150000</v>
      </c>
      <c r="E22" s="39">
        <v>150000</v>
      </c>
      <c r="F22" s="86" t="s">
        <v>341</v>
      </c>
    </row>
    <row r="23" spans="1:6" x14ac:dyDescent="0.3">
      <c r="A23" s="44"/>
      <c r="B23" s="37" t="s">
        <v>247</v>
      </c>
      <c r="C23" s="52"/>
      <c r="D23" s="39">
        <v>300</v>
      </c>
      <c r="E23" s="39">
        <v>280</v>
      </c>
      <c r="F23" s="86" t="s">
        <v>342</v>
      </c>
    </row>
    <row r="24" spans="1:6" x14ac:dyDescent="0.3">
      <c r="A24" s="44"/>
      <c r="B24" s="37" t="s">
        <v>248</v>
      </c>
      <c r="C24" s="52"/>
      <c r="D24" s="39">
        <v>100</v>
      </c>
      <c r="E24" s="39">
        <v>110</v>
      </c>
      <c r="F24" s="86" t="s">
        <v>343</v>
      </c>
    </row>
    <row r="25" spans="1:6" x14ac:dyDescent="0.3">
      <c r="A25" s="44"/>
      <c r="B25" s="37" t="s">
        <v>249</v>
      </c>
      <c r="C25" s="52"/>
      <c r="D25" s="39">
        <v>80</v>
      </c>
      <c r="E25" s="39">
        <v>90</v>
      </c>
      <c r="F25" s="86" t="s">
        <v>344</v>
      </c>
    </row>
    <row r="26" spans="1:6" x14ac:dyDescent="0.3">
      <c r="A26" s="56"/>
      <c r="B26" s="54" t="s">
        <v>250</v>
      </c>
      <c r="C26" s="52" t="s">
        <v>8</v>
      </c>
      <c r="D26" s="55">
        <f>SUM(D27:D30)</f>
        <v>1130</v>
      </c>
      <c r="E26" s="55">
        <f>SUM(E27:E30)</f>
        <v>1230</v>
      </c>
      <c r="F26" s="86" t="s">
        <v>345</v>
      </c>
    </row>
    <row r="27" spans="1:6" x14ac:dyDescent="0.3">
      <c r="A27" s="44"/>
      <c r="B27" s="37" t="s">
        <v>246</v>
      </c>
      <c r="C27" s="52"/>
      <c r="D27" s="39">
        <v>450</v>
      </c>
      <c r="E27" s="39">
        <v>560</v>
      </c>
      <c r="F27" s="86" t="s">
        <v>346</v>
      </c>
    </row>
    <row r="28" spans="1:6" x14ac:dyDescent="0.3">
      <c r="A28" s="44"/>
      <c r="B28" s="37" t="s">
        <v>247</v>
      </c>
      <c r="C28" s="52"/>
      <c r="D28" s="39">
        <v>300</v>
      </c>
      <c r="E28" s="39">
        <v>300</v>
      </c>
      <c r="F28" s="86" t="s">
        <v>347</v>
      </c>
    </row>
    <row r="29" spans="1:6" x14ac:dyDescent="0.3">
      <c r="A29" s="44"/>
      <c r="B29" s="37" t="s">
        <v>248</v>
      </c>
      <c r="C29" s="52"/>
      <c r="D29" s="39">
        <v>180</v>
      </c>
      <c r="E29" s="39">
        <v>170</v>
      </c>
      <c r="F29" s="86" t="s">
        <v>348</v>
      </c>
    </row>
    <row r="30" spans="1:6" x14ac:dyDescent="0.3">
      <c r="A30" s="44"/>
      <c r="B30" s="37" t="s">
        <v>249</v>
      </c>
      <c r="C30" s="52"/>
      <c r="D30" s="39">
        <v>200</v>
      </c>
      <c r="E30" s="39">
        <v>200</v>
      </c>
      <c r="F30" s="86" t="s">
        <v>349</v>
      </c>
    </row>
    <row r="31" spans="1:6" x14ac:dyDescent="0.3">
      <c r="A31" s="44"/>
      <c r="B31" s="37" t="s">
        <v>251</v>
      </c>
      <c r="C31" s="52" t="s">
        <v>8</v>
      </c>
      <c r="D31" s="39">
        <v>150</v>
      </c>
      <c r="E31" s="39">
        <v>150</v>
      </c>
      <c r="F31" s="86" t="s">
        <v>350</v>
      </c>
    </row>
    <row r="32" spans="1:6" s="36" customFormat="1" x14ac:dyDescent="0.3">
      <c r="A32" s="53" t="s">
        <v>276</v>
      </c>
      <c r="B32" s="43" t="s">
        <v>252</v>
      </c>
      <c r="C32" s="50"/>
      <c r="D32" s="47">
        <f>D33+D34+D39+D44</f>
        <v>79</v>
      </c>
      <c r="E32" s="47">
        <f>E33+E34+E39+E44</f>
        <v>78</v>
      </c>
      <c r="F32" s="86" t="s">
        <v>351</v>
      </c>
    </row>
    <row r="33" spans="1:6" x14ac:dyDescent="0.3">
      <c r="A33" s="44"/>
      <c r="B33" s="37" t="s">
        <v>244</v>
      </c>
      <c r="C33" s="52" t="s">
        <v>8</v>
      </c>
      <c r="D33" s="39">
        <v>16</v>
      </c>
      <c r="E33" s="39">
        <v>16</v>
      </c>
      <c r="F33" s="86" t="s">
        <v>352</v>
      </c>
    </row>
    <row r="34" spans="1:6" x14ac:dyDescent="0.3">
      <c r="A34" s="56"/>
      <c r="B34" s="54" t="s">
        <v>245</v>
      </c>
      <c r="C34" s="52" t="s">
        <v>8</v>
      </c>
      <c r="D34" s="55">
        <f>SUM(D35:D38)</f>
        <v>26</v>
      </c>
      <c r="E34" s="55">
        <f>SUM(E35:E38)</f>
        <v>25</v>
      </c>
      <c r="F34" s="86" t="s">
        <v>353</v>
      </c>
    </row>
    <row r="35" spans="1:6" x14ac:dyDescent="0.3">
      <c r="A35" s="44"/>
      <c r="B35" s="37" t="s">
        <v>246</v>
      </c>
      <c r="C35" s="52"/>
      <c r="D35" s="39">
        <v>6</v>
      </c>
      <c r="E35" s="39">
        <v>6</v>
      </c>
      <c r="F35" s="86" t="s">
        <v>354</v>
      </c>
    </row>
    <row r="36" spans="1:6" x14ac:dyDescent="0.3">
      <c r="A36" s="44"/>
      <c r="B36" s="37" t="s">
        <v>247</v>
      </c>
      <c r="C36" s="52"/>
      <c r="D36" s="39">
        <v>5</v>
      </c>
      <c r="E36" s="39">
        <v>4</v>
      </c>
      <c r="F36" s="86" t="s">
        <v>290</v>
      </c>
    </row>
    <row r="37" spans="1:6" x14ac:dyDescent="0.3">
      <c r="A37" s="44"/>
      <c r="B37" s="37" t="s">
        <v>248</v>
      </c>
      <c r="C37" s="52"/>
      <c r="D37" s="39">
        <v>3</v>
      </c>
      <c r="E37" s="39">
        <v>3</v>
      </c>
      <c r="F37" s="86" t="s">
        <v>49</v>
      </c>
    </row>
    <row r="38" spans="1:6" x14ac:dyDescent="0.3">
      <c r="A38" s="44"/>
      <c r="B38" s="37" t="s">
        <v>249</v>
      </c>
      <c r="C38" s="52"/>
      <c r="D38" s="39">
        <v>12</v>
      </c>
      <c r="E38" s="39">
        <v>12</v>
      </c>
      <c r="F38" s="86" t="s">
        <v>355</v>
      </c>
    </row>
    <row r="39" spans="1:6" x14ac:dyDescent="0.3">
      <c r="A39" s="56"/>
      <c r="B39" s="54" t="s">
        <v>250</v>
      </c>
      <c r="C39" s="52" t="s">
        <v>8</v>
      </c>
      <c r="D39" s="55">
        <f>SUM(D40:D43)</f>
        <v>34</v>
      </c>
      <c r="E39" s="55">
        <f>SUM(E40:E43)</f>
        <v>34</v>
      </c>
      <c r="F39" s="86" t="s">
        <v>356</v>
      </c>
    </row>
    <row r="40" spans="1:6" x14ac:dyDescent="0.3">
      <c r="A40" s="44"/>
      <c r="B40" s="37" t="s">
        <v>246</v>
      </c>
      <c r="C40" s="52"/>
      <c r="D40" s="39">
        <v>10</v>
      </c>
      <c r="E40" s="39">
        <v>10</v>
      </c>
      <c r="F40" s="86" t="s">
        <v>357</v>
      </c>
    </row>
    <row r="41" spans="1:6" x14ac:dyDescent="0.3">
      <c r="A41" s="44"/>
      <c r="B41" s="37" t="s">
        <v>247</v>
      </c>
      <c r="C41" s="52"/>
      <c r="D41" s="39">
        <v>9</v>
      </c>
      <c r="E41" s="39">
        <v>9</v>
      </c>
      <c r="F41" s="86" t="s">
        <v>358</v>
      </c>
    </row>
    <row r="42" spans="1:6" x14ac:dyDescent="0.3">
      <c r="A42" s="44"/>
      <c r="B42" s="37" t="s">
        <v>248</v>
      </c>
      <c r="C42" s="52"/>
      <c r="D42" s="39">
        <v>8</v>
      </c>
      <c r="E42" s="39">
        <v>8</v>
      </c>
      <c r="F42" s="86" t="s">
        <v>359</v>
      </c>
    </row>
    <row r="43" spans="1:6" x14ac:dyDescent="0.3">
      <c r="A43" s="44"/>
      <c r="B43" s="37" t="s">
        <v>249</v>
      </c>
      <c r="C43" s="52"/>
      <c r="D43" s="39">
        <v>7</v>
      </c>
      <c r="E43" s="39">
        <v>7</v>
      </c>
      <c r="F43" s="86" t="s">
        <v>360</v>
      </c>
    </row>
    <row r="44" spans="1:6" x14ac:dyDescent="0.3">
      <c r="A44" s="44"/>
      <c r="B44" s="37" t="s">
        <v>251</v>
      </c>
      <c r="C44" s="52" t="s">
        <v>8</v>
      </c>
      <c r="D44" s="39">
        <v>3</v>
      </c>
      <c r="E44" s="39">
        <v>3</v>
      </c>
      <c r="F44" s="86" t="s">
        <v>361</v>
      </c>
    </row>
    <row r="45" spans="1:6" s="36" customFormat="1" x14ac:dyDescent="0.3">
      <c r="A45" s="53">
        <v>3.2</v>
      </c>
      <c r="B45" s="43" t="s">
        <v>253</v>
      </c>
      <c r="C45" s="50"/>
      <c r="D45" s="47">
        <f>D46+D59</f>
        <v>97</v>
      </c>
      <c r="E45" s="47">
        <f>E46+E59</f>
        <v>98</v>
      </c>
      <c r="F45" s="86" t="s">
        <v>362</v>
      </c>
    </row>
    <row r="46" spans="1:6" s="36" customFormat="1" x14ac:dyDescent="0.3">
      <c r="A46" s="53" t="s">
        <v>275</v>
      </c>
      <c r="B46" s="43" t="s">
        <v>254</v>
      </c>
      <c r="C46" s="50"/>
      <c r="D46" s="47">
        <f>D47+D48+D53+D58</f>
        <v>57</v>
      </c>
      <c r="E46" s="47">
        <f>E47+E48+E53+E58</f>
        <v>58</v>
      </c>
      <c r="F46" s="86" t="s">
        <v>363</v>
      </c>
    </row>
    <row r="47" spans="1:6" x14ac:dyDescent="0.3">
      <c r="A47" s="44"/>
      <c r="B47" s="37" t="s">
        <v>244</v>
      </c>
      <c r="C47" s="52" t="s">
        <v>8</v>
      </c>
      <c r="D47" s="39">
        <v>2</v>
      </c>
      <c r="E47" s="39">
        <v>2</v>
      </c>
      <c r="F47" s="86" t="s">
        <v>364</v>
      </c>
    </row>
    <row r="48" spans="1:6" x14ac:dyDescent="0.3">
      <c r="A48" s="56"/>
      <c r="B48" s="54" t="s">
        <v>245</v>
      </c>
      <c r="C48" s="52" t="s">
        <v>8</v>
      </c>
      <c r="D48" s="55">
        <f>SUM(D49:D52)</f>
        <v>18</v>
      </c>
      <c r="E48" s="55">
        <f>SUM(E49:E52)</f>
        <v>18</v>
      </c>
      <c r="F48" s="86" t="s">
        <v>365</v>
      </c>
    </row>
    <row r="49" spans="1:6" x14ac:dyDescent="0.3">
      <c r="A49" s="44"/>
      <c r="B49" s="37" t="s">
        <v>246</v>
      </c>
      <c r="C49" s="52"/>
      <c r="D49" s="39">
        <v>3</v>
      </c>
      <c r="E49" s="39">
        <v>3</v>
      </c>
      <c r="F49" s="86" t="s">
        <v>366</v>
      </c>
    </row>
    <row r="50" spans="1:6" x14ac:dyDescent="0.3">
      <c r="A50" s="44"/>
      <c r="B50" s="37" t="s">
        <v>247</v>
      </c>
      <c r="C50" s="52"/>
      <c r="D50" s="39">
        <v>4</v>
      </c>
      <c r="E50" s="39">
        <v>4</v>
      </c>
      <c r="F50" s="86" t="s">
        <v>367</v>
      </c>
    </row>
    <row r="51" spans="1:6" x14ac:dyDescent="0.3">
      <c r="A51" s="44"/>
      <c r="B51" s="37" t="s">
        <v>248</v>
      </c>
      <c r="C51" s="52"/>
      <c r="D51" s="39">
        <v>5</v>
      </c>
      <c r="E51" s="39">
        <v>5</v>
      </c>
      <c r="F51" s="86" t="s">
        <v>368</v>
      </c>
    </row>
    <row r="52" spans="1:6" x14ac:dyDescent="0.3">
      <c r="A52" s="44"/>
      <c r="B52" s="37" t="s">
        <v>249</v>
      </c>
      <c r="C52" s="52"/>
      <c r="D52" s="39">
        <v>6</v>
      </c>
      <c r="E52" s="39">
        <v>6</v>
      </c>
      <c r="F52" s="86" t="s">
        <v>369</v>
      </c>
    </row>
    <row r="53" spans="1:6" x14ac:dyDescent="0.3">
      <c r="A53" s="56"/>
      <c r="B53" s="54" t="s">
        <v>250</v>
      </c>
      <c r="C53" s="52" t="s">
        <v>8</v>
      </c>
      <c r="D53" s="55">
        <f>SUM(D54:D57)</f>
        <v>34</v>
      </c>
      <c r="E53" s="55">
        <f>SUM(E54:E57)</f>
        <v>34</v>
      </c>
      <c r="F53" s="86" t="s">
        <v>370</v>
      </c>
    </row>
    <row r="54" spans="1:6" x14ac:dyDescent="0.3">
      <c r="A54" s="44"/>
      <c r="B54" s="37" t="s">
        <v>246</v>
      </c>
      <c r="C54" s="52"/>
      <c r="D54" s="39">
        <v>7</v>
      </c>
      <c r="E54" s="39">
        <v>7</v>
      </c>
      <c r="F54" s="86" t="s">
        <v>371</v>
      </c>
    </row>
    <row r="55" spans="1:6" x14ac:dyDescent="0.3">
      <c r="A55" s="44"/>
      <c r="B55" s="37" t="s">
        <v>247</v>
      </c>
      <c r="C55" s="52"/>
      <c r="D55" s="39">
        <v>8</v>
      </c>
      <c r="E55" s="39">
        <v>8</v>
      </c>
      <c r="F55" s="86" t="s">
        <v>372</v>
      </c>
    </row>
    <row r="56" spans="1:6" x14ac:dyDescent="0.3">
      <c r="A56" s="44"/>
      <c r="B56" s="37" t="s">
        <v>248</v>
      </c>
      <c r="C56" s="52"/>
      <c r="D56" s="39">
        <v>9</v>
      </c>
      <c r="E56" s="39">
        <v>9</v>
      </c>
      <c r="F56" s="86" t="s">
        <v>373</v>
      </c>
    </row>
    <row r="57" spans="1:6" x14ac:dyDescent="0.3">
      <c r="A57" s="44"/>
      <c r="B57" s="37" t="s">
        <v>249</v>
      </c>
      <c r="C57" s="52"/>
      <c r="D57" s="39">
        <v>10</v>
      </c>
      <c r="E57" s="39">
        <v>10</v>
      </c>
      <c r="F57" s="86" t="s">
        <v>374</v>
      </c>
    </row>
    <row r="58" spans="1:6" x14ac:dyDescent="0.3">
      <c r="A58" s="44"/>
      <c r="B58" s="37" t="s">
        <v>251</v>
      </c>
      <c r="C58" s="52" t="s">
        <v>8</v>
      </c>
      <c r="D58" s="39">
        <v>3</v>
      </c>
      <c r="E58" s="39">
        <v>4</v>
      </c>
      <c r="F58" s="86" t="s">
        <v>375</v>
      </c>
    </row>
    <row r="59" spans="1:6" s="36" customFormat="1" x14ac:dyDescent="0.3">
      <c r="A59" s="53" t="s">
        <v>276</v>
      </c>
      <c r="B59" s="43" t="s">
        <v>274</v>
      </c>
      <c r="C59" s="50"/>
      <c r="D59" s="98">
        <f>D60+D61+D66+D71</f>
        <v>40</v>
      </c>
      <c r="E59" s="98">
        <f>E60+E61+E66+E71</f>
        <v>40</v>
      </c>
      <c r="F59" s="86" t="s">
        <v>376</v>
      </c>
    </row>
    <row r="60" spans="1:6" x14ac:dyDescent="0.3">
      <c r="A60" s="44"/>
      <c r="B60" s="37" t="s">
        <v>244</v>
      </c>
      <c r="C60" s="52" t="s">
        <v>8</v>
      </c>
      <c r="D60" s="39">
        <v>2</v>
      </c>
      <c r="E60" s="39">
        <v>2</v>
      </c>
      <c r="F60" s="86" t="s">
        <v>377</v>
      </c>
    </row>
    <row r="61" spans="1:6" x14ac:dyDescent="0.3">
      <c r="A61" s="56"/>
      <c r="B61" s="54" t="s">
        <v>245</v>
      </c>
      <c r="C61" s="52" t="s">
        <v>8</v>
      </c>
      <c r="D61" s="99">
        <f>SUM(D62:D65)</f>
        <v>18</v>
      </c>
      <c r="E61" s="99">
        <f>SUM(E62:E65)</f>
        <v>18</v>
      </c>
      <c r="F61" s="86" t="s">
        <v>378</v>
      </c>
    </row>
    <row r="62" spans="1:6" x14ac:dyDescent="0.3">
      <c r="A62" s="44"/>
      <c r="B62" s="37" t="s">
        <v>246</v>
      </c>
      <c r="C62" s="52"/>
      <c r="D62" s="39">
        <v>3</v>
      </c>
      <c r="E62" s="39">
        <v>3</v>
      </c>
      <c r="F62" s="86" t="s">
        <v>379</v>
      </c>
    </row>
    <row r="63" spans="1:6" x14ac:dyDescent="0.3">
      <c r="A63" s="44"/>
      <c r="B63" s="37" t="s">
        <v>247</v>
      </c>
      <c r="C63" s="52"/>
      <c r="D63" s="39">
        <v>4</v>
      </c>
      <c r="E63" s="39">
        <v>4</v>
      </c>
      <c r="F63" s="86" t="s">
        <v>380</v>
      </c>
    </row>
    <row r="64" spans="1:6" x14ac:dyDescent="0.3">
      <c r="A64" s="44"/>
      <c r="B64" s="37" t="s">
        <v>248</v>
      </c>
      <c r="C64" s="52"/>
      <c r="D64" s="39">
        <v>5</v>
      </c>
      <c r="E64" s="39">
        <v>5</v>
      </c>
      <c r="F64" s="86" t="s">
        <v>381</v>
      </c>
    </row>
    <row r="65" spans="1:6" x14ac:dyDescent="0.3">
      <c r="A65" s="44"/>
      <c r="B65" s="37" t="s">
        <v>249</v>
      </c>
      <c r="C65" s="52"/>
      <c r="D65" s="39">
        <v>6</v>
      </c>
      <c r="E65" s="39">
        <v>6</v>
      </c>
      <c r="F65" s="86" t="s">
        <v>382</v>
      </c>
    </row>
    <row r="66" spans="1:6" x14ac:dyDescent="0.3">
      <c r="A66" s="56"/>
      <c r="B66" s="54" t="s">
        <v>250</v>
      </c>
      <c r="C66" s="52" t="s">
        <v>8</v>
      </c>
      <c r="D66" s="99">
        <f>SUM(D67:D70)</f>
        <v>18</v>
      </c>
      <c r="E66" s="99">
        <f>SUM(E67:E70)</f>
        <v>18</v>
      </c>
      <c r="F66" s="86" t="s">
        <v>40</v>
      </c>
    </row>
    <row r="67" spans="1:6" x14ac:dyDescent="0.3">
      <c r="A67" s="44"/>
      <c r="B67" s="37" t="s">
        <v>246</v>
      </c>
      <c r="C67" s="52"/>
      <c r="D67" s="39">
        <v>6</v>
      </c>
      <c r="E67" s="39">
        <v>6</v>
      </c>
      <c r="F67" s="86" t="s">
        <v>39</v>
      </c>
    </row>
    <row r="68" spans="1:6" x14ac:dyDescent="0.3">
      <c r="A68" s="44"/>
      <c r="B68" s="37" t="s">
        <v>247</v>
      </c>
      <c r="C68" s="52"/>
      <c r="D68" s="39">
        <v>5</v>
      </c>
      <c r="E68" s="39">
        <v>5</v>
      </c>
      <c r="F68" s="86" t="s">
        <v>52</v>
      </c>
    </row>
    <row r="69" spans="1:6" x14ac:dyDescent="0.3">
      <c r="A69" s="44"/>
      <c r="B69" s="37" t="s">
        <v>248</v>
      </c>
      <c r="C69" s="52"/>
      <c r="D69" s="39">
        <v>4</v>
      </c>
      <c r="E69" s="39">
        <v>4</v>
      </c>
      <c r="F69" s="86" t="s">
        <v>54</v>
      </c>
    </row>
    <row r="70" spans="1:6" x14ac:dyDescent="0.3">
      <c r="A70" s="44"/>
      <c r="B70" s="37" t="s">
        <v>249</v>
      </c>
      <c r="C70" s="52"/>
      <c r="D70" s="39">
        <v>3</v>
      </c>
      <c r="E70" s="39">
        <v>3</v>
      </c>
      <c r="F70" s="86" t="s">
        <v>56</v>
      </c>
    </row>
    <row r="71" spans="1:6" x14ac:dyDescent="0.3">
      <c r="A71" s="44"/>
      <c r="B71" s="37" t="s">
        <v>251</v>
      </c>
      <c r="C71" s="52" t="s">
        <v>8</v>
      </c>
      <c r="D71" s="39">
        <v>2</v>
      </c>
      <c r="E71" s="39">
        <v>2</v>
      </c>
      <c r="F71" s="86" t="s">
        <v>58</v>
      </c>
    </row>
    <row r="72" spans="1:6" s="36" customFormat="1" x14ac:dyDescent="0.3">
      <c r="A72" s="53">
        <v>3.3</v>
      </c>
      <c r="B72" s="43" t="s">
        <v>255</v>
      </c>
      <c r="C72" s="50"/>
      <c r="D72" s="98">
        <f>D73+D74+D79+D84</f>
        <v>30</v>
      </c>
      <c r="E72" s="98">
        <f>E73+E74+E79+E84</f>
        <v>30</v>
      </c>
      <c r="F72" s="86" t="s">
        <v>383</v>
      </c>
    </row>
    <row r="73" spans="1:6" x14ac:dyDescent="0.3">
      <c r="A73" s="44"/>
      <c r="B73" s="37" t="s">
        <v>244</v>
      </c>
      <c r="C73" s="52" t="s">
        <v>8</v>
      </c>
      <c r="D73" s="39">
        <v>1</v>
      </c>
      <c r="E73" s="39">
        <v>1</v>
      </c>
      <c r="F73" s="86" t="s">
        <v>384</v>
      </c>
    </row>
    <row r="74" spans="1:6" x14ac:dyDescent="0.3">
      <c r="A74" s="56"/>
      <c r="B74" s="54" t="s">
        <v>245</v>
      </c>
      <c r="C74" s="52" t="s">
        <v>8</v>
      </c>
      <c r="D74" s="99">
        <f>SUM(D75:D78)</f>
        <v>14</v>
      </c>
      <c r="E74" s="99">
        <f>SUM(E75:E78)</f>
        <v>14</v>
      </c>
      <c r="F74" s="86" t="s">
        <v>385</v>
      </c>
    </row>
    <row r="75" spans="1:6" x14ac:dyDescent="0.3">
      <c r="A75" s="44"/>
      <c r="B75" s="37" t="s">
        <v>246</v>
      </c>
      <c r="C75" s="52"/>
      <c r="D75" s="39">
        <v>2</v>
      </c>
      <c r="E75" s="39">
        <v>2</v>
      </c>
      <c r="F75" s="86" t="s">
        <v>386</v>
      </c>
    </row>
    <row r="76" spans="1:6" x14ac:dyDescent="0.3">
      <c r="A76" s="44"/>
      <c r="B76" s="37" t="s">
        <v>247</v>
      </c>
      <c r="C76" s="52"/>
      <c r="D76" s="39">
        <v>3</v>
      </c>
      <c r="E76" s="39">
        <v>3</v>
      </c>
      <c r="F76" s="86" t="s">
        <v>387</v>
      </c>
    </row>
    <row r="77" spans="1:6" x14ac:dyDescent="0.3">
      <c r="A77" s="44"/>
      <c r="B77" s="37" t="s">
        <v>248</v>
      </c>
      <c r="C77" s="52"/>
      <c r="D77" s="39">
        <v>4</v>
      </c>
      <c r="E77" s="39">
        <v>4</v>
      </c>
      <c r="F77" s="86" t="s">
        <v>60</v>
      </c>
    </row>
    <row r="78" spans="1:6" x14ac:dyDescent="0.3">
      <c r="A78" s="44"/>
      <c r="B78" s="37" t="s">
        <v>249</v>
      </c>
      <c r="C78" s="52"/>
      <c r="D78" s="39">
        <v>5</v>
      </c>
      <c r="E78" s="39">
        <v>5</v>
      </c>
      <c r="F78" s="86" t="s">
        <v>62</v>
      </c>
    </row>
    <row r="79" spans="1:6" x14ac:dyDescent="0.3">
      <c r="A79" s="56"/>
      <c r="B79" s="54" t="s">
        <v>250</v>
      </c>
      <c r="C79" s="52" t="s">
        <v>8</v>
      </c>
      <c r="D79" s="99">
        <f>SUM(D80:D83)</f>
        <v>10</v>
      </c>
      <c r="E79" s="99">
        <f>SUM(E80:E83)</f>
        <v>10</v>
      </c>
      <c r="F79" s="86" t="s">
        <v>64</v>
      </c>
    </row>
    <row r="80" spans="1:6" x14ac:dyDescent="0.3">
      <c r="A80" s="44"/>
      <c r="B80" s="37" t="s">
        <v>246</v>
      </c>
      <c r="C80" s="52"/>
      <c r="D80" s="39">
        <v>1</v>
      </c>
      <c r="E80" s="39">
        <v>1</v>
      </c>
      <c r="F80" s="86" t="s">
        <v>66</v>
      </c>
    </row>
    <row r="81" spans="1:6" x14ac:dyDescent="0.3">
      <c r="A81" s="44"/>
      <c r="B81" s="37" t="s">
        <v>247</v>
      </c>
      <c r="C81" s="52"/>
      <c r="D81" s="39">
        <v>2</v>
      </c>
      <c r="E81" s="39">
        <v>2</v>
      </c>
      <c r="F81" s="86" t="s">
        <v>68</v>
      </c>
    </row>
    <row r="82" spans="1:6" x14ac:dyDescent="0.3">
      <c r="A82" s="44"/>
      <c r="B82" s="37" t="s">
        <v>248</v>
      </c>
      <c r="C82" s="52"/>
      <c r="D82" s="39">
        <v>3</v>
      </c>
      <c r="E82" s="39">
        <v>3</v>
      </c>
      <c r="F82" s="86" t="s">
        <v>388</v>
      </c>
    </row>
    <row r="83" spans="1:6" x14ac:dyDescent="0.3">
      <c r="A83" s="44"/>
      <c r="B83" s="37" t="s">
        <v>249</v>
      </c>
      <c r="C83" s="52"/>
      <c r="D83" s="39">
        <v>4</v>
      </c>
      <c r="E83" s="39">
        <v>4</v>
      </c>
      <c r="F83" s="86" t="s">
        <v>389</v>
      </c>
    </row>
    <row r="84" spans="1:6" x14ac:dyDescent="0.3">
      <c r="A84" s="44"/>
      <c r="B84" s="37" t="s">
        <v>251</v>
      </c>
      <c r="C84" s="52" t="s">
        <v>8</v>
      </c>
      <c r="D84" s="39">
        <v>5</v>
      </c>
      <c r="E84" s="39">
        <v>5</v>
      </c>
      <c r="F84" s="86" t="s">
        <v>390</v>
      </c>
    </row>
    <row r="85" spans="1:6" s="36" customFormat="1" x14ac:dyDescent="0.3">
      <c r="A85" s="53">
        <v>3.4</v>
      </c>
      <c r="B85" s="43" t="s">
        <v>256</v>
      </c>
      <c r="C85" s="50"/>
      <c r="D85" s="98"/>
      <c r="E85" s="98"/>
      <c r="F85" s="86" t="s">
        <v>391</v>
      </c>
    </row>
    <row r="86" spans="1:6" s="36" customFormat="1" x14ac:dyDescent="0.3">
      <c r="A86" s="53" t="s">
        <v>275</v>
      </c>
      <c r="B86" s="43" t="s">
        <v>257</v>
      </c>
      <c r="C86" s="50"/>
      <c r="D86" s="98">
        <f>D87+D88+D93+D98</f>
        <v>35</v>
      </c>
      <c r="E86" s="98">
        <f>E87+E88+E93+E98</f>
        <v>35</v>
      </c>
      <c r="F86" s="86" t="s">
        <v>392</v>
      </c>
    </row>
    <row r="87" spans="1:6" x14ac:dyDescent="0.3">
      <c r="A87" s="44"/>
      <c r="B87" s="37" t="s">
        <v>244</v>
      </c>
      <c r="C87" s="52" t="s">
        <v>8</v>
      </c>
      <c r="D87" s="39">
        <v>1</v>
      </c>
      <c r="E87" s="39">
        <v>1</v>
      </c>
      <c r="F87" s="86" t="s">
        <v>70</v>
      </c>
    </row>
    <row r="88" spans="1:6" x14ac:dyDescent="0.3">
      <c r="A88" s="56"/>
      <c r="B88" s="54" t="s">
        <v>245</v>
      </c>
      <c r="C88" s="52" t="s">
        <v>8</v>
      </c>
      <c r="D88" s="99">
        <f>SUM(D89:D92)</f>
        <v>14</v>
      </c>
      <c r="E88" s="99">
        <f>SUM(E89:E92)</f>
        <v>14</v>
      </c>
      <c r="F88" s="86" t="s">
        <v>72</v>
      </c>
    </row>
    <row r="89" spans="1:6" x14ac:dyDescent="0.3">
      <c r="A89" s="44"/>
      <c r="B89" s="37" t="s">
        <v>246</v>
      </c>
      <c r="C89" s="52"/>
      <c r="D89" s="39">
        <v>2</v>
      </c>
      <c r="E89" s="39">
        <v>2</v>
      </c>
      <c r="F89" s="86" t="s">
        <v>74</v>
      </c>
    </row>
    <row r="90" spans="1:6" x14ac:dyDescent="0.3">
      <c r="A90" s="44"/>
      <c r="B90" s="37" t="s">
        <v>247</v>
      </c>
      <c r="C90" s="52"/>
      <c r="D90" s="39">
        <v>3</v>
      </c>
      <c r="E90" s="39">
        <v>3</v>
      </c>
      <c r="F90" s="86" t="s">
        <v>393</v>
      </c>
    </row>
    <row r="91" spans="1:6" x14ac:dyDescent="0.3">
      <c r="A91" s="44"/>
      <c r="B91" s="37" t="s">
        <v>248</v>
      </c>
      <c r="C91" s="52"/>
      <c r="D91" s="39">
        <v>4</v>
      </c>
      <c r="E91" s="39">
        <v>4</v>
      </c>
      <c r="F91" s="86" t="s">
        <v>394</v>
      </c>
    </row>
    <row r="92" spans="1:6" x14ac:dyDescent="0.3">
      <c r="A92" s="44"/>
      <c r="B92" s="37" t="s">
        <v>249</v>
      </c>
      <c r="C92" s="52"/>
      <c r="D92" s="39">
        <v>5</v>
      </c>
      <c r="E92" s="39">
        <v>5</v>
      </c>
      <c r="F92" s="86" t="s">
        <v>395</v>
      </c>
    </row>
    <row r="93" spans="1:6" x14ac:dyDescent="0.3">
      <c r="A93" s="56"/>
      <c r="B93" s="54" t="s">
        <v>250</v>
      </c>
      <c r="C93" s="52" t="s">
        <v>8</v>
      </c>
      <c r="D93" s="99">
        <f>SUM(D94:D97)</f>
        <v>18</v>
      </c>
      <c r="E93" s="99">
        <f>SUM(E94:E97)</f>
        <v>18</v>
      </c>
      <c r="F93" s="86" t="s">
        <v>396</v>
      </c>
    </row>
    <row r="94" spans="1:6" x14ac:dyDescent="0.3">
      <c r="A94" s="44"/>
      <c r="B94" s="37" t="s">
        <v>246</v>
      </c>
      <c r="C94" s="52"/>
      <c r="D94" s="39">
        <v>6</v>
      </c>
      <c r="E94" s="39">
        <v>6</v>
      </c>
      <c r="F94" s="86" t="s">
        <v>76</v>
      </c>
    </row>
    <row r="95" spans="1:6" x14ac:dyDescent="0.3">
      <c r="A95" s="44"/>
      <c r="B95" s="37" t="s">
        <v>247</v>
      </c>
      <c r="C95" s="52"/>
      <c r="D95" s="39">
        <v>5</v>
      </c>
      <c r="E95" s="39">
        <v>5</v>
      </c>
      <c r="F95" s="86" t="s">
        <v>397</v>
      </c>
    </row>
    <row r="96" spans="1:6" x14ac:dyDescent="0.3">
      <c r="A96" s="44"/>
      <c r="B96" s="37" t="s">
        <v>248</v>
      </c>
      <c r="C96" s="52"/>
      <c r="D96" s="39">
        <v>4</v>
      </c>
      <c r="E96" s="39">
        <v>4</v>
      </c>
      <c r="F96" s="86" t="s">
        <v>292</v>
      </c>
    </row>
    <row r="97" spans="1:6" x14ac:dyDescent="0.3">
      <c r="A97" s="44"/>
      <c r="B97" s="37" t="s">
        <v>249</v>
      </c>
      <c r="C97" s="52"/>
      <c r="D97" s="39">
        <v>3</v>
      </c>
      <c r="E97" s="39">
        <v>3</v>
      </c>
      <c r="F97" s="86" t="s">
        <v>78</v>
      </c>
    </row>
    <row r="98" spans="1:6" x14ac:dyDescent="0.3">
      <c r="A98" s="44"/>
      <c r="B98" s="37" t="s">
        <v>251</v>
      </c>
      <c r="C98" s="52" t="s">
        <v>8</v>
      </c>
      <c r="D98" s="39">
        <v>2</v>
      </c>
      <c r="E98" s="39">
        <v>2</v>
      </c>
      <c r="F98" s="86" t="s">
        <v>80</v>
      </c>
    </row>
    <row r="99" spans="1:6" s="36" customFormat="1" x14ac:dyDescent="0.3">
      <c r="A99" s="53" t="s">
        <v>276</v>
      </c>
      <c r="B99" s="43" t="s">
        <v>258</v>
      </c>
      <c r="C99" s="50"/>
      <c r="D99" s="98">
        <f>D100+D101+D106+D111</f>
        <v>27</v>
      </c>
      <c r="E99" s="98">
        <f>E100+E101+E106+E111</f>
        <v>27</v>
      </c>
      <c r="F99" s="86" t="s">
        <v>82</v>
      </c>
    </row>
    <row r="100" spans="1:6" x14ac:dyDescent="0.3">
      <c r="A100" s="44"/>
      <c r="B100" s="37" t="s">
        <v>244</v>
      </c>
      <c r="C100" s="52" t="s">
        <v>8</v>
      </c>
      <c r="D100" s="39">
        <v>1</v>
      </c>
      <c r="E100" s="39">
        <v>1</v>
      </c>
      <c r="F100" s="86" t="s">
        <v>398</v>
      </c>
    </row>
    <row r="101" spans="1:6" x14ac:dyDescent="0.3">
      <c r="A101" s="56"/>
      <c r="B101" s="54" t="s">
        <v>245</v>
      </c>
      <c r="C101" s="52" t="s">
        <v>8</v>
      </c>
      <c r="D101" s="99">
        <f>SUM(D102:D105)</f>
        <v>14</v>
      </c>
      <c r="E101" s="99">
        <f>SUM(E102:E105)</f>
        <v>14</v>
      </c>
      <c r="F101" s="86" t="s">
        <v>399</v>
      </c>
    </row>
    <row r="102" spans="1:6" x14ac:dyDescent="0.3">
      <c r="A102" s="44"/>
      <c r="B102" s="37" t="s">
        <v>246</v>
      </c>
      <c r="C102" s="52"/>
      <c r="D102" s="39">
        <v>2</v>
      </c>
      <c r="E102" s="39">
        <v>2</v>
      </c>
      <c r="F102" s="86" t="s">
        <v>400</v>
      </c>
    </row>
    <row r="103" spans="1:6" x14ac:dyDescent="0.3">
      <c r="A103" s="44"/>
      <c r="B103" s="37" t="s">
        <v>247</v>
      </c>
      <c r="C103" s="52"/>
      <c r="D103" s="39">
        <v>3</v>
      </c>
      <c r="E103" s="39">
        <v>3</v>
      </c>
      <c r="F103" s="86" t="s">
        <v>401</v>
      </c>
    </row>
    <row r="104" spans="1:6" x14ac:dyDescent="0.3">
      <c r="A104" s="44"/>
      <c r="B104" s="37" t="s">
        <v>248</v>
      </c>
      <c r="C104" s="52"/>
      <c r="D104" s="39">
        <v>4</v>
      </c>
      <c r="E104" s="39">
        <v>4</v>
      </c>
      <c r="F104" s="86" t="s">
        <v>402</v>
      </c>
    </row>
    <row r="105" spans="1:6" x14ac:dyDescent="0.3">
      <c r="A105" s="44"/>
      <c r="B105" s="37" t="s">
        <v>249</v>
      </c>
      <c r="C105" s="52"/>
      <c r="D105" s="39">
        <v>5</v>
      </c>
      <c r="E105" s="39">
        <v>5</v>
      </c>
      <c r="F105" s="86" t="s">
        <v>403</v>
      </c>
    </row>
    <row r="106" spans="1:6" x14ac:dyDescent="0.3">
      <c r="A106" s="56"/>
      <c r="B106" s="54" t="s">
        <v>250</v>
      </c>
      <c r="C106" s="52" t="s">
        <v>8</v>
      </c>
      <c r="D106" s="99">
        <f>SUM(D107:D110)</f>
        <v>10</v>
      </c>
      <c r="E106" s="99">
        <f>SUM(E107:E110)</f>
        <v>10</v>
      </c>
      <c r="F106" s="86" t="s">
        <v>404</v>
      </c>
    </row>
    <row r="107" spans="1:6" x14ac:dyDescent="0.3">
      <c r="A107" s="44"/>
      <c r="B107" s="37" t="s">
        <v>246</v>
      </c>
      <c r="C107" s="52"/>
      <c r="D107" s="39">
        <v>4</v>
      </c>
      <c r="E107" s="39">
        <v>4</v>
      </c>
      <c r="F107" s="86" t="s">
        <v>405</v>
      </c>
    </row>
    <row r="108" spans="1:6" x14ac:dyDescent="0.3">
      <c r="A108" s="44"/>
      <c r="B108" s="37" t="s">
        <v>247</v>
      </c>
      <c r="C108" s="52"/>
      <c r="D108" s="39">
        <v>3</v>
      </c>
      <c r="E108" s="39">
        <v>3</v>
      </c>
      <c r="F108" s="86" t="s">
        <v>406</v>
      </c>
    </row>
    <row r="109" spans="1:6" x14ac:dyDescent="0.3">
      <c r="A109" s="44"/>
      <c r="B109" s="37" t="s">
        <v>248</v>
      </c>
      <c r="C109" s="52"/>
      <c r="D109" s="39">
        <v>2</v>
      </c>
      <c r="E109" s="39">
        <v>2</v>
      </c>
      <c r="F109" s="86" t="s">
        <v>407</v>
      </c>
    </row>
    <row r="110" spans="1:6" x14ac:dyDescent="0.3">
      <c r="A110" s="44"/>
      <c r="B110" s="37" t="s">
        <v>249</v>
      </c>
      <c r="C110" s="52"/>
      <c r="D110" s="39">
        <v>1</v>
      </c>
      <c r="E110" s="39">
        <v>1</v>
      </c>
      <c r="F110" s="86" t="s">
        <v>408</v>
      </c>
    </row>
    <row r="111" spans="1:6" x14ac:dyDescent="0.3">
      <c r="A111" s="44"/>
      <c r="B111" s="37" t="s">
        <v>251</v>
      </c>
      <c r="C111" s="52" t="s">
        <v>8</v>
      </c>
      <c r="D111" s="39">
        <v>2</v>
      </c>
      <c r="E111" s="39">
        <v>2</v>
      </c>
      <c r="F111" s="86" t="s">
        <v>409</v>
      </c>
    </row>
    <row r="112" spans="1:6" s="36" customFormat="1" x14ac:dyDescent="0.3">
      <c r="A112" s="53" t="s">
        <v>277</v>
      </c>
      <c r="B112" s="43" t="s">
        <v>259</v>
      </c>
      <c r="C112" s="50"/>
      <c r="D112" s="98">
        <f>D113+D114+D119+D124</f>
        <v>41</v>
      </c>
      <c r="E112" s="98">
        <f>E113+E114+E119+E124</f>
        <v>38</v>
      </c>
      <c r="F112" s="86" t="s">
        <v>410</v>
      </c>
    </row>
    <row r="113" spans="1:6" x14ac:dyDescent="0.3">
      <c r="A113" s="44"/>
      <c r="B113" s="37" t="s">
        <v>244</v>
      </c>
      <c r="C113" s="52" t="s">
        <v>8</v>
      </c>
      <c r="D113" s="39">
        <v>6</v>
      </c>
      <c r="E113" s="39">
        <v>4</v>
      </c>
      <c r="F113" s="86" t="s">
        <v>411</v>
      </c>
    </row>
    <row r="114" spans="1:6" x14ac:dyDescent="0.3">
      <c r="A114" s="56"/>
      <c r="B114" s="54" t="s">
        <v>245</v>
      </c>
      <c r="C114" s="52" t="s">
        <v>8</v>
      </c>
      <c r="D114" s="99">
        <f>SUM(D115:D118)</f>
        <v>18</v>
      </c>
      <c r="E114" s="99">
        <f>SUM(E115:E118)</f>
        <v>15</v>
      </c>
      <c r="F114" s="86" t="s">
        <v>412</v>
      </c>
    </row>
    <row r="115" spans="1:6" x14ac:dyDescent="0.3">
      <c r="A115" s="44"/>
      <c r="B115" s="37" t="s">
        <v>246</v>
      </c>
      <c r="C115" s="52"/>
      <c r="D115" s="39">
        <v>3</v>
      </c>
      <c r="E115" s="39">
        <v>3</v>
      </c>
      <c r="F115" s="86" t="s">
        <v>413</v>
      </c>
    </row>
    <row r="116" spans="1:6" x14ac:dyDescent="0.3">
      <c r="A116" s="44"/>
      <c r="B116" s="37" t="s">
        <v>247</v>
      </c>
      <c r="C116" s="52"/>
      <c r="D116" s="39">
        <v>4</v>
      </c>
      <c r="E116" s="39">
        <v>4</v>
      </c>
      <c r="F116" s="86" t="s">
        <v>414</v>
      </c>
    </row>
    <row r="117" spans="1:6" x14ac:dyDescent="0.3">
      <c r="A117" s="44"/>
      <c r="B117" s="37" t="s">
        <v>248</v>
      </c>
      <c r="C117" s="52"/>
      <c r="D117" s="39">
        <v>5</v>
      </c>
      <c r="E117" s="39">
        <v>4</v>
      </c>
      <c r="F117" s="86" t="s">
        <v>415</v>
      </c>
    </row>
    <row r="118" spans="1:6" x14ac:dyDescent="0.3">
      <c r="A118" s="44"/>
      <c r="B118" s="37" t="s">
        <v>249</v>
      </c>
      <c r="C118" s="52"/>
      <c r="D118" s="39">
        <v>6</v>
      </c>
      <c r="E118" s="39">
        <v>4</v>
      </c>
      <c r="F118" s="86" t="s">
        <v>416</v>
      </c>
    </row>
    <row r="119" spans="1:6" x14ac:dyDescent="0.3">
      <c r="A119" s="56"/>
      <c r="B119" s="54" t="s">
        <v>250</v>
      </c>
      <c r="C119" s="52" t="s">
        <v>8</v>
      </c>
      <c r="D119" s="99">
        <f>SUM(D120:D123)</f>
        <v>15</v>
      </c>
      <c r="E119" s="99">
        <f>SUM(E120:E123)</f>
        <v>17</v>
      </c>
      <c r="F119" s="86" t="s">
        <v>417</v>
      </c>
    </row>
    <row r="120" spans="1:6" x14ac:dyDescent="0.3">
      <c r="A120" s="44"/>
      <c r="B120" s="37" t="s">
        <v>246</v>
      </c>
      <c r="C120" s="52"/>
      <c r="D120" s="39">
        <v>4</v>
      </c>
      <c r="E120" s="39">
        <v>5</v>
      </c>
      <c r="F120" s="86" t="s">
        <v>418</v>
      </c>
    </row>
    <row r="121" spans="1:6" x14ac:dyDescent="0.3">
      <c r="A121" s="44"/>
      <c r="B121" s="37" t="s">
        <v>247</v>
      </c>
      <c r="C121" s="52"/>
      <c r="D121" s="39">
        <v>4</v>
      </c>
      <c r="E121" s="39">
        <v>4</v>
      </c>
      <c r="F121" s="86" t="s">
        <v>419</v>
      </c>
    </row>
    <row r="122" spans="1:6" x14ac:dyDescent="0.3">
      <c r="A122" s="44"/>
      <c r="B122" s="37" t="s">
        <v>248</v>
      </c>
      <c r="C122" s="52"/>
      <c r="D122" s="39">
        <v>4</v>
      </c>
      <c r="E122" s="39">
        <v>5</v>
      </c>
      <c r="F122" s="86" t="s">
        <v>420</v>
      </c>
    </row>
    <row r="123" spans="1:6" x14ac:dyDescent="0.3">
      <c r="A123" s="44"/>
      <c r="B123" s="37" t="s">
        <v>249</v>
      </c>
      <c r="C123" s="52"/>
      <c r="D123" s="39">
        <v>3</v>
      </c>
      <c r="E123" s="39">
        <v>3</v>
      </c>
      <c r="F123" s="86" t="s">
        <v>421</v>
      </c>
    </row>
    <row r="124" spans="1:6" x14ac:dyDescent="0.3">
      <c r="A124" s="44"/>
      <c r="B124" s="37" t="s">
        <v>251</v>
      </c>
      <c r="C124" s="52" t="s">
        <v>8</v>
      </c>
      <c r="D124" s="39">
        <v>2</v>
      </c>
      <c r="E124" s="39">
        <v>2</v>
      </c>
      <c r="F124" s="86" t="s">
        <v>422</v>
      </c>
    </row>
    <row r="125" spans="1:6" s="36" customFormat="1" x14ac:dyDescent="0.3">
      <c r="A125" s="53">
        <v>3.5</v>
      </c>
      <c r="B125" s="43" t="s">
        <v>260</v>
      </c>
      <c r="C125" s="50"/>
      <c r="D125" s="98">
        <f>D126+D139</f>
        <v>94</v>
      </c>
      <c r="E125" s="98">
        <f>E126+E139</f>
        <v>94</v>
      </c>
      <c r="F125" s="86" t="s">
        <v>423</v>
      </c>
    </row>
    <row r="126" spans="1:6" s="36" customFormat="1" x14ac:dyDescent="0.3">
      <c r="A126" s="53" t="s">
        <v>275</v>
      </c>
      <c r="B126" s="43" t="s">
        <v>261</v>
      </c>
      <c r="C126" s="50"/>
      <c r="D126" s="98">
        <f>D127+D128+D133+D138</f>
        <v>55</v>
      </c>
      <c r="E126" s="98">
        <f>E127+E128+E133+E138</f>
        <v>56</v>
      </c>
      <c r="F126" s="86" t="s">
        <v>294</v>
      </c>
    </row>
    <row r="127" spans="1:6" x14ac:dyDescent="0.3">
      <c r="A127" s="44"/>
      <c r="B127" s="37" t="s">
        <v>244</v>
      </c>
      <c r="C127" s="52" t="s">
        <v>8</v>
      </c>
      <c r="D127" s="39">
        <v>1</v>
      </c>
      <c r="E127" s="39">
        <v>1</v>
      </c>
      <c r="F127" s="86" t="s">
        <v>84</v>
      </c>
    </row>
    <row r="128" spans="1:6" x14ac:dyDescent="0.3">
      <c r="A128" s="56"/>
      <c r="B128" s="54" t="s">
        <v>245</v>
      </c>
      <c r="C128" s="52" t="s">
        <v>8</v>
      </c>
      <c r="D128" s="99">
        <f>SUM(D129:D132)</f>
        <v>14</v>
      </c>
      <c r="E128" s="99">
        <f>SUM(E129:E132)</f>
        <v>15</v>
      </c>
      <c r="F128" s="86" t="s">
        <v>86</v>
      </c>
    </row>
    <row r="129" spans="1:6" x14ac:dyDescent="0.3">
      <c r="A129" s="44"/>
      <c r="B129" s="37" t="s">
        <v>246</v>
      </c>
      <c r="C129" s="52"/>
      <c r="D129" s="39">
        <v>2</v>
      </c>
      <c r="E129" s="39">
        <v>2</v>
      </c>
      <c r="F129" s="86" t="s">
        <v>88</v>
      </c>
    </row>
    <row r="130" spans="1:6" x14ac:dyDescent="0.3">
      <c r="A130" s="44"/>
      <c r="B130" s="37" t="s">
        <v>247</v>
      </c>
      <c r="C130" s="52"/>
      <c r="D130" s="39">
        <v>3</v>
      </c>
      <c r="E130" s="39">
        <v>3</v>
      </c>
      <c r="F130" s="86" t="s">
        <v>90</v>
      </c>
    </row>
    <row r="131" spans="1:6" x14ac:dyDescent="0.3">
      <c r="A131" s="44"/>
      <c r="B131" s="37" t="s">
        <v>248</v>
      </c>
      <c r="C131" s="52"/>
      <c r="D131" s="39">
        <v>4</v>
      </c>
      <c r="E131" s="39">
        <v>4</v>
      </c>
      <c r="F131" s="86" t="s">
        <v>424</v>
      </c>
    </row>
    <row r="132" spans="1:6" x14ac:dyDescent="0.3">
      <c r="A132" s="44"/>
      <c r="B132" s="37" t="s">
        <v>249</v>
      </c>
      <c r="C132" s="52"/>
      <c r="D132" s="39">
        <v>5</v>
      </c>
      <c r="E132" s="39">
        <v>6</v>
      </c>
      <c r="F132" s="86" t="s">
        <v>425</v>
      </c>
    </row>
    <row r="133" spans="1:6" x14ac:dyDescent="0.3">
      <c r="A133" s="56"/>
      <c r="B133" s="54" t="s">
        <v>250</v>
      </c>
      <c r="C133" s="52" t="s">
        <v>8</v>
      </c>
      <c r="D133" s="99">
        <f>SUM(D134:D137)</f>
        <v>34</v>
      </c>
      <c r="E133" s="99">
        <f>SUM(E134:E137)</f>
        <v>34</v>
      </c>
      <c r="F133" s="86" t="s">
        <v>426</v>
      </c>
    </row>
    <row r="134" spans="1:6" x14ac:dyDescent="0.3">
      <c r="A134" s="44"/>
      <c r="B134" s="37" t="s">
        <v>246</v>
      </c>
      <c r="C134" s="52"/>
      <c r="D134" s="39">
        <v>10</v>
      </c>
      <c r="E134" s="39">
        <v>10</v>
      </c>
      <c r="F134" s="86" t="s">
        <v>427</v>
      </c>
    </row>
    <row r="135" spans="1:6" x14ac:dyDescent="0.3">
      <c r="A135" s="44"/>
      <c r="B135" s="37" t="s">
        <v>247</v>
      </c>
      <c r="C135" s="52"/>
      <c r="D135" s="39">
        <v>9</v>
      </c>
      <c r="E135" s="39">
        <v>9</v>
      </c>
      <c r="F135" s="86" t="s">
        <v>92</v>
      </c>
    </row>
    <row r="136" spans="1:6" x14ac:dyDescent="0.3">
      <c r="A136" s="44"/>
      <c r="B136" s="37" t="s">
        <v>248</v>
      </c>
      <c r="C136" s="52"/>
      <c r="D136" s="39">
        <v>8</v>
      </c>
      <c r="E136" s="39">
        <v>8</v>
      </c>
      <c r="F136" s="86" t="s">
        <v>428</v>
      </c>
    </row>
    <row r="137" spans="1:6" x14ac:dyDescent="0.3">
      <c r="A137" s="44"/>
      <c r="B137" s="37" t="s">
        <v>249</v>
      </c>
      <c r="C137" s="52"/>
      <c r="D137" s="39">
        <v>7</v>
      </c>
      <c r="E137" s="39">
        <v>7</v>
      </c>
      <c r="F137" s="86" t="s">
        <v>94</v>
      </c>
    </row>
    <row r="138" spans="1:6" x14ac:dyDescent="0.3">
      <c r="A138" s="44"/>
      <c r="B138" s="37" t="s">
        <v>251</v>
      </c>
      <c r="C138" s="52" t="s">
        <v>8</v>
      </c>
      <c r="D138" s="39">
        <v>6</v>
      </c>
      <c r="E138" s="39">
        <v>6</v>
      </c>
      <c r="F138" s="86" t="s">
        <v>429</v>
      </c>
    </row>
    <row r="139" spans="1:6" s="36" customFormat="1" x14ac:dyDescent="0.3">
      <c r="A139" s="53" t="s">
        <v>276</v>
      </c>
      <c r="B139" s="43" t="s">
        <v>262</v>
      </c>
      <c r="C139" s="50"/>
      <c r="D139" s="98">
        <f>D140+D141+D146+D151</f>
        <v>39</v>
      </c>
      <c r="E139" s="98">
        <f>E140+E141+E146+E151</f>
        <v>38</v>
      </c>
      <c r="F139" s="86" t="s">
        <v>430</v>
      </c>
    </row>
    <row r="140" spans="1:6" x14ac:dyDescent="0.3">
      <c r="A140" s="44"/>
      <c r="B140" s="37" t="s">
        <v>244</v>
      </c>
      <c r="C140" s="52" t="s">
        <v>8</v>
      </c>
      <c r="D140" s="39">
        <v>5</v>
      </c>
      <c r="E140" s="39">
        <v>5</v>
      </c>
      <c r="F140" s="86" t="s">
        <v>431</v>
      </c>
    </row>
    <row r="141" spans="1:6" x14ac:dyDescent="0.3">
      <c r="A141" s="56"/>
      <c r="B141" s="54" t="s">
        <v>245</v>
      </c>
      <c r="C141" s="52" t="s">
        <v>8</v>
      </c>
      <c r="D141" s="99">
        <f>SUM(D142:D145)</f>
        <v>10</v>
      </c>
      <c r="E141" s="99">
        <f>SUM(E142:E145)</f>
        <v>10</v>
      </c>
      <c r="F141" s="86" t="s">
        <v>432</v>
      </c>
    </row>
    <row r="142" spans="1:6" x14ac:dyDescent="0.3">
      <c r="A142" s="44"/>
      <c r="B142" s="37" t="s">
        <v>246</v>
      </c>
      <c r="C142" s="52"/>
      <c r="D142" s="39">
        <v>4</v>
      </c>
      <c r="E142" s="39">
        <v>4</v>
      </c>
      <c r="F142" s="86" t="s">
        <v>433</v>
      </c>
    </row>
    <row r="143" spans="1:6" x14ac:dyDescent="0.3">
      <c r="A143" s="44"/>
      <c r="B143" s="37" t="s">
        <v>247</v>
      </c>
      <c r="C143" s="52"/>
      <c r="D143" s="39">
        <v>2</v>
      </c>
      <c r="E143" s="39">
        <v>2</v>
      </c>
      <c r="F143" s="86" t="s">
        <v>434</v>
      </c>
    </row>
    <row r="144" spans="1:6" x14ac:dyDescent="0.3">
      <c r="A144" s="44"/>
      <c r="B144" s="37" t="s">
        <v>248</v>
      </c>
      <c r="C144" s="52"/>
      <c r="D144" s="39">
        <v>3</v>
      </c>
      <c r="E144" s="39">
        <v>3</v>
      </c>
      <c r="F144" s="86" t="s">
        <v>435</v>
      </c>
    </row>
    <row r="145" spans="1:6" x14ac:dyDescent="0.3">
      <c r="A145" s="44"/>
      <c r="B145" s="37" t="s">
        <v>249</v>
      </c>
      <c r="C145" s="52"/>
      <c r="D145" s="39">
        <v>1</v>
      </c>
      <c r="E145" s="39">
        <v>1</v>
      </c>
      <c r="F145" s="86" t="s">
        <v>436</v>
      </c>
    </row>
    <row r="146" spans="1:6" x14ac:dyDescent="0.3">
      <c r="A146" s="56"/>
      <c r="B146" s="54" t="s">
        <v>250</v>
      </c>
      <c r="C146" s="52" t="s">
        <v>8</v>
      </c>
      <c r="D146" s="99">
        <f>SUM(D147:D150)</f>
        <v>22</v>
      </c>
      <c r="E146" s="99">
        <f>SUM(E147:E150)</f>
        <v>21</v>
      </c>
      <c r="F146" s="86" t="s">
        <v>437</v>
      </c>
    </row>
    <row r="147" spans="1:6" x14ac:dyDescent="0.3">
      <c r="A147" s="44"/>
      <c r="B147" s="37" t="s">
        <v>246</v>
      </c>
      <c r="C147" s="52"/>
      <c r="D147" s="39">
        <v>5</v>
      </c>
      <c r="E147" s="39">
        <v>5</v>
      </c>
      <c r="F147" s="86" t="s">
        <v>96</v>
      </c>
    </row>
    <row r="148" spans="1:6" x14ac:dyDescent="0.3">
      <c r="A148" s="44"/>
      <c r="B148" s="37" t="s">
        <v>247</v>
      </c>
      <c r="C148" s="52"/>
      <c r="D148" s="39">
        <v>6</v>
      </c>
      <c r="E148" s="39">
        <v>6</v>
      </c>
      <c r="F148" s="86" t="s">
        <v>438</v>
      </c>
    </row>
    <row r="149" spans="1:6" x14ac:dyDescent="0.3">
      <c r="A149" s="44"/>
      <c r="B149" s="37" t="s">
        <v>248</v>
      </c>
      <c r="C149" s="52"/>
      <c r="D149" s="39">
        <v>7</v>
      </c>
      <c r="E149" s="39">
        <v>7</v>
      </c>
      <c r="F149" s="86" t="s">
        <v>439</v>
      </c>
    </row>
    <row r="150" spans="1:6" x14ac:dyDescent="0.3">
      <c r="A150" s="44"/>
      <c r="B150" s="37" t="s">
        <v>249</v>
      </c>
      <c r="C150" s="52"/>
      <c r="D150" s="39">
        <v>4</v>
      </c>
      <c r="E150" s="39">
        <v>3</v>
      </c>
      <c r="F150" s="86" t="s">
        <v>440</v>
      </c>
    </row>
    <row r="151" spans="1:6" x14ac:dyDescent="0.3">
      <c r="A151" s="44"/>
      <c r="B151" s="37" t="s">
        <v>251</v>
      </c>
      <c r="C151" s="52" t="s">
        <v>8</v>
      </c>
      <c r="D151" s="39">
        <v>2</v>
      </c>
      <c r="E151" s="39">
        <v>2</v>
      </c>
      <c r="F151" s="86" t="s">
        <v>441</v>
      </c>
    </row>
    <row r="152" spans="1:6" s="36" customFormat="1" x14ac:dyDescent="0.3">
      <c r="A152" s="53">
        <v>4</v>
      </c>
      <c r="B152" s="43" t="s">
        <v>263</v>
      </c>
      <c r="C152" s="50"/>
      <c r="D152" s="98"/>
      <c r="E152" s="98"/>
      <c r="F152" s="86" t="s">
        <v>442</v>
      </c>
    </row>
    <row r="153" spans="1:6" x14ac:dyDescent="0.3">
      <c r="A153" s="44"/>
      <c r="B153" s="37" t="s">
        <v>264</v>
      </c>
      <c r="C153" s="52" t="s">
        <v>265</v>
      </c>
      <c r="D153" s="39">
        <v>450</v>
      </c>
      <c r="E153" s="39">
        <v>450</v>
      </c>
      <c r="F153" s="86" t="s">
        <v>443</v>
      </c>
    </row>
    <row r="154" spans="1:6" x14ac:dyDescent="0.3">
      <c r="A154" s="44"/>
      <c r="B154" s="37" t="s">
        <v>266</v>
      </c>
      <c r="C154" s="52" t="s">
        <v>8</v>
      </c>
      <c r="D154" s="39">
        <v>45</v>
      </c>
      <c r="E154" s="39">
        <v>45</v>
      </c>
      <c r="F154" s="86" t="s">
        <v>444</v>
      </c>
    </row>
    <row r="155" spans="1:6" x14ac:dyDescent="0.3">
      <c r="A155" s="44"/>
      <c r="B155" s="37" t="s">
        <v>267</v>
      </c>
      <c r="C155" s="52" t="s">
        <v>8</v>
      </c>
      <c r="D155" s="39">
        <v>30</v>
      </c>
      <c r="E155" s="39">
        <v>28</v>
      </c>
      <c r="F155" s="86" t="s">
        <v>445</v>
      </c>
    </row>
  </sheetData>
  <dataValidations count="2">
    <dataValidation allowBlank="1" showInputMessage="1" showErrorMessage="1" prompt="Nhập số đề nghị quyết toán" sqref="E6:E9 E54:E58 E11:E13 E15:E16 E20 E22:E25 E27:E31 E33 E35:E38 E40:E44 E47 E49:E52 E60 E62:E65 E67:E71 E73 E75:E78 E80:E84 E87 E89:E92 E94:E98 E100 E102:E105 E107:E111 E113 E115:E118 E120:E124 E127 E129:E132 E134:E138 E140 E142:E145 E147:E151 E153:E155"/>
    <dataValidation allowBlank="1" showInputMessage="1" showErrorMessage="1" prompt="Nhập số dự toán được giao" sqref="C5 D49:D52 D54:D58 D6:D9 D11:D13 D15:D16 D20 D22:D25 D27:D31 D33 D35:D38 D40:D44 D47 D147:D151 D60 D62:D65 D67:D71 D73 D75:D78 D80:D84 D87 D89:D92 D94:D98 D100 D102:D105 D107:D111 D113 D115:D118 D120:D124 D127 D129:D132 D134:D138 D140 D142:D145 D153:D155"/>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workbookViewId="0">
      <selection activeCell="C7" sqref="C7:D7"/>
    </sheetView>
  </sheetViews>
  <sheetFormatPr defaultColWidth="9.109375" defaultRowHeight="14.4" x14ac:dyDescent="0.3"/>
  <cols>
    <col min="1" max="1" width="18.88671875" style="7" customWidth="1"/>
    <col min="2" max="2" width="23.109375" style="7" customWidth="1"/>
    <col min="3" max="8" width="22.109375" style="7" customWidth="1"/>
    <col min="9" max="16384" width="9.109375" style="7"/>
  </cols>
  <sheetData>
    <row r="1" spans="1:9" s="36" customFormat="1" ht="15.6" x14ac:dyDescent="0.3">
      <c r="A1" s="35" t="s">
        <v>13</v>
      </c>
      <c r="B1" s="12"/>
      <c r="C1" s="12"/>
      <c r="D1" s="12"/>
      <c r="E1" s="12"/>
      <c r="F1" s="12"/>
      <c r="G1" s="12"/>
      <c r="H1" s="12"/>
      <c r="I1" s="13"/>
    </row>
    <row r="2" spans="1:9" s="36" customFormat="1" ht="15.6" x14ac:dyDescent="0.3">
      <c r="A2" s="35" t="s">
        <v>281</v>
      </c>
      <c r="B2" s="12"/>
      <c r="C2" s="12"/>
      <c r="D2" s="12"/>
      <c r="E2" s="12"/>
      <c r="F2" s="12"/>
      <c r="G2" s="12"/>
      <c r="H2" s="12"/>
      <c r="I2" s="13"/>
    </row>
    <row r="3" spans="1:9" s="36" customFormat="1" ht="15.6" x14ac:dyDescent="0.3">
      <c r="A3" s="103" t="s">
        <v>446</v>
      </c>
      <c r="B3" s="103" t="s">
        <v>315</v>
      </c>
      <c r="C3" s="102" t="s">
        <v>447</v>
      </c>
      <c r="D3" s="102"/>
      <c r="E3" s="102"/>
      <c r="F3" s="102" t="s">
        <v>451</v>
      </c>
      <c r="G3" s="102"/>
      <c r="H3" s="102"/>
      <c r="I3" s="13"/>
    </row>
    <row r="4" spans="1:9" s="6" customFormat="1" ht="31.2" x14ac:dyDescent="0.3">
      <c r="A4" s="103"/>
      <c r="B4" s="103"/>
      <c r="C4" s="89" t="s">
        <v>448</v>
      </c>
      <c r="D4" s="89" t="s">
        <v>449</v>
      </c>
      <c r="E4" s="89" t="s">
        <v>450</v>
      </c>
      <c r="F4" s="89" t="s">
        <v>448</v>
      </c>
      <c r="G4" s="89" t="s">
        <v>449</v>
      </c>
      <c r="H4" s="89" t="s">
        <v>450</v>
      </c>
    </row>
    <row r="5" spans="1:9" s="95" customFormat="1" ht="15.6" x14ac:dyDescent="0.3">
      <c r="A5" s="93" t="s">
        <v>28</v>
      </c>
      <c r="B5" s="93" t="s">
        <v>29</v>
      </c>
      <c r="C5" s="94">
        <v>1</v>
      </c>
      <c r="D5" s="94">
        <v>2</v>
      </c>
      <c r="E5" s="94">
        <v>3</v>
      </c>
      <c r="F5" s="94">
        <v>4</v>
      </c>
      <c r="G5" s="94">
        <v>5</v>
      </c>
      <c r="H5" s="94">
        <v>6</v>
      </c>
    </row>
    <row r="6" spans="1:9" ht="15.6" x14ac:dyDescent="0.3">
      <c r="A6" s="38" t="s">
        <v>457</v>
      </c>
      <c r="B6" s="37" t="s">
        <v>458</v>
      </c>
      <c r="C6" s="39">
        <v>8000000000</v>
      </c>
      <c r="D6" s="39">
        <v>8000000000</v>
      </c>
      <c r="E6" s="39"/>
      <c r="F6" s="39">
        <v>8000000000</v>
      </c>
      <c r="G6" s="39">
        <v>8000000000</v>
      </c>
      <c r="H6" s="30"/>
    </row>
    <row r="7" spans="1:9" ht="15.6" x14ac:dyDescent="0.3">
      <c r="A7" s="38" t="s">
        <v>457</v>
      </c>
      <c r="B7" s="37" t="s">
        <v>459</v>
      </c>
      <c r="C7" s="39">
        <v>68000000000</v>
      </c>
      <c r="D7" s="39">
        <v>68000000000</v>
      </c>
      <c r="E7" s="39"/>
      <c r="F7" s="39">
        <v>68000000000</v>
      </c>
      <c r="G7" s="39">
        <v>68000000000</v>
      </c>
      <c r="H7" s="39"/>
    </row>
    <row r="8" spans="1:9" ht="15.6" x14ac:dyDescent="0.3">
      <c r="A8" s="38" t="s">
        <v>460</v>
      </c>
      <c r="B8" s="37" t="s">
        <v>461</v>
      </c>
      <c r="C8" s="39"/>
      <c r="D8" s="39"/>
      <c r="E8" s="39"/>
      <c r="F8" s="30">
        <v>5600000000</v>
      </c>
      <c r="G8" s="30">
        <v>1600000000</v>
      </c>
      <c r="H8" s="30">
        <f>F8-G8</f>
        <v>4000000000</v>
      </c>
    </row>
    <row r="9" spans="1:9" ht="15.6" x14ac:dyDescent="0.3">
      <c r="A9" s="38" t="s">
        <v>460</v>
      </c>
      <c r="B9" s="37" t="s">
        <v>462</v>
      </c>
      <c r="C9" s="39">
        <v>1800000000</v>
      </c>
      <c r="D9" s="39">
        <v>1800000</v>
      </c>
      <c r="E9" s="39">
        <f>C9-D9</f>
        <v>1798200000</v>
      </c>
      <c r="F9" s="30">
        <f>C9</f>
        <v>1800000000</v>
      </c>
      <c r="G9" s="30">
        <f>D9</f>
        <v>1800000</v>
      </c>
      <c r="H9" s="30">
        <f>E9</f>
        <v>1798200000</v>
      </c>
    </row>
    <row r="10" spans="1:9" ht="15.6" x14ac:dyDescent="0.3">
      <c r="A10" s="38"/>
      <c r="B10" s="37"/>
      <c r="C10" s="37"/>
      <c r="D10" s="37"/>
      <c r="E10" s="37"/>
      <c r="F10" s="30"/>
      <c r="G10" s="30"/>
      <c r="H10" s="30"/>
    </row>
    <row r="11" spans="1:9" ht="15.6" x14ac:dyDescent="0.3">
      <c r="A11" s="38"/>
      <c r="B11" s="37"/>
      <c r="C11" s="37"/>
      <c r="D11" s="37"/>
      <c r="E11" s="37"/>
      <c r="F11" s="30"/>
      <c r="G11" s="30"/>
      <c r="H11" s="30"/>
    </row>
    <row r="12" spans="1:9" ht="15.6" x14ac:dyDescent="0.3">
      <c r="A12" s="38"/>
      <c r="B12" s="37"/>
      <c r="C12" s="37"/>
      <c r="D12" s="37"/>
      <c r="E12" s="37"/>
      <c r="F12" s="30"/>
      <c r="G12" s="30"/>
      <c r="H12" s="30"/>
    </row>
    <row r="13" spans="1:9" ht="15.6" x14ac:dyDescent="0.3">
      <c r="A13" s="38"/>
      <c r="B13" s="37"/>
      <c r="C13" s="37"/>
      <c r="D13" s="37"/>
      <c r="E13" s="37"/>
      <c r="F13" s="30"/>
      <c r="G13" s="30"/>
      <c r="H13" s="30"/>
    </row>
    <row r="14" spans="1:9" ht="15.6" x14ac:dyDescent="0.3">
      <c r="A14" s="38"/>
      <c r="B14" s="37"/>
      <c r="C14" s="37"/>
      <c r="D14" s="37"/>
      <c r="E14" s="37"/>
      <c r="F14" s="30"/>
      <c r="G14" s="30"/>
      <c r="H14" s="30"/>
    </row>
    <row r="15" spans="1:9" ht="15.6" x14ac:dyDescent="0.3">
      <c r="A15" s="38"/>
      <c r="B15" s="37"/>
      <c r="C15" s="37"/>
      <c r="D15" s="37"/>
      <c r="E15" s="37"/>
      <c r="F15" s="30"/>
      <c r="G15" s="30"/>
      <c r="H15" s="30"/>
    </row>
    <row r="16" spans="1:9" ht="15.6" x14ac:dyDescent="0.3">
      <c r="A16" s="38"/>
      <c r="B16" s="37"/>
      <c r="C16" s="37"/>
      <c r="D16" s="37"/>
      <c r="E16" s="37"/>
      <c r="F16" s="30"/>
      <c r="G16" s="30"/>
      <c r="H16" s="30"/>
    </row>
    <row r="17" spans="1:8" ht="15.6" x14ac:dyDescent="0.3">
      <c r="A17" s="38"/>
      <c r="B17" s="37"/>
      <c r="C17" s="37"/>
      <c r="D17" s="37"/>
      <c r="E17" s="37"/>
      <c r="F17" s="30"/>
      <c r="G17" s="30"/>
      <c r="H17" s="30"/>
    </row>
    <row r="18" spans="1:8" ht="15.6" x14ac:dyDescent="0.3">
      <c r="A18" s="38"/>
      <c r="B18" s="37"/>
      <c r="C18" s="37"/>
      <c r="D18" s="37"/>
      <c r="E18" s="37"/>
      <c r="F18" s="30"/>
      <c r="G18" s="30"/>
      <c r="H18" s="30"/>
    </row>
    <row r="19" spans="1:8" ht="15.6" x14ac:dyDescent="0.3">
      <c r="A19" s="38"/>
      <c r="B19" s="37"/>
      <c r="C19" s="37"/>
      <c r="D19" s="37"/>
      <c r="E19" s="37"/>
      <c r="F19" s="30"/>
      <c r="G19" s="30"/>
      <c r="H19" s="30"/>
    </row>
    <row r="20" spans="1:8" ht="15.6" x14ac:dyDescent="0.3">
      <c r="A20" s="38"/>
      <c r="B20" s="37"/>
      <c r="C20" s="37"/>
      <c r="D20" s="37"/>
      <c r="E20" s="37"/>
      <c r="F20" s="30"/>
      <c r="G20" s="30"/>
      <c r="H20" s="30"/>
    </row>
    <row r="21" spans="1:8" ht="15.6" x14ac:dyDescent="0.3">
      <c r="A21" s="38"/>
      <c r="B21" s="37"/>
      <c r="C21" s="37"/>
      <c r="D21" s="37"/>
      <c r="E21" s="37"/>
      <c r="F21" s="30"/>
      <c r="G21" s="30"/>
      <c r="H21" s="30"/>
    </row>
    <row r="22" spans="1:8" ht="15.6" x14ac:dyDescent="0.3">
      <c r="A22" s="38"/>
      <c r="B22" s="37"/>
      <c r="C22" s="37"/>
      <c r="D22" s="37"/>
      <c r="E22" s="37"/>
      <c r="F22" s="30"/>
      <c r="G22" s="30"/>
      <c r="H22" s="30"/>
    </row>
    <row r="23" spans="1:8" ht="15.6" x14ac:dyDescent="0.3">
      <c r="A23" s="38"/>
      <c r="B23" s="37"/>
      <c r="C23" s="37"/>
      <c r="D23" s="37"/>
      <c r="E23" s="37"/>
      <c r="F23" s="30"/>
      <c r="G23" s="30"/>
      <c r="H23" s="30"/>
    </row>
    <row r="24" spans="1:8" ht="15.6" x14ac:dyDescent="0.3">
      <c r="A24" s="38"/>
      <c r="B24" s="37"/>
      <c r="C24" s="37"/>
      <c r="D24" s="37"/>
      <c r="E24" s="37"/>
      <c r="F24" s="30"/>
      <c r="G24" s="30"/>
      <c r="H24" s="30"/>
    </row>
    <row r="25" spans="1:8" ht="15.6" x14ac:dyDescent="0.3">
      <c r="A25" s="38"/>
      <c r="B25" s="37"/>
      <c r="C25" s="37"/>
      <c r="D25" s="37"/>
      <c r="E25" s="37"/>
      <c r="F25" s="30"/>
      <c r="G25" s="30"/>
      <c r="H25" s="30"/>
    </row>
    <row r="26" spans="1:8" ht="15.6" x14ac:dyDescent="0.3">
      <c r="A26" s="38"/>
      <c r="B26" s="37"/>
      <c r="C26" s="37"/>
      <c r="D26" s="37"/>
      <c r="E26" s="37"/>
      <c r="F26" s="30"/>
      <c r="G26" s="30"/>
      <c r="H26" s="30"/>
    </row>
    <row r="27" spans="1:8" ht="15.6" x14ac:dyDescent="0.3">
      <c r="A27" s="38"/>
      <c r="B27" s="37"/>
      <c r="C27" s="37"/>
      <c r="D27" s="37"/>
      <c r="E27" s="37"/>
      <c r="F27" s="30"/>
      <c r="G27" s="30"/>
      <c r="H27" s="30"/>
    </row>
    <row r="28" spans="1:8" ht="15.6" x14ac:dyDescent="0.3">
      <c r="A28" s="38"/>
      <c r="B28" s="37"/>
      <c r="C28" s="37"/>
      <c r="D28" s="37"/>
      <c r="E28" s="37"/>
      <c r="F28" s="30"/>
      <c r="G28" s="30"/>
      <c r="H28" s="30"/>
    </row>
    <row r="29" spans="1:8" ht="15.6" x14ac:dyDescent="0.3">
      <c r="A29" s="38"/>
      <c r="B29" s="37"/>
      <c r="C29" s="37"/>
      <c r="D29" s="37"/>
      <c r="E29" s="37"/>
      <c r="F29" s="30"/>
      <c r="G29" s="30"/>
      <c r="H29" s="30"/>
    </row>
    <row r="30" spans="1:8" ht="15.6" x14ac:dyDescent="0.3">
      <c r="A30" s="38"/>
      <c r="B30" s="37"/>
      <c r="C30" s="37"/>
      <c r="D30" s="37"/>
      <c r="E30" s="37"/>
      <c r="F30" s="30"/>
      <c r="G30" s="30"/>
      <c r="H30" s="30"/>
    </row>
    <row r="31" spans="1:8" ht="15.6" x14ac:dyDescent="0.3">
      <c r="A31" s="38"/>
      <c r="B31" s="37"/>
      <c r="C31" s="37"/>
      <c r="D31" s="37"/>
      <c r="E31" s="37"/>
      <c r="F31" s="30"/>
      <c r="G31" s="30"/>
      <c r="H31" s="30"/>
    </row>
    <row r="32" spans="1:8" ht="15.6" x14ac:dyDescent="0.3">
      <c r="A32" s="38"/>
      <c r="B32" s="37"/>
      <c r="C32" s="37"/>
      <c r="D32" s="37"/>
      <c r="E32" s="37"/>
      <c r="F32" s="30"/>
      <c r="G32" s="30"/>
      <c r="H32" s="30"/>
    </row>
    <row r="33" spans="1:8" ht="15.6" x14ac:dyDescent="0.3">
      <c r="A33" s="38"/>
      <c r="B33" s="37"/>
      <c r="C33" s="37"/>
      <c r="D33" s="37"/>
      <c r="E33" s="37"/>
      <c r="F33" s="30"/>
      <c r="G33" s="30"/>
      <c r="H33" s="30"/>
    </row>
    <row r="34" spans="1:8" ht="15.6" x14ac:dyDescent="0.3">
      <c r="A34" s="38"/>
      <c r="B34" s="37"/>
      <c r="C34" s="37"/>
      <c r="D34" s="37"/>
      <c r="E34" s="37"/>
      <c r="F34" s="30"/>
      <c r="G34" s="30"/>
      <c r="H34" s="30"/>
    </row>
    <row r="35" spans="1:8" ht="15.6" x14ac:dyDescent="0.3">
      <c r="A35" s="38"/>
      <c r="B35" s="37"/>
      <c r="C35" s="37"/>
      <c r="D35" s="37"/>
      <c r="E35" s="37"/>
      <c r="F35" s="30"/>
      <c r="G35" s="30"/>
      <c r="H35" s="30"/>
    </row>
    <row r="36" spans="1:8" ht="15.6" x14ac:dyDescent="0.3">
      <c r="A36" s="38"/>
      <c r="B36" s="37"/>
      <c r="C36" s="37"/>
      <c r="D36" s="37"/>
      <c r="E36" s="37"/>
      <c r="F36" s="30"/>
      <c r="G36" s="30"/>
      <c r="H36" s="30"/>
    </row>
    <row r="37" spans="1:8" ht="15.6" x14ac:dyDescent="0.3">
      <c r="A37" s="38"/>
      <c r="B37" s="37"/>
      <c r="C37" s="37"/>
      <c r="D37" s="37"/>
      <c r="E37" s="37"/>
      <c r="F37" s="30"/>
      <c r="G37" s="30"/>
      <c r="H37" s="30"/>
    </row>
    <row r="38" spans="1:8" ht="15.6" x14ac:dyDescent="0.3">
      <c r="A38" s="38"/>
      <c r="B38" s="37"/>
      <c r="C38" s="37"/>
      <c r="D38" s="37"/>
      <c r="E38" s="37"/>
      <c r="F38" s="30"/>
      <c r="G38" s="30"/>
      <c r="H38" s="30"/>
    </row>
    <row r="39" spans="1:8" ht="15.6" x14ac:dyDescent="0.3">
      <c r="A39" s="38"/>
      <c r="B39" s="37"/>
      <c r="C39" s="37"/>
      <c r="D39" s="37"/>
      <c r="E39" s="37"/>
      <c r="F39" s="30"/>
      <c r="G39" s="30"/>
      <c r="H39" s="30"/>
    </row>
    <row r="40" spans="1:8" ht="15.6" x14ac:dyDescent="0.3">
      <c r="A40" s="38"/>
      <c r="B40" s="37"/>
      <c r="C40" s="37"/>
      <c r="D40" s="37"/>
      <c r="E40" s="37"/>
      <c r="F40" s="30"/>
      <c r="G40" s="30"/>
      <c r="H40" s="30"/>
    </row>
    <row r="41" spans="1:8" ht="15.6" x14ac:dyDescent="0.3">
      <c r="A41" s="38"/>
      <c r="B41" s="37"/>
      <c r="C41" s="37"/>
      <c r="D41" s="37"/>
      <c r="E41" s="37"/>
      <c r="F41" s="30"/>
      <c r="G41" s="30"/>
      <c r="H41" s="30"/>
    </row>
    <row r="42" spans="1:8" ht="15.6" x14ac:dyDescent="0.3">
      <c r="A42" s="38"/>
      <c r="B42" s="37"/>
      <c r="C42" s="37"/>
      <c r="D42" s="37"/>
      <c r="E42" s="37"/>
      <c r="F42" s="30"/>
      <c r="G42" s="30"/>
      <c r="H42" s="30"/>
    </row>
    <row r="43" spans="1:8" ht="15.6" x14ac:dyDescent="0.3">
      <c r="A43" s="38"/>
      <c r="B43" s="37"/>
      <c r="C43" s="37"/>
      <c r="D43" s="37"/>
      <c r="E43" s="37"/>
      <c r="F43" s="30"/>
      <c r="G43" s="30"/>
      <c r="H43" s="30"/>
    </row>
    <row r="44" spans="1:8" ht="15.6" x14ac:dyDescent="0.3">
      <c r="A44" s="38"/>
      <c r="B44" s="37"/>
      <c r="C44" s="37"/>
      <c r="D44" s="37"/>
      <c r="E44" s="37"/>
      <c r="F44" s="30"/>
      <c r="G44" s="30"/>
      <c r="H44" s="30"/>
    </row>
    <row r="45" spans="1:8" ht="15.6" x14ac:dyDescent="0.3">
      <c r="A45" s="38"/>
      <c r="B45" s="37"/>
      <c r="C45" s="37"/>
      <c r="D45" s="37"/>
      <c r="E45" s="37"/>
      <c r="F45" s="30"/>
      <c r="G45" s="30"/>
      <c r="H45" s="30"/>
    </row>
    <row r="46" spans="1:8" ht="15.6" x14ac:dyDescent="0.3">
      <c r="A46" s="38"/>
      <c r="B46" s="37"/>
      <c r="C46" s="37"/>
      <c r="D46" s="37"/>
      <c r="E46" s="37"/>
      <c r="F46" s="30"/>
      <c r="G46" s="30"/>
      <c r="H46" s="30"/>
    </row>
    <row r="47" spans="1:8" ht="15.6" x14ac:dyDescent="0.3">
      <c r="A47" s="38"/>
      <c r="B47" s="37"/>
      <c r="C47" s="37"/>
      <c r="D47" s="37"/>
      <c r="E47" s="37"/>
      <c r="F47" s="30"/>
      <c r="G47" s="30"/>
      <c r="H47" s="30"/>
    </row>
    <row r="48" spans="1:8" ht="15.6" x14ac:dyDescent="0.3">
      <c r="A48" s="38"/>
      <c r="B48" s="37"/>
      <c r="C48" s="37"/>
      <c r="D48" s="37"/>
      <c r="E48" s="37"/>
      <c r="F48" s="30"/>
      <c r="G48" s="30"/>
      <c r="H48" s="30"/>
    </row>
    <row r="49" spans="1:8" ht="15.6" x14ac:dyDescent="0.3">
      <c r="A49" s="38"/>
      <c r="B49" s="37"/>
      <c r="C49" s="37"/>
      <c r="D49" s="37"/>
      <c r="E49" s="37"/>
      <c r="F49" s="30"/>
      <c r="G49" s="30"/>
      <c r="H49" s="30"/>
    </row>
    <row r="50" spans="1:8" ht="15.6" x14ac:dyDescent="0.3">
      <c r="A50" s="38"/>
      <c r="B50" s="37"/>
      <c r="C50" s="37"/>
      <c r="D50" s="37"/>
      <c r="E50" s="37"/>
      <c r="F50" s="30"/>
      <c r="G50" s="30"/>
      <c r="H50" s="30"/>
    </row>
    <row r="51" spans="1:8" ht="15.6" x14ac:dyDescent="0.3">
      <c r="A51" s="38"/>
      <c r="B51" s="37"/>
      <c r="C51" s="37"/>
      <c r="D51" s="37"/>
      <c r="E51" s="37"/>
      <c r="F51" s="30"/>
      <c r="G51" s="30"/>
      <c r="H51" s="30"/>
    </row>
    <row r="52" spans="1:8" ht="15.6" x14ac:dyDescent="0.3">
      <c r="A52" s="38"/>
      <c r="B52" s="37"/>
      <c r="C52" s="37"/>
      <c r="D52" s="37"/>
      <c r="E52" s="37"/>
      <c r="F52" s="30"/>
      <c r="G52" s="30"/>
      <c r="H52" s="30"/>
    </row>
    <row r="53" spans="1:8" ht="15.6" x14ac:dyDescent="0.3">
      <c r="A53" s="38"/>
      <c r="B53" s="37"/>
      <c r="C53" s="37"/>
      <c r="D53" s="37"/>
      <c r="E53" s="37"/>
      <c r="F53" s="30"/>
      <c r="G53" s="30"/>
      <c r="H53" s="30"/>
    </row>
    <row r="54" spans="1:8" ht="15.6" x14ac:dyDescent="0.3">
      <c r="A54" s="38"/>
      <c r="B54" s="37"/>
      <c r="C54" s="37"/>
      <c r="D54" s="37"/>
      <c r="E54" s="37"/>
      <c r="F54" s="30"/>
      <c r="G54" s="30"/>
      <c r="H54" s="30"/>
    </row>
    <row r="55" spans="1:8" ht="15.6" x14ac:dyDescent="0.3">
      <c r="A55" s="38"/>
      <c r="B55" s="37"/>
      <c r="C55" s="37"/>
      <c r="D55" s="37"/>
      <c r="E55" s="37"/>
      <c r="F55" s="30"/>
      <c r="G55" s="30"/>
      <c r="H55" s="30"/>
    </row>
    <row r="56" spans="1:8" ht="15.6" x14ac:dyDescent="0.3">
      <c r="A56" s="38"/>
      <c r="B56" s="37"/>
      <c r="C56" s="37"/>
      <c r="D56" s="37"/>
      <c r="E56" s="37"/>
      <c r="F56" s="30"/>
      <c r="G56" s="30"/>
      <c r="H56" s="30"/>
    </row>
    <row r="57" spans="1:8" ht="15.6" x14ac:dyDescent="0.3">
      <c r="A57" s="38"/>
      <c r="B57" s="37"/>
      <c r="C57" s="37"/>
      <c r="D57" s="37"/>
      <c r="E57" s="37"/>
      <c r="F57" s="30"/>
      <c r="G57" s="30"/>
      <c r="H57" s="30"/>
    </row>
    <row r="58" spans="1:8" ht="15.6" x14ac:dyDescent="0.3">
      <c r="A58" s="38"/>
      <c r="B58" s="37"/>
      <c r="C58" s="37"/>
      <c r="D58" s="37"/>
      <c r="E58" s="37"/>
      <c r="F58" s="30"/>
      <c r="G58" s="30"/>
      <c r="H58" s="30"/>
    </row>
    <row r="59" spans="1:8" ht="15.6" x14ac:dyDescent="0.3">
      <c r="A59" s="38"/>
      <c r="B59" s="37"/>
      <c r="C59" s="37"/>
      <c r="D59" s="37"/>
      <c r="E59" s="37"/>
      <c r="F59" s="30"/>
      <c r="G59" s="30"/>
      <c r="H59" s="30"/>
    </row>
    <row r="60" spans="1:8" ht="15.6" x14ac:dyDescent="0.3">
      <c r="A60" s="38"/>
      <c r="B60" s="37"/>
      <c r="C60" s="37"/>
      <c r="D60" s="37"/>
      <c r="E60" s="37"/>
      <c r="F60" s="30"/>
      <c r="G60" s="30"/>
      <c r="H60" s="30"/>
    </row>
    <row r="61" spans="1:8" ht="15.6" x14ac:dyDescent="0.3">
      <c r="A61" s="38"/>
      <c r="B61" s="37"/>
      <c r="C61" s="37"/>
      <c r="D61" s="37"/>
      <c r="E61" s="37"/>
      <c r="F61" s="30"/>
      <c r="G61" s="30"/>
      <c r="H61" s="30"/>
    </row>
    <row r="62" spans="1:8" ht="15.6" x14ac:dyDescent="0.3">
      <c r="A62" s="38"/>
      <c r="B62" s="37"/>
      <c r="C62" s="37"/>
      <c r="D62" s="37"/>
      <c r="E62" s="37"/>
      <c r="F62" s="30"/>
      <c r="G62" s="30"/>
      <c r="H62" s="30"/>
    </row>
    <row r="63" spans="1:8" ht="15.6" x14ac:dyDescent="0.3">
      <c r="A63" s="38"/>
      <c r="B63" s="37"/>
      <c r="C63" s="37"/>
      <c r="D63" s="37"/>
      <c r="E63" s="37"/>
      <c r="F63" s="30"/>
      <c r="G63" s="30"/>
      <c r="H63" s="30"/>
    </row>
    <row r="64" spans="1:8" ht="15.6" x14ac:dyDescent="0.3">
      <c r="A64" s="38"/>
      <c r="B64" s="37"/>
      <c r="C64" s="37"/>
      <c r="D64" s="37"/>
      <c r="E64" s="37"/>
      <c r="F64" s="30"/>
      <c r="G64" s="30"/>
      <c r="H64" s="30"/>
    </row>
    <row r="65" spans="1:8" ht="15.6" x14ac:dyDescent="0.3">
      <c r="A65" s="38"/>
      <c r="B65" s="37"/>
      <c r="C65" s="37"/>
      <c r="D65" s="37"/>
      <c r="E65" s="37"/>
      <c r="F65" s="30"/>
      <c r="G65" s="30"/>
      <c r="H65" s="30"/>
    </row>
    <row r="66" spans="1:8" ht="15.6" x14ac:dyDescent="0.3">
      <c r="A66" s="38"/>
      <c r="B66" s="37"/>
      <c r="C66" s="37"/>
      <c r="D66" s="37"/>
      <c r="E66" s="37"/>
      <c r="F66" s="30"/>
      <c r="G66" s="30"/>
      <c r="H66" s="30"/>
    </row>
    <row r="67" spans="1:8" ht="15.6" x14ac:dyDescent="0.3">
      <c r="A67" s="38"/>
      <c r="B67" s="37"/>
      <c r="C67" s="37"/>
      <c r="D67" s="37"/>
      <c r="E67" s="37"/>
      <c r="F67" s="30"/>
      <c r="G67" s="30"/>
      <c r="H67" s="30"/>
    </row>
    <row r="68" spans="1:8" ht="15.6" x14ac:dyDescent="0.3">
      <c r="A68" s="38"/>
      <c r="B68" s="37"/>
      <c r="C68" s="37"/>
      <c r="D68" s="37"/>
      <c r="E68" s="37"/>
      <c r="F68" s="30"/>
      <c r="G68" s="30"/>
      <c r="H68" s="30"/>
    </row>
    <row r="69" spans="1:8" ht="15.6" x14ac:dyDescent="0.3">
      <c r="A69" s="38"/>
      <c r="B69" s="37"/>
      <c r="C69" s="37"/>
      <c r="D69" s="37"/>
      <c r="E69" s="37"/>
      <c r="F69" s="30"/>
      <c r="G69" s="30"/>
      <c r="H69" s="30"/>
    </row>
    <row r="70" spans="1:8" ht="15.6" x14ac:dyDescent="0.3">
      <c r="A70" s="38"/>
      <c r="B70" s="37"/>
      <c r="C70" s="37"/>
      <c r="D70" s="37"/>
      <c r="E70" s="37"/>
      <c r="F70" s="30"/>
      <c r="G70" s="30"/>
      <c r="H70" s="30"/>
    </row>
    <row r="71" spans="1:8" ht="15.6" x14ac:dyDescent="0.3">
      <c r="A71" s="38"/>
      <c r="B71" s="37"/>
      <c r="C71" s="37"/>
      <c r="D71" s="37"/>
      <c r="E71" s="37"/>
      <c r="F71" s="30"/>
      <c r="G71" s="30"/>
      <c r="H71" s="30"/>
    </row>
    <row r="72" spans="1:8" ht="15.6" x14ac:dyDescent="0.3">
      <c r="A72" s="38"/>
      <c r="B72" s="37"/>
      <c r="C72" s="37"/>
      <c r="D72" s="37"/>
      <c r="E72" s="37"/>
      <c r="F72" s="30"/>
      <c r="G72" s="30"/>
      <c r="H72" s="30"/>
    </row>
    <row r="73" spans="1:8" ht="15.6" x14ac:dyDescent="0.3">
      <c r="A73" s="38"/>
      <c r="B73" s="37"/>
      <c r="C73" s="37"/>
      <c r="D73" s="37"/>
      <c r="E73" s="37"/>
      <c r="F73" s="30"/>
      <c r="G73" s="30"/>
      <c r="H73" s="30"/>
    </row>
    <row r="74" spans="1:8" ht="15.6" x14ac:dyDescent="0.3">
      <c r="A74" s="38"/>
      <c r="B74" s="37"/>
      <c r="C74" s="37"/>
      <c r="D74" s="37"/>
      <c r="E74" s="37"/>
      <c r="F74" s="30"/>
      <c r="G74" s="30"/>
      <c r="H74" s="30"/>
    </row>
    <row r="75" spans="1:8" ht="15.6" x14ac:dyDescent="0.3">
      <c r="A75" s="38"/>
      <c r="B75" s="37"/>
      <c r="C75" s="37"/>
      <c r="D75" s="37"/>
      <c r="E75" s="37"/>
      <c r="F75" s="30"/>
      <c r="G75" s="30"/>
      <c r="H75" s="30"/>
    </row>
    <row r="76" spans="1:8" ht="15.6" x14ac:dyDescent="0.3">
      <c r="A76" s="38"/>
      <c r="B76" s="37"/>
      <c r="C76" s="37"/>
      <c r="D76" s="37"/>
      <c r="E76" s="37"/>
      <c r="F76" s="30"/>
      <c r="G76" s="30"/>
      <c r="H76" s="30"/>
    </row>
    <row r="77" spans="1:8" ht="15.6" x14ac:dyDescent="0.3">
      <c r="A77" s="38"/>
      <c r="B77" s="37"/>
      <c r="C77" s="37"/>
      <c r="D77" s="37"/>
      <c r="E77" s="37"/>
      <c r="F77" s="30"/>
      <c r="G77" s="30"/>
      <c r="H77" s="30"/>
    </row>
    <row r="78" spans="1:8" ht="15.6" x14ac:dyDescent="0.3">
      <c r="A78" s="38"/>
      <c r="B78" s="37"/>
      <c r="C78" s="37"/>
      <c r="D78" s="37"/>
      <c r="E78" s="37"/>
      <c r="F78" s="30"/>
      <c r="G78" s="30"/>
      <c r="H78" s="30"/>
    </row>
    <row r="79" spans="1:8" ht="15.6" x14ac:dyDescent="0.3">
      <c r="A79" s="38"/>
      <c r="B79" s="37"/>
      <c r="C79" s="37"/>
      <c r="D79" s="37"/>
      <c r="E79" s="37"/>
      <c r="F79" s="30"/>
      <c r="G79" s="30"/>
      <c r="H79" s="30"/>
    </row>
    <row r="80" spans="1:8" ht="15.6" x14ac:dyDescent="0.3">
      <c r="A80" s="38"/>
      <c r="B80" s="37"/>
      <c r="C80" s="37"/>
      <c r="D80" s="37"/>
      <c r="E80" s="37"/>
      <c r="F80" s="30"/>
      <c r="G80" s="30"/>
      <c r="H80" s="30"/>
    </row>
    <row r="81" spans="1:8" ht="15.6" x14ac:dyDescent="0.3">
      <c r="A81" s="38"/>
      <c r="B81" s="37"/>
      <c r="C81" s="37"/>
      <c r="D81" s="37"/>
      <c r="E81" s="37"/>
      <c r="F81" s="30"/>
      <c r="G81" s="30"/>
      <c r="H81" s="30"/>
    </row>
    <row r="82" spans="1:8" ht="15.6" x14ac:dyDescent="0.3">
      <c r="A82" s="38"/>
      <c r="B82" s="37"/>
      <c r="C82" s="37"/>
      <c r="D82" s="37"/>
      <c r="E82" s="37"/>
      <c r="F82" s="30"/>
      <c r="G82" s="30"/>
      <c r="H82" s="30"/>
    </row>
    <row r="83" spans="1:8" ht="15.6" x14ac:dyDescent="0.3">
      <c r="A83" s="38"/>
      <c r="B83" s="37"/>
      <c r="C83" s="37"/>
      <c r="D83" s="37"/>
      <c r="E83" s="37"/>
      <c r="F83" s="30"/>
      <c r="G83" s="30"/>
      <c r="H83" s="30"/>
    </row>
    <row r="84" spans="1:8" ht="15.6" x14ac:dyDescent="0.3">
      <c r="A84" s="38"/>
      <c r="B84" s="37"/>
      <c r="C84" s="37"/>
      <c r="D84" s="37"/>
      <c r="E84" s="37"/>
      <c r="F84" s="30"/>
      <c r="G84" s="30"/>
      <c r="H84" s="30"/>
    </row>
    <row r="85" spans="1:8" ht="15.6" x14ac:dyDescent="0.3">
      <c r="A85" s="38"/>
      <c r="B85" s="37"/>
      <c r="C85" s="37"/>
      <c r="D85" s="37"/>
      <c r="E85" s="37"/>
      <c r="F85" s="30"/>
      <c r="G85" s="30"/>
      <c r="H85" s="30"/>
    </row>
    <row r="86" spans="1:8" ht="15.6" x14ac:dyDescent="0.3">
      <c r="A86" s="38"/>
      <c r="B86" s="37"/>
      <c r="C86" s="37"/>
      <c r="D86" s="37"/>
      <c r="E86" s="37"/>
      <c r="F86" s="30"/>
      <c r="G86" s="30"/>
      <c r="H86" s="30"/>
    </row>
    <row r="87" spans="1:8" ht="15.6" x14ac:dyDescent="0.3">
      <c r="A87" s="38"/>
      <c r="B87" s="37"/>
      <c r="C87" s="37"/>
      <c r="D87" s="37"/>
      <c r="E87" s="37"/>
      <c r="F87" s="30"/>
      <c r="G87" s="30"/>
      <c r="H87" s="30"/>
    </row>
    <row r="88" spans="1:8" ht="15.6" x14ac:dyDescent="0.3">
      <c r="A88" s="38"/>
      <c r="B88" s="37"/>
      <c r="C88" s="37"/>
      <c r="D88" s="37"/>
      <c r="E88" s="37"/>
      <c r="F88" s="30"/>
      <c r="G88" s="30"/>
      <c r="H88" s="30"/>
    </row>
    <row r="89" spans="1:8" ht="15.6" x14ac:dyDescent="0.3">
      <c r="A89" s="38"/>
      <c r="B89" s="37"/>
      <c r="C89" s="37"/>
      <c r="D89" s="37"/>
      <c r="E89" s="37"/>
      <c r="F89" s="30"/>
      <c r="G89" s="30"/>
      <c r="H89" s="30"/>
    </row>
    <row r="90" spans="1:8" ht="15.6" x14ac:dyDescent="0.3">
      <c r="A90" s="38"/>
      <c r="B90" s="37"/>
      <c r="C90" s="37"/>
      <c r="D90" s="37"/>
      <c r="E90" s="37"/>
      <c r="F90" s="30"/>
      <c r="G90" s="30"/>
      <c r="H90" s="30"/>
    </row>
    <row r="91" spans="1:8" ht="15.6" x14ac:dyDescent="0.3">
      <c r="A91" s="38"/>
      <c r="B91" s="37"/>
      <c r="C91" s="37"/>
      <c r="D91" s="37"/>
      <c r="E91" s="37"/>
      <c r="F91" s="30"/>
      <c r="G91" s="30"/>
      <c r="H91" s="30"/>
    </row>
    <row r="92" spans="1:8" ht="15.6" x14ac:dyDescent="0.3">
      <c r="A92" s="38"/>
      <c r="B92" s="37"/>
      <c r="C92" s="37"/>
      <c r="D92" s="37"/>
      <c r="E92" s="37"/>
      <c r="F92" s="30"/>
      <c r="G92" s="30"/>
      <c r="H92" s="30"/>
    </row>
    <row r="93" spans="1:8" ht="15.6" x14ac:dyDescent="0.3">
      <c r="A93" s="38"/>
      <c r="B93" s="37"/>
      <c r="C93" s="37"/>
      <c r="D93" s="37"/>
      <c r="E93" s="37"/>
      <c r="F93" s="30"/>
      <c r="G93" s="30"/>
      <c r="H93" s="30"/>
    </row>
    <row r="94" spans="1:8" ht="15.6" x14ac:dyDescent="0.3">
      <c r="A94" s="38"/>
      <c r="B94" s="37"/>
      <c r="C94" s="37"/>
      <c r="D94" s="37"/>
      <c r="E94" s="37"/>
      <c r="F94" s="30"/>
      <c r="G94" s="30"/>
      <c r="H94" s="30"/>
    </row>
    <row r="95" spans="1:8" ht="15.6" x14ac:dyDescent="0.3">
      <c r="A95" s="38"/>
      <c r="B95" s="37"/>
      <c r="C95" s="37"/>
      <c r="D95" s="37"/>
      <c r="E95" s="37"/>
      <c r="F95" s="30"/>
      <c r="G95" s="30"/>
      <c r="H95" s="30"/>
    </row>
    <row r="96" spans="1:8" ht="15.6" x14ac:dyDescent="0.3">
      <c r="A96" s="38"/>
      <c r="B96" s="37"/>
      <c r="C96" s="37"/>
      <c r="D96" s="37"/>
      <c r="E96" s="37"/>
      <c r="F96" s="30"/>
      <c r="G96" s="30"/>
      <c r="H96" s="30"/>
    </row>
    <row r="97" spans="1:8" ht="15.6" x14ac:dyDescent="0.3">
      <c r="A97" s="38"/>
      <c r="B97" s="37"/>
      <c r="C97" s="37"/>
      <c r="D97" s="37"/>
      <c r="E97" s="37"/>
      <c r="F97" s="30"/>
      <c r="G97" s="30"/>
      <c r="H97" s="30"/>
    </row>
    <row r="98" spans="1:8" ht="15.6" x14ac:dyDescent="0.3">
      <c r="A98" s="38"/>
      <c r="B98" s="37"/>
      <c r="C98" s="37"/>
      <c r="D98" s="37"/>
      <c r="E98" s="37"/>
      <c r="F98" s="30"/>
      <c r="G98" s="30"/>
      <c r="H98" s="30"/>
    </row>
    <row r="99" spans="1:8" ht="15.6" x14ac:dyDescent="0.3">
      <c r="A99" s="38"/>
      <c r="B99" s="37"/>
      <c r="C99" s="37"/>
      <c r="D99" s="37"/>
      <c r="E99" s="37"/>
      <c r="F99" s="30"/>
      <c r="G99" s="30"/>
      <c r="H99" s="30"/>
    </row>
    <row r="100" spans="1:8" ht="15.6" x14ac:dyDescent="0.3">
      <c r="A100" s="38"/>
      <c r="B100" s="37"/>
      <c r="C100" s="37"/>
      <c r="D100" s="37"/>
      <c r="E100" s="37"/>
      <c r="F100" s="30"/>
      <c r="G100" s="30"/>
      <c r="H100" s="30"/>
    </row>
    <row r="101" spans="1:8" ht="15.6" x14ac:dyDescent="0.3">
      <c r="A101" s="38"/>
      <c r="B101" s="37"/>
      <c r="C101" s="37"/>
      <c r="D101" s="37"/>
      <c r="E101" s="37"/>
      <c r="F101" s="30"/>
      <c r="G101" s="30"/>
      <c r="H101" s="30"/>
    </row>
    <row r="102" spans="1:8" ht="15.6" x14ac:dyDescent="0.3">
      <c r="A102" s="38"/>
      <c r="B102" s="37"/>
      <c r="C102" s="37"/>
      <c r="D102" s="37"/>
      <c r="E102" s="37"/>
      <c r="F102" s="30"/>
      <c r="G102" s="30"/>
      <c r="H102" s="30"/>
    </row>
    <row r="103" spans="1:8" ht="15.6" x14ac:dyDescent="0.3">
      <c r="A103" s="38"/>
      <c r="B103" s="37"/>
      <c r="C103" s="37"/>
      <c r="D103" s="37"/>
      <c r="E103" s="37"/>
      <c r="F103" s="30"/>
      <c r="G103" s="30"/>
      <c r="H103" s="30"/>
    </row>
    <row r="104" spans="1:8" ht="15.6" x14ac:dyDescent="0.3">
      <c r="A104" s="38"/>
      <c r="B104" s="37"/>
      <c r="C104" s="37"/>
      <c r="D104" s="37"/>
      <c r="E104" s="37"/>
      <c r="F104" s="30"/>
      <c r="G104" s="30"/>
      <c r="H104" s="30"/>
    </row>
    <row r="105" spans="1:8" ht="15.6" x14ac:dyDescent="0.3">
      <c r="A105" s="38"/>
      <c r="B105" s="37"/>
      <c r="C105" s="37"/>
      <c r="D105" s="37"/>
      <c r="E105" s="37"/>
      <c r="F105" s="30"/>
      <c r="G105" s="30"/>
      <c r="H105" s="30"/>
    </row>
    <row r="106" spans="1:8" ht="15.6" x14ac:dyDescent="0.3">
      <c r="A106" s="38"/>
      <c r="B106" s="37"/>
      <c r="C106" s="37"/>
      <c r="D106" s="37"/>
      <c r="E106" s="37"/>
      <c r="F106" s="30"/>
      <c r="G106" s="30"/>
      <c r="H106" s="30"/>
    </row>
    <row r="107" spans="1:8" ht="15.6" x14ac:dyDescent="0.3">
      <c r="A107" s="38"/>
      <c r="B107" s="37"/>
      <c r="C107" s="37"/>
      <c r="D107" s="37"/>
      <c r="E107" s="37"/>
      <c r="F107" s="30"/>
      <c r="G107" s="30"/>
      <c r="H107" s="30"/>
    </row>
    <row r="108" spans="1:8" ht="15.6" x14ac:dyDescent="0.3">
      <c r="A108" s="38"/>
      <c r="B108" s="37"/>
      <c r="C108" s="37"/>
      <c r="D108" s="37"/>
      <c r="E108" s="37"/>
      <c r="F108" s="30"/>
      <c r="G108" s="30"/>
      <c r="H108" s="30"/>
    </row>
    <row r="109" spans="1:8" ht="15.6" x14ac:dyDescent="0.3">
      <c r="A109" s="38"/>
      <c r="B109" s="37"/>
      <c r="C109" s="37"/>
      <c r="D109" s="37"/>
      <c r="E109" s="37"/>
      <c r="F109" s="30"/>
      <c r="G109" s="30"/>
      <c r="H109" s="30"/>
    </row>
    <row r="110" spans="1:8" ht="15.6" x14ac:dyDescent="0.3">
      <c r="A110" s="38"/>
      <c r="B110" s="37"/>
      <c r="C110" s="37"/>
      <c r="D110" s="37"/>
      <c r="E110" s="37"/>
      <c r="F110" s="30"/>
      <c r="G110" s="30"/>
      <c r="H110" s="30"/>
    </row>
    <row r="111" spans="1:8" ht="15.6" x14ac:dyDescent="0.3">
      <c r="A111" s="38"/>
      <c r="B111" s="37"/>
      <c r="C111" s="37"/>
      <c r="D111" s="37"/>
      <c r="E111" s="37"/>
      <c r="F111" s="30"/>
      <c r="G111" s="30"/>
      <c r="H111" s="30"/>
    </row>
    <row r="112" spans="1:8" ht="15.6" x14ac:dyDescent="0.3">
      <c r="A112" s="38"/>
      <c r="B112" s="37"/>
      <c r="C112" s="37"/>
      <c r="D112" s="37"/>
      <c r="E112" s="37"/>
      <c r="F112" s="30"/>
      <c r="G112" s="30"/>
      <c r="H112" s="30"/>
    </row>
    <row r="113" spans="1:8" ht="15.6" x14ac:dyDescent="0.3">
      <c r="A113" s="38"/>
      <c r="B113" s="37"/>
      <c r="C113" s="37"/>
      <c r="D113" s="37"/>
      <c r="E113" s="37"/>
      <c r="F113" s="30"/>
      <c r="G113" s="30"/>
      <c r="H113" s="30"/>
    </row>
    <row r="114" spans="1:8" ht="15.6" x14ac:dyDescent="0.3">
      <c r="A114" s="38"/>
      <c r="B114" s="37"/>
      <c r="C114" s="37"/>
      <c r="D114" s="37"/>
      <c r="E114" s="37"/>
      <c r="F114" s="30"/>
      <c r="G114" s="30"/>
      <c r="H114" s="30"/>
    </row>
    <row r="115" spans="1:8" ht="15.6" x14ac:dyDescent="0.3">
      <c r="A115" s="38"/>
      <c r="B115" s="37"/>
      <c r="C115" s="37"/>
      <c r="D115" s="37"/>
      <c r="E115" s="37"/>
      <c r="F115" s="30"/>
      <c r="G115" s="30"/>
      <c r="H115" s="30"/>
    </row>
    <row r="116" spans="1:8" ht="15.6" x14ac:dyDescent="0.3">
      <c r="A116" s="38"/>
      <c r="B116" s="37"/>
      <c r="C116" s="37"/>
      <c r="D116" s="37"/>
      <c r="E116" s="37"/>
      <c r="F116" s="30"/>
      <c r="G116" s="30"/>
      <c r="H116" s="30"/>
    </row>
    <row r="117" spans="1:8" ht="15.6" x14ac:dyDescent="0.3">
      <c r="A117" s="38"/>
      <c r="B117" s="37"/>
      <c r="C117" s="37"/>
      <c r="D117" s="37"/>
      <c r="E117" s="37"/>
      <c r="F117" s="30"/>
      <c r="G117" s="30"/>
      <c r="H117" s="30"/>
    </row>
    <row r="118" spans="1:8" ht="15.6" x14ac:dyDescent="0.3">
      <c r="A118" s="38"/>
      <c r="B118" s="37"/>
      <c r="C118" s="37"/>
      <c r="D118" s="37"/>
      <c r="E118" s="37"/>
      <c r="F118" s="30"/>
      <c r="G118" s="30"/>
      <c r="H118" s="30"/>
    </row>
    <row r="119" spans="1:8" ht="15.6" x14ac:dyDescent="0.3">
      <c r="A119" s="38"/>
      <c r="B119" s="37"/>
      <c r="C119" s="37"/>
      <c r="D119" s="37"/>
      <c r="E119" s="37"/>
      <c r="F119" s="30"/>
      <c r="G119" s="30"/>
      <c r="H119" s="30"/>
    </row>
    <row r="120" spans="1:8" ht="15.6" x14ac:dyDescent="0.3">
      <c r="A120" s="38"/>
      <c r="B120" s="37"/>
      <c r="C120" s="37"/>
      <c r="D120" s="37"/>
      <c r="E120" s="37"/>
      <c r="F120" s="30"/>
      <c r="G120" s="30"/>
      <c r="H120" s="30"/>
    </row>
    <row r="121" spans="1:8" ht="15.6" x14ac:dyDescent="0.3">
      <c r="A121" s="38"/>
      <c r="B121" s="37"/>
      <c r="C121" s="37"/>
      <c r="D121" s="37"/>
      <c r="E121" s="37"/>
      <c r="F121" s="30"/>
      <c r="G121" s="30"/>
      <c r="H121" s="30"/>
    </row>
    <row r="122" spans="1:8" ht="15.6" x14ac:dyDescent="0.3">
      <c r="A122" s="38"/>
      <c r="B122" s="37"/>
      <c r="C122" s="37"/>
      <c r="D122" s="37"/>
      <c r="E122" s="37"/>
      <c r="F122" s="30"/>
      <c r="G122" s="30"/>
      <c r="H122" s="30"/>
    </row>
    <row r="123" spans="1:8" ht="15.6" x14ac:dyDescent="0.3">
      <c r="A123" s="38"/>
      <c r="B123" s="37"/>
      <c r="C123" s="37"/>
      <c r="D123" s="37"/>
      <c r="E123" s="37"/>
      <c r="F123" s="30"/>
      <c r="G123" s="30"/>
      <c r="H123" s="30"/>
    </row>
    <row r="124" spans="1:8" ht="15.6" x14ac:dyDescent="0.3">
      <c r="A124" s="38"/>
      <c r="B124" s="37"/>
      <c r="C124" s="37"/>
      <c r="D124" s="37"/>
      <c r="E124" s="37"/>
      <c r="F124" s="30"/>
      <c r="G124" s="30"/>
      <c r="H124" s="30"/>
    </row>
    <row r="125" spans="1:8" ht="15.6" x14ac:dyDescent="0.3">
      <c r="A125" s="38"/>
      <c r="B125" s="37"/>
      <c r="C125" s="37"/>
      <c r="D125" s="37"/>
      <c r="E125" s="37"/>
      <c r="F125" s="30"/>
      <c r="G125" s="30"/>
      <c r="H125" s="30"/>
    </row>
    <row r="126" spans="1:8" ht="15.6" x14ac:dyDescent="0.3">
      <c r="A126" s="38"/>
      <c r="B126" s="37"/>
      <c r="C126" s="37"/>
      <c r="D126" s="37"/>
      <c r="E126" s="37"/>
      <c r="F126" s="30"/>
      <c r="G126" s="30"/>
      <c r="H126" s="30"/>
    </row>
    <row r="127" spans="1:8" ht="15.6" x14ac:dyDescent="0.3">
      <c r="A127" s="38"/>
      <c r="B127" s="37"/>
      <c r="C127" s="37"/>
      <c r="D127" s="37"/>
      <c r="E127" s="37"/>
      <c r="F127" s="30"/>
      <c r="G127" s="30"/>
      <c r="H127" s="30"/>
    </row>
    <row r="128" spans="1:8" ht="15.6" x14ac:dyDescent="0.3">
      <c r="A128" s="38"/>
      <c r="B128" s="37"/>
      <c r="C128" s="37"/>
      <c r="D128" s="37"/>
      <c r="E128" s="37"/>
      <c r="F128" s="30"/>
      <c r="G128" s="30"/>
      <c r="H128" s="30"/>
    </row>
    <row r="129" spans="1:8" ht="15.6" x14ac:dyDescent="0.3">
      <c r="A129" s="38"/>
      <c r="B129" s="37"/>
      <c r="C129" s="37"/>
      <c r="D129" s="37"/>
      <c r="E129" s="37"/>
      <c r="F129" s="30"/>
      <c r="G129" s="30"/>
      <c r="H129" s="30"/>
    </row>
    <row r="130" spans="1:8" ht="15.6" x14ac:dyDescent="0.3">
      <c r="A130" s="38"/>
      <c r="B130" s="37"/>
      <c r="C130" s="37"/>
      <c r="D130" s="37"/>
      <c r="E130" s="37"/>
      <c r="F130" s="30"/>
      <c r="G130" s="30"/>
      <c r="H130" s="30"/>
    </row>
    <row r="131" spans="1:8" ht="15.6" x14ac:dyDescent="0.3">
      <c r="A131" s="38"/>
      <c r="B131" s="37"/>
      <c r="C131" s="37"/>
      <c r="D131" s="37"/>
      <c r="E131" s="37"/>
      <c r="F131" s="30"/>
      <c r="G131" s="30"/>
      <c r="H131" s="30"/>
    </row>
    <row r="132" spans="1:8" ht="15.6" x14ac:dyDescent="0.3">
      <c r="A132" s="38"/>
      <c r="B132" s="37"/>
      <c r="C132" s="37"/>
      <c r="D132" s="37"/>
      <c r="E132" s="37"/>
      <c r="F132" s="30"/>
      <c r="G132" s="30"/>
      <c r="H132" s="30"/>
    </row>
    <row r="133" spans="1:8" ht="15.6" x14ac:dyDescent="0.3">
      <c r="A133" s="38"/>
      <c r="B133" s="37"/>
      <c r="C133" s="37"/>
      <c r="D133" s="37"/>
      <c r="E133" s="37"/>
      <c r="F133" s="30"/>
      <c r="G133" s="30"/>
      <c r="H133" s="30"/>
    </row>
    <row r="134" spans="1:8" ht="15.6" x14ac:dyDescent="0.3">
      <c r="A134" s="38"/>
      <c r="B134" s="37"/>
      <c r="C134" s="37"/>
      <c r="D134" s="37"/>
      <c r="E134" s="37"/>
      <c r="F134" s="30"/>
      <c r="G134" s="30"/>
      <c r="H134" s="30"/>
    </row>
    <row r="135" spans="1:8" ht="15.6" x14ac:dyDescent="0.3">
      <c r="A135" s="38"/>
      <c r="B135" s="37"/>
      <c r="C135" s="37"/>
      <c r="D135" s="37"/>
      <c r="E135" s="37"/>
      <c r="F135" s="30"/>
      <c r="G135" s="30"/>
      <c r="H135" s="30"/>
    </row>
    <row r="136" spans="1:8" ht="15.6" x14ac:dyDescent="0.3">
      <c r="A136" s="38"/>
      <c r="B136" s="37"/>
      <c r="C136" s="37"/>
      <c r="D136" s="37"/>
      <c r="E136" s="37"/>
      <c r="F136" s="30"/>
      <c r="G136" s="30"/>
      <c r="H136" s="30"/>
    </row>
    <row r="137" spans="1:8" ht="15.6" x14ac:dyDescent="0.3">
      <c r="A137" s="38"/>
      <c r="B137" s="37"/>
      <c r="C137" s="37"/>
      <c r="D137" s="37"/>
      <c r="E137" s="37"/>
      <c r="F137" s="30"/>
      <c r="G137" s="30"/>
      <c r="H137" s="30"/>
    </row>
    <row r="138" spans="1:8" ht="15.6" x14ac:dyDescent="0.3">
      <c r="A138" s="38"/>
      <c r="B138" s="37"/>
      <c r="C138" s="37"/>
      <c r="D138" s="37"/>
      <c r="E138" s="37"/>
      <c r="F138" s="30"/>
      <c r="G138" s="30"/>
      <c r="H138" s="30"/>
    </row>
    <row r="139" spans="1:8" ht="15.6" x14ac:dyDescent="0.3">
      <c r="A139" s="38"/>
      <c r="B139" s="37"/>
      <c r="C139" s="37"/>
      <c r="D139" s="37"/>
      <c r="E139" s="37"/>
      <c r="F139" s="30"/>
      <c r="G139" s="30"/>
      <c r="H139" s="30"/>
    </row>
    <row r="140" spans="1:8" ht="15.6" x14ac:dyDescent="0.3">
      <c r="A140" s="38"/>
      <c r="B140" s="37"/>
      <c r="C140" s="37"/>
      <c r="D140" s="37"/>
      <c r="E140" s="37"/>
      <c r="F140" s="30"/>
      <c r="G140" s="30"/>
      <c r="H140" s="30"/>
    </row>
    <row r="141" spans="1:8" ht="15.6" x14ac:dyDescent="0.3">
      <c r="A141" s="38"/>
      <c r="B141" s="37"/>
      <c r="C141" s="37"/>
      <c r="D141" s="37"/>
      <c r="E141" s="37"/>
      <c r="F141" s="30"/>
      <c r="G141" s="30"/>
      <c r="H141" s="30"/>
    </row>
    <row r="142" spans="1:8" ht="15.6" x14ac:dyDescent="0.3">
      <c r="A142" s="38"/>
      <c r="B142" s="37"/>
      <c r="C142" s="37"/>
      <c r="D142" s="37"/>
      <c r="E142" s="37"/>
      <c r="F142" s="30"/>
      <c r="G142" s="30"/>
      <c r="H142" s="30"/>
    </row>
    <row r="143" spans="1:8" ht="15.6" x14ac:dyDescent="0.3">
      <c r="A143" s="38"/>
      <c r="B143" s="37"/>
      <c r="C143" s="37"/>
      <c r="D143" s="37"/>
      <c r="E143" s="37"/>
      <c r="F143" s="30"/>
      <c r="G143" s="30"/>
      <c r="H143" s="30"/>
    </row>
    <row r="144" spans="1:8" ht="15.6" x14ac:dyDescent="0.3">
      <c r="A144" s="38"/>
      <c r="B144" s="37"/>
      <c r="C144" s="37"/>
      <c r="D144" s="37"/>
      <c r="E144" s="37"/>
      <c r="F144" s="30"/>
      <c r="G144" s="30"/>
      <c r="H144" s="30"/>
    </row>
    <row r="145" spans="1:8" ht="15.6" x14ac:dyDescent="0.3">
      <c r="A145" s="38"/>
      <c r="B145" s="37"/>
      <c r="C145" s="37"/>
      <c r="D145" s="37"/>
      <c r="E145" s="37"/>
      <c r="F145" s="30"/>
      <c r="G145" s="30"/>
      <c r="H145" s="30"/>
    </row>
    <row r="146" spans="1:8" ht="15.6" x14ac:dyDescent="0.3">
      <c r="A146" s="38"/>
      <c r="B146" s="37"/>
      <c r="C146" s="37"/>
      <c r="D146" s="37"/>
      <c r="E146" s="37"/>
      <c r="F146" s="30"/>
      <c r="G146" s="30"/>
      <c r="H146" s="30"/>
    </row>
    <row r="147" spans="1:8" ht="15.6" x14ac:dyDescent="0.3">
      <c r="A147" s="38"/>
      <c r="B147" s="37"/>
      <c r="C147" s="37"/>
      <c r="D147" s="37"/>
      <c r="E147" s="37"/>
      <c r="F147" s="30"/>
      <c r="G147" s="30"/>
      <c r="H147" s="30"/>
    </row>
    <row r="148" spans="1:8" ht="15.6" x14ac:dyDescent="0.3">
      <c r="A148" s="38"/>
      <c r="B148" s="37"/>
      <c r="C148" s="37"/>
      <c r="D148" s="37"/>
      <c r="E148" s="37"/>
      <c r="F148" s="30"/>
      <c r="G148" s="30"/>
      <c r="H148" s="30"/>
    </row>
    <row r="149" spans="1:8" ht="15.6" x14ac:dyDescent="0.3">
      <c r="A149" s="38"/>
      <c r="B149" s="37"/>
      <c r="C149" s="37"/>
      <c r="D149" s="37"/>
      <c r="E149" s="37"/>
      <c r="F149" s="30"/>
      <c r="G149" s="30"/>
      <c r="H149" s="30"/>
    </row>
    <row r="150" spans="1:8" ht="15.6" x14ac:dyDescent="0.3">
      <c r="A150" s="38"/>
      <c r="B150" s="37"/>
      <c r="C150" s="37"/>
      <c r="D150" s="37"/>
      <c r="E150" s="37"/>
      <c r="F150" s="30"/>
      <c r="G150" s="30"/>
      <c r="H150" s="30"/>
    </row>
    <row r="151" spans="1:8" ht="15.6" x14ac:dyDescent="0.3">
      <c r="A151" s="38"/>
      <c r="B151" s="37"/>
      <c r="C151" s="37"/>
      <c r="D151" s="37"/>
      <c r="E151" s="37"/>
      <c r="F151" s="30"/>
      <c r="G151" s="30"/>
      <c r="H151" s="30"/>
    </row>
    <row r="152" spans="1:8" ht="15.6" x14ac:dyDescent="0.3">
      <c r="A152" s="38"/>
      <c r="B152" s="37"/>
      <c r="C152" s="37"/>
      <c r="D152" s="37"/>
      <c r="E152" s="37"/>
      <c r="F152" s="30"/>
      <c r="G152" s="30"/>
      <c r="H152" s="30"/>
    </row>
    <row r="153" spans="1:8" ht="15.6" x14ac:dyDescent="0.3">
      <c r="A153" s="38"/>
      <c r="B153" s="37"/>
      <c r="C153" s="37"/>
      <c r="D153" s="37"/>
      <c r="E153" s="37"/>
      <c r="F153" s="30"/>
      <c r="G153" s="30"/>
      <c r="H153" s="30"/>
    </row>
    <row r="154" spans="1:8" ht="15.6" x14ac:dyDescent="0.3">
      <c r="A154" s="38"/>
      <c r="B154" s="37"/>
      <c r="C154" s="37"/>
      <c r="D154" s="37"/>
      <c r="E154" s="37"/>
      <c r="F154" s="30"/>
      <c r="G154" s="30"/>
      <c r="H154" s="30"/>
    </row>
    <row r="155" spans="1:8" ht="15.6" x14ac:dyDescent="0.3">
      <c r="A155" s="38"/>
      <c r="B155" s="37"/>
      <c r="C155" s="37"/>
      <c r="D155" s="37"/>
      <c r="E155" s="37"/>
      <c r="F155" s="30"/>
      <c r="G155" s="30"/>
      <c r="H155" s="30"/>
    </row>
    <row r="156" spans="1:8" ht="15.6" x14ac:dyDescent="0.3">
      <c r="A156" s="38"/>
      <c r="B156" s="37"/>
      <c r="C156" s="37"/>
      <c r="D156" s="37"/>
      <c r="E156" s="37"/>
      <c r="F156" s="30"/>
      <c r="G156" s="30"/>
      <c r="H156" s="30"/>
    </row>
    <row r="157" spans="1:8" ht="15.6" x14ac:dyDescent="0.3">
      <c r="A157" s="38"/>
      <c r="B157" s="37"/>
      <c r="C157" s="37"/>
      <c r="D157" s="37"/>
      <c r="E157" s="37"/>
      <c r="F157" s="30"/>
      <c r="G157" s="30"/>
      <c r="H157" s="30"/>
    </row>
    <row r="158" spans="1:8" ht="15.6" x14ac:dyDescent="0.3">
      <c r="A158" s="38"/>
      <c r="B158" s="37"/>
      <c r="C158" s="37"/>
      <c r="D158" s="37"/>
      <c r="E158" s="37"/>
      <c r="F158" s="30"/>
      <c r="G158" s="30"/>
      <c r="H158" s="30"/>
    </row>
    <row r="159" spans="1:8" ht="15.6" x14ac:dyDescent="0.3">
      <c r="A159" s="38"/>
      <c r="B159" s="37"/>
      <c r="C159" s="37"/>
      <c r="D159" s="37"/>
      <c r="E159" s="37"/>
      <c r="F159" s="30"/>
      <c r="G159" s="30"/>
      <c r="H159" s="30"/>
    </row>
    <row r="160" spans="1:8" ht="15.6" x14ac:dyDescent="0.3">
      <c r="A160" s="38"/>
      <c r="B160" s="37"/>
      <c r="C160" s="37"/>
      <c r="D160" s="37"/>
      <c r="E160" s="37"/>
      <c r="F160" s="30"/>
      <c r="G160" s="30"/>
      <c r="H160" s="30"/>
    </row>
    <row r="161" spans="1:8" ht="15.6" x14ac:dyDescent="0.3">
      <c r="A161" s="38"/>
      <c r="B161" s="37"/>
      <c r="C161" s="37"/>
      <c r="D161" s="37"/>
      <c r="E161" s="37"/>
      <c r="F161" s="30"/>
      <c r="G161" s="30"/>
      <c r="H161" s="30"/>
    </row>
    <row r="162" spans="1:8" ht="15.6" x14ac:dyDescent="0.3">
      <c r="A162" s="38"/>
      <c r="B162" s="37"/>
      <c r="C162" s="37"/>
      <c r="D162" s="37"/>
      <c r="E162" s="37"/>
      <c r="F162" s="30"/>
      <c r="G162" s="30"/>
      <c r="H162" s="30"/>
    </row>
    <row r="163" spans="1:8" ht="15.6" x14ac:dyDescent="0.3">
      <c r="A163" s="38"/>
      <c r="B163" s="37"/>
      <c r="C163" s="37"/>
      <c r="D163" s="37"/>
      <c r="E163" s="37"/>
      <c r="F163" s="30"/>
      <c r="G163" s="30"/>
      <c r="H163" s="30"/>
    </row>
    <row r="164" spans="1:8" ht="15.6" x14ac:dyDescent="0.3">
      <c r="A164" s="38"/>
      <c r="B164" s="37"/>
      <c r="C164" s="37"/>
      <c r="D164" s="37"/>
      <c r="E164" s="37"/>
      <c r="F164" s="30"/>
      <c r="G164" s="30"/>
      <c r="H164" s="30"/>
    </row>
    <row r="165" spans="1:8" ht="15.6" x14ac:dyDescent="0.3">
      <c r="A165" s="38"/>
      <c r="B165" s="37"/>
      <c r="C165" s="37"/>
      <c r="D165" s="37"/>
      <c r="E165" s="37"/>
      <c r="F165" s="30"/>
      <c r="G165" s="30"/>
      <c r="H165" s="30"/>
    </row>
    <row r="166" spans="1:8" ht="15.6" x14ac:dyDescent="0.3">
      <c r="A166" s="38"/>
      <c r="B166" s="37"/>
      <c r="C166" s="37"/>
      <c r="D166" s="37"/>
      <c r="E166" s="37"/>
      <c r="F166" s="30"/>
      <c r="G166" s="30"/>
      <c r="H166" s="30"/>
    </row>
    <row r="167" spans="1:8" ht="15.6" x14ac:dyDescent="0.3">
      <c r="A167" s="38"/>
      <c r="B167" s="37"/>
      <c r="C167" s="37"/>
      <c r="D167" s="37"/>
      <c r="E167" s="37"/>
      <c r="F167" s="30"/>
      <c r="G167" s="30"/>
      <c r="H167" s="30"/>
    </row>
    <row r="168" spans="1:8" ht="15.6" x14ac:dyDescent="0.3">
      <c r="A168" s="38"/>
      <c r="B168" s="37"/>
      <c r="C168" s="37"/>
      <c r="D168" s="37"/>
      <c r="E168" s="37"/>
      <c r="F168" s="30"/>
      <c r="G168" s="30"/>
      <c r="H168" s="30"/>
    </row>
    <row r="169" spans="1:8" ht="15.6" x14ac:dyDescent="0.3">
      <c r="A169" s="38"/>
      <c r="B169" s="37"/>
      <c r="C169" s="37"/>
      <c r="D169" s="37"/>
      <c r="E169" s="37"/>
      <c r="F169" s="30"/>
      <c r="G169" s="30"/>
      <c r="H169" s="30"/>
    </row>
    <row r="170" spans="1:8" ht="15.6" x14ac:dyDescent="0.3">
      <c r="A170" s="38"/>
      <c r="B170" s="37"/>
      <c r="C170" s="37"/>
      <c r="D170" s="37"/>
      <c r="E170" s="37"/>
      <c r="F170" s="30"/>
      <c r="G170" s="30"/>
      <c r="H170" s="30"/>
    </row>
    <row r="171" spans="1:8" ht="15.6" x14ac:dyDescent="0.3">
      <c r="A171" s="38"/>
      <c r="B171" s="37"/>
      <c r="C171" s="37"/>
      <c r="D171" s="37"/>
      <c r="E171" s="37"/>
      <c r="F171" s="30"/>
      <c r="G171" s="30"/>
      <c r="H171" s="30"/>
    </row>
    <row r="172" spans="1:8" ht="15.6" x14ac:dyDescent="0.3">
      <c r="A172" s="38"/>
      <c r="B172" s="37"/>
      <c r="C172" s="37"/>
      <c r="D172" s="37"/>
      <c r="E172" s="37"/>
      <c r="F172" s="30"/>
      <c r="G172" s="30"/>
      <c r="H172" s="30"/>
    </row>
    <row r="173" spans="1:8" ht="15.6" x14ac:dyDescent="0.3">
      <c r="A173" s="38"/>
      <c r="B173" s="37"/>
      <c r="C173" s="37"/>
      <c r="D173" s="37"/>
      <c r="E173" s="37"/>
      <c r="F173" s="30"/>
      <c r="G173" s="30"/>
      <c r="H173" s="30"/>
    </row>
    <row r="174" spans="1:8" ht="15.6" x14ac:dyDescent="0.3">
      <c r="A174" s="38"/>
      <c r="B174" s="37"/>
      <c r="C174" s="37"/>
      <c r="D174" s="37"/>
      <c r="E174" s="37"/>
      <c r="F174" s="30"/>
      <c r="G174" s="30"/>
      <c r="H174" s="30"/>
    </row>
    <row r="175" spans="1:8" ht="15.6" x14ac:dyDescent="0.3">
      <c r="A175" s="38"/>
      <c r="B175" s="37"/>
      <c r="C175" s="37"/>
      <c r="D175" s="37"/>
      <c r="E175" s="37"/>
      <c r="F175" s="30"/>
      <c r="G175" s="30"/>
      <c r="H175" s="30"/>
    </row>
    <row r="176" spans="1:8" ht="15.6" x14ac:dyDescent="0.3">
      <c r="A176" s="38"/>
      <c r="B176" s="37"/>
      <c r="C176" s="37"/>
      <c r="D176" s="37"/>
      <c r="E176" s="37"/>
      <c r="F176" s="30"/>
      <c r="G176" s="30"/>
      <c r="H176" s="30"/>
    </row>
    <row r="177" spans="1:8" ht="15.6" x14ac:dyDescent="0.3">
      <c r="A177" s="38"/>
      <c r="B177" s="37"/>
      <c r="C177" s="37"/>
      <c r="D177" s="37"/>
      <c r="E177" s="37"/>
      <c r="F177" s="30"/>
      <c r="G177" s="30"/>
      <c r="H177" s="30"/>
    </row>
    <row r="178" spans="1:8" ht="15.6" x14ac:dyDescent="0.3">
      <c r="A178" s="38"/>
      <c r="B178" s="37"/>
      <c r="C178" s="37"/>
      <c r="D178" s="37"/>
      <c r="E178" s="37"/>
      <c r="F178" s="30"/>
      <c r="G178" s="30"/>
      <c r="H178" s="30"/>
    </row>
    <row r="179" spans="1:8" ht="15.6" x14ac:dyDescent="0.3">
      <c r="A179" s="38"/>
      <c r="B179" s="37"/>
      <c r="C179" s="37"/>
      <c r="D179" s="37"/>
      <c r="E179" s="37"/>
      <c r="F179" s="30"/>
      <c r="G179" s="30"/>
      <c r="H179" s="30"/>
    </row>
    <row r="180" spans="1:8" ht="15.6" x14ac:dyDescent="0.3">
      <c r="A180" s="38"/>
      <c r="B180" s="37"/>
      <c r="C180" s="37"/>
      <c r="D180" s="37"/>
      <c r="E180" s="37"/>
      <c r="F180" s="30"/>
      <c r="G180" s="30"/>
      <c r="H180" s="30"/>
    </row>
    <row r="181" spans="1:8" ht="15.6" x14ac:dyDescent="0.3">
      <c r="A181" s="38"/>
      <c r="B181" s="37"/>
      <c r="C181" s="37"/>
      <c r="D181" s="37"/>
      <c r="E181" s="37"/>
      <c r="F181" s="30"/>
      <c r="G181" s="30"/>
      <c r="H181" s="30"/>
    </row>
    <row r="182" spans="1:8" ht="15.6" x14ac:dyDescent="0.3">
      <c r="A182" s="38"/>
      <c r="B182" s="37"/>
      <c r="C182" s="37"/>
      <c r="D182" s="37"/>
      <c r="E182" s="37"/>
      <c r="F182" s="30"/>
      <c r="G182" s="30"/>
      <c r="H182" s="30"/>
    </row>
    <row r="183" spans="1:8" ht="15.6" x14ac:dyDescent="0.3">
      <c r="A183" s="38"/>
      <c r="B183" s="37"/>
      <c r="C183" s="37"/>
      <c r="D183" s="37"/>
      <c r="E183" s="37"/>
      <c r="F183" s="30"/>
      <c r="G183" s="30"/>
      <c r="H183" s="30"/>
    </row>
    <row r="184" spans="1:8" ht="15.6" x14ac:dyDescent="0.3">
      <c r="A184" s="38"/>
      <c r="B184" s="37"/>
      <c r="C184" s="37"/>
      <c r="D184" s="37"/>
      <c r="E184" s="37"/>
      <c r="F184" s="30"/>
      <c r="G184" s="30"/>
      <c r="H184" s="30"/>
    </row>
    <row r="185" spans="1:8" ht="15.6" x14ac:dyDescent="0.3">
      <c r="A185" s="38"/>
      <c r="B185" s="37"/>
      <c r="C185" s="37"/>
      <c r="D185" s="37"/>
      <c r="E185" s="37"/>
      <c r="F185" s="30"/>
      <c r="G185" s="30"/>
      <c r="H185" s="30"/>
    </row>
    <row r="186" spans="1:8" ht="15.6" x14ac:dyDescent="0.3">
      <c r="A186" s="38"/>
      <c r="B186" s="37"/>
      <c r="C186" s="37"/>
      <c r="D186" s="37"/>
      <c r="E186" s="37"/>
      <c r="F186" s="30"/>
      <c r="G186" s="30"/>
      <c r="H186" s="30"/>
    </row>
    <row r="187" spans="1:8" ht="15.6" x14ac:dyDescent="0.3">
      <c r="A187" s="38"/>
      <c r="B187" s="37"/>
      <c r="C187" s="37"/>
      <c r="D187" s="37"/>
      <c r="E187" s="37"/>
      <c r="F187" s="30"/>
      <c r="G187" s="30"/>
      <c r="H187" s="30"/>
    </row>
    <row r="188" spans="1:8" ht="15.6" x14ac:dyDescent="0.3">
      <c r="A188" s="38"/>
      <c r="B188" s="37"/>
      <c r="C188" s="37"/>
      <c r="D188" s="37"/>
      <c r="E188" s="37"/>
      <c r="F188" s="30"/>
      <c r="G188" s="30"/>
      <c r="H188" s="30"/>
    </row>
    <row r="189" spans="1:8" ht="15.6" x14ac:dyDescent="0.3">
      <c r="A189" s="38"/>
      <c r="B189" s="37"/>
      <c r="C189" s="37"/>
      <c r="D189" s="37"/>
      <c r="E189" s="37"/>
      <c r="F189" s="30"/>
      <c r="G189" s="30"/>
      <c r="H189" s="30"/>
    </row>
    <row r="190" spans="1:8" ht="15.6" x14ac:dyDescent="0.3">
      <c r="A190" s="38"/>
      <c r="B190" s="37"/>
      <c r="C190" s="37"/>
      <c r="D190" s="37"/>
      <c r="E190" s="37"/>
      <c r="F190" s="30"/>
      <c r="G190" s="30"/>
      <c r="H190" s="30"/>
    </row>
    <row r="191" spans="1:8" ht="15.6" x14ac:dyDescent="0.3">
      <c r="A191" s="38"/>
      <c r="B191" s="37"/>
      <c r="C191" s="37"/>
      <c r="D191" s="37"/>
      <c r="E191" s="37"/>
      <c r="F191" s="30"/>
      <c r="G191" s="30"/>
      <c r="H191" s="30"/>
    </row>
    <row r="192" spans="1:8" ht="15.6" x14ac:dyDescent="0.3">
      <c r="A192" s="38"/>
      <c r="B192" s="37"/>
      <c r="C192" s="37"/>
      <c r="D192" s="37"/>
      <c r="E192" s="37"/>
      <c r="F192" s="30"/>
      <c r="G192" s="30"/>
      <c r="H192" s="30"/>
    </row>
    <row r="193" spans="1:8" ht="15.6" x14ac:dyDescent="0.3">
      <c r="A193" s="38"/>
      <c r="B193" s="37"/>
      <c r="C193" s="37"/>
      <c r="D193" s="37"/>
      <c r="E193" s="37"/>
      <c r="F193" s="30"/>
      <c r="G193" s="30"/>
      <c r="H193" s="30"/>
    </row>
    <row r="194" spans="1:8" ht="15.6" x14ac:dyDescent="0.3">
      <c r="A194" s="38"/>
      <c r="B194" s="37"/>
      <c r="C194" s="37"/>
      <c r="D194" s="37"/>
      <c r="E194" s="37"/>
      <c r="F194" s="30"/>
      <c r="G194" s="30"/>
      <c r="H194" s="30"/>
    </row>
    <row r="195" spans="1:8" ht="15.6" x14ac:dyDescent="0.3">
      <c r="A195" s="38"/>
      <c r="B195" s="37"/>
      <c r="C195" s="37"/>
      <c r="D195" s="37"/>
      <c r="E195" s="37"/>
      <c r="F195" s="30"/>
      <c r="G195" s="30"/>
      <c r="H195" s="30"/>
    </row>
    <row r="196" spans="1:8" ht="15.6" x14ac:dyDescent="0.3">
      <c r="A196" s="38"/>
      <c r="B196" s="37"/>
      <c r="C196" s="37"/>
      <c r="D196" s="37"/>
      <c r="E196" s="37"/>
      <c r="F196" s="30"/>
      <c r="G196" s="30"/>
      <c r="H196" s="30"/>
    </row>
    <row r="197" spans="1:8" ht="15.6" x14ac:dyDescent="0.3">
      <c r="A197" s="38"/>
      <c r="B197" s="37"/>
      <c r="C197" s="37"/>
      <c r="D197" s="37"/>
      <c r="E197" s="37"/>
      <c r="F197" s="30"/>
      <c r="G197" s="30"/>
      <c r="H197" s="30"/>
    </row>
    <row r="198" spans="1:8" ht="15.6" x14ac:dyDescent="0.3">
      <c r="A198" s="38"/>
      <c r="B198" s="37"/>
      <c r="C198" s="37"/>
      <c r="D198" s="37"/>
      <c r="E198" s="37"/>
      <c r="F198" s="30"/>
      <c r="G198" s="30"/>
      <c r="H198" s="30"/>
    </row>
    <row r="199" spans="1:8" ht="15.6" x14ac:dyDescent="0.3">
      <c r="A199" s="38"/>
      <c r="B199" s="37"/>
      <c r="C199" s="37"/>
      <c r="D199" s="37"/>
      <c r="E199" s="37"/>
      <c r="F199" s="30"/>
      <c r="G199" s="30"/>
      <c r="H199" s="30"/>
    </row>
    <row r="200" spans="1:8" ht="15.6" x14ac:dyDescent="0.3">
      <c r="A200" s="38"/>
      <c r="B200" s="37"/>
      <c r="C200" s="37"/>
      <c r="D200" s="37"/>
      <c r="E200" s="37"/>
      <c r="F200" s="30"/>
      <c r="G200" s="30"/>
      <c r="H200" s="30"/>
    </row>
    <row r="201" spans="1:8" ht="15.6" x14ac:dyDescent="0.3">
      <c r="A201" s="38"/>
      <c r="B201" s="37"/>
      <c r="C201" s="37"/>
      <c r="D201" s="37"/>
      <c r="E201" s="37"/>
      <c r="F201" s="30"/>
      <c r="G201" s="30"/>
      <c r="H201" s="30"/>
    </row>
  </sheetData>
  <mergeCells count="4">
    <mergeCell ref="C3:E3"/>
    <mergeCell ref="F3:H3"/>
    <mergeCell ref="A3:A4"/>
    <mergeCell ref="B3:B4"/>
  </mergeCells>
  <dataValidations xWindow="237" yWindow="326" count="4">
    <dataValidation type="list" allowBlank="1" showInputMessage="1" showErrorMessage="1" prompt="Chọn Phí hoặc Lệ phí" sqref="A6:A201">
      <formula1>"Phí,Lệ phí"</formula1>
    </dataValidation>
    <dataValidation allowBlank="1" showInputMessage="1" showErrorMessage="1" prompt="Nhập Tên Phí hoặc Lệ phí" sqref="B6:B201"/>
    <dataValidation allowBlank="1" showInputMessage="1" showErrorMessage="1" prompt="Nhập số dự toán" sqref="C6:E201 F8:G9"/>
    <dataValidation allowBlank="1" showInputMessage="1" showErrorMessage="1" prompt="Nhập số thực hiện" sqref="F10:H201 H6:H9 F6:G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
  <sheetViews>
    <sheetView workbookViewId="0">
      <selection activeCell="B9" sqref="B9:D9"/>
    </sheetView>
  </sheetViews>
  <sheetFormatPr defaultColWidth="9.109375" defaultRowHeight="15.6" x14ac:dyDescent="0.3"/>
  <cols>
    <col min="1" max="1" width="23.88671875" style="11" customWidth="1"/>
    <col min="2" max="2" width="21.5546875" style="17" customWidth="1"/>
    <col min="3" max="3" width="23.5546875" style="17" customWidth="1"/>
    <col min="4" max="4" width="19.44140625" style="17" customWidth="1"/>
    <col min="5" max="5" width="21.6640625" style="17" customWidth="1"/>
    <col min="6" max="6" width="23.88671875" style="17" customWidth="1"/>
    <col min="7" max="7" width="21" style="17" customWidth="1"/>
    <col min="8" max="9" width="22.33203125" style="17" customWidth="1"/>
    <col min="10" max="16384" width="9.109375" style="11"/>
  </cols>
  <sheetData>
    <row r="1" spans="1:9" s="10" customFormat="1" x14ac:dyDescent="0.3">
      <c r="A1" s="9" t="s">
        <v>13</v>
      </c>
      <c r="B1" s="12"/>
      <c r="C1" s="12"/>
      <c r="D1" s="12"/>
      <c r="E1" s="12"/>
      <c r="F1" s="12"/>
      <c r="G1" s="12"/>
      <c r="H1" s="13"/>
      <c r="I1" s="13"/>
    </row>
    <row r="2" spans="1:9" s="10" customFormat="1" x14ac:dyDescent="0.3">
      <c r="A2" s="9" t="s">
        <v>282</v>
      </c>
      <c r="B2" s="12"/>
      <c r="C2" s="12"/>
      <c r="D2" s="12"/>
      <c r="E2" s="12"/>
      <c r="F2" s="12"/>
      <c r="G2" s="12"/>
      <c r="H2" s="13"/>
      <c r="I2" s="13"/>
    </row>
    <row r="3" spans="1:9" s="36" customFormat="1" x14ac:dyDescent="0.3">
      <c r="A3" s="103" t="s">
        <v>316</v>
      </c>
      <c r="B3" s="102" t="s">
        <v>447</v>
      </c>
      <c r="C3" s="102"/>
      <c r="D3" s="102"/>
      <c r="E3" s="102" t="s">
        <v>451</v>
      </c>
      <c r="F3" s="102"/>
      <c r="G3" s="102"/>
      <c r="H3" s="13"/>
      <c r="I3" s="13"/>
    </row>
    <row r="4" spans="1:9" s="5" customFormat="1" ht="37.5" customHeight="1" x14ac:dyDescent="0.3">
      <c r="A4" s="103"/>
      <c r="B4" s="89" t="s">
        <v>448</v>
      </c>
      <c r="C4" s="89" t="s">
        <v>452</v>
      </c>
      <c r="D4" s="89" t="s">
        <v>453</v>
      </c>
      <c r="E4" s="89" t="s">
        <v>448</v>
      </c>
      <c r="F4" s="89" t="s">
        <v>452</v>
      </c>
      <c r="G4" s="89" t="s">
        <v>453</v>
      </c>
      <c r="H4" s="14"/>
      <c r="I4" s="14"/>
    </row>
    <row r="5" spans="1:9" s="97" customFormat="1" x14ac:dyDescent="0.3">
      <c r="A5" s="93" t="s">
        <v>28</v>
      </c>
      <c r="B5" s="94">
        <v>1</v>
      </c>
      <c r="C5" s="94">
        <v>2</v>
      </c>
      <c r="D5" s="94">
        <v>3</v>
      </c>
      <c r="E5" s="94">
        <v>4</v>
      </c>
      <c r="F5" s="94">
        <v>5</v>
      </c>
      <c r="G5" s="94">
        <v>6</v>
      </c>
      <c r="H5" s="96"/>
      <c r="I5" s="96"/>
    </row>
    <row r="6" spans="1:9" x14ac:dyDescent="0.3">
      <c r="A6" s="15" t="s">
        <v>463</v>
      </c>
      <c r="B6" s="22">
        <v>5000000000</v>
      </c>
      <c r="C6" s="22"/>
      <c r="D6" s="22">
        <v>5000000000</v>
      </c>
      <c r="E6" s="22">
        <v>5000000000</v>
      </c>
      <c r="F6" s="22"/>
      <c r="G6" s="22">
        <v>5000000000</v>
      </c>
    </row>
    <row r="7" spans="1:9" x14ac:dyDescent="0.3">
      <c r="A7" s="15" t="s">
        <v>464</v>
      </c>
      <c r="B7" s="22">
        <v>15000000000</v>
      </c>
      <c r="C7" s="22">
        <v>5000000000</v>
      </c>
      <c r="D7" s="22">
        <v>10000000000</v>
      </c>
      <c r="E7" s="22">
        <v>15000000000</v>
      </c>
      <c r="F7" s="22">
        <v>5000000000</v>
      </c>
      <c r="G7" s="22">
        <v>10000000000</v>
      </c>
    </row>
    <row r="8" spans="1:9" x14ac:dyDescent="0.3">
      <c r="A8" s="15" t="s">
        <v>465</v>
      </c>
      <c r="B8" s="22">
        <v>1000000000</v>
      </c>
      <c r="C8" s="22">
        <v>900000000</v>
      </c>
      <c r="D8" s="22">
        <v>100000000</v>
      </c>
      <c r="E8" s="22">
        <v>1000000000</v>
      </c>
      <c r="F8" s="22">
        <v>900000000</v>
      </c>
      <c r="G8" s="22">
        <v>100000000</v>
      </c>
    </row>
    <row r="9" spans="1:9" x14ac:dyDescent="0.3">
      <c r="A9" s="15" t="s">
        <v>466</v>
      </c>
      <c r="B9" s="22">
        <v>6000000000</v>
      </c>
      <c r="C9" s="22">
        <v>6000000000</v>
      </c>
      <c r="D9" s="22"/>
      <c r="E9" s="22">
        <v>6000000000</v>
      </c>
      <c r="F9" s="22">
        <v>6000000000</v>
      </c>
      <c r="G9" s="22"/>
    </row>
    <row r="10" spans="1:9" x14ac:dyDescent="0.3">
      <c r="A10" s="15"/>
      <c r="B10" s="16"/>
      <c r="C10" s="16"/>
      <c r="D10" s="16"/>
      <c r="E10" s="16"/>
      <c r="F10" s="16"/>
      <c r="G10" s="16"/>
    </row>
    <row r="11" spans="1:9" x14ac:dyDescent="0.3">
      <c r="A11" s="15"/>
      <c r="B11" s="16"/>
      <c r="C11" s="16"/>
      <c r="D11" s="16"/>
      <c r="E11" s="16"/>
      <c r="F11" s="16"/>
      <c r="G11" s="16"/>
    </row>
    <row r="12" spans="1:9" x14ac:dyDescent="0.3">
      <c r="A12" s="15"/>
      <c r="B12" s="16"/>
      <c r="C12" s="16"/>
      <c r="D12" s="16"/>
      <c r="E12" s="16"/>
      <c r="F12" s="16"/>
      <c r="G12" s="16"/>
    </row>
    <row r="13" spans="1:9" x14ac:dyDescent="0.3">
      <c r="A13" s="15"/>
      <c r="B13" s="16"/>
      <c r="C13" s="16"/>
      <c r="D13" s="16"/>
      <c r="E13" s="16"/>
      <c r="F13" s="16"/>
      <c r="G13" s="16"/>
    </row>
    <row r="14" spans="1:9" x14ac:dyDescent="0.3">
      <c r="A14" s="15"/>
      <c r="B14" s="16"/>
      <c r="C14" s="16"/>
      <c r="D14" s="16"/>
      <c r="E14" s="16"/>
      <c r="F14" s="16"/>
      <c r="G14" s="16"/>
    </row>
    <row r="15" spans="1:9" x14ac:dyDescent="0.3">
      <c r="A15" s="15"/>
      <c r="B15" s="16"/>
      <c r="C15" s="16"/>
      <c r="D15" s="16"/>
      <c r="E15" s="16"/>
      <c r="F15" s="16"/>
      <c r="G15" s="16"/>
    </row>
    <row r="16" spans="1:9" x14ac:dyDescent="0.3">
      <c r="A16" s="15"/>
      <c r="B16" s="16"/>
      <c r="C16" s="16"/>
      <c r="D16" s="16"/>
      <c r="E16" s="16"/>
      <c r="F16" s="16"/>
      <c r="G16" s="16"/>
    </row>
    <row r="17" spans="1:7" x14ac:dyDescent="0.3">
      <c r="A17" s="15"/>
      <c r="B17" s="16"/>
      <c r="C17" s="16"/>
      <c r="D17" s="16"/>
      <c r="E17" s="16"/>
      <c r="F17" s="16"/>
      <c r="G17" s="16"/>
    </row>
    <row r="18" spans="1:7" x14ac:dyDescent="0.3">
      <c r="A18" s="15"/>
      <c r="B18" s="16"/>
      <c r="C18" s="16"/>
      <c r="D18" s="16"/>
      <c r="E18" s="16"/>
      <c r="F18" s="16"/>
      <c r="G18" s="16"/>
    </row>
    <row r="19" spans="1:7" x14ac:dyDescent="0.3">
      <c r="A19" s="15"/>
      <c r="B19" s="16"/>
      <c r="C19" s="16"/>
      <c r="D19" s="16"/>
      <c r="E19" s="16"/>
      <c r="F19" s="16"/>
      <c r="G19" s="16"/>
    </row>
    <row r="20" spans="1:7" x14ac:dyDescent="0.3">
      <c r="A20" s="15"/>
      <c r="B20" s="16"/>
      <c r="C20" s="16"/>
      <c r="D20" s="16"/>
      <c r="E20" s="16"/>
      <c r="F20" s="16"/>
      <c r="G20" s="16"/>
    </row>
    <row r="21" spans="1:7" x14ac:dyDescent="0.3">
      <c r="A21" s="15"/>
      <c r="B21" s="16"/>
      <c r="C21" s="16"/>
      <c r="D21" s="16"/>
      <c r="E21" s="16"/>
      <c r="F21" s="16"/>
      <c r="G21" s="16"/>
    </row>
    <row r="22" spans="1:7" x14ac:dyDescent="0.3">
      <c r="A22" s="15"/>
      <c r="B22" s="16"/>
      <c r="C22" s="16"/>
      <c r="D22" s="16"/>
      <c r="E22" s="16"/>
      <c r="F22" s="16"/>
      <c r="G22" s="16"/>
    </row>
    <row r="23" spans="1:7" x14ac:dyDescent="0.3">
      <c r="A23" s="15"/>
      <c r="B23" s="16"/>
      <c r="C23" s="16"/>
      <c r="D23" s="16"/>
      <c r="E23" s="16"/>
      <c r="F23" s="16"/>
      <c r="G23" s="16"/>
    </row>
    <row r="24" spans="1:7" x14ac:dyDescent="0.3">
      <c r="A24" s="15"/>
      <c r="B24" s="16"/>
      <c r="C24" s="16"/>
      <c r="D24" s="16"/>
      <c r="E24" s="16"/>
      <c r="F24" s="16"/>
      <c r="G24" s="16"/>
    </row>
    <row r="25" spans="1:7" x14ac:dyDescent="0.3">
      <c r="A25" s="15"/>
      <c r="B25" s="16"/>
      <c r="C25" s="16"/>
      <c r="D25" s="16"/>
      <c r="E25" s="16"/>
      <c r="F25" s="16"/>
      <c r="G25" s="16"/>
    </row>
    <row r="26" spans="1:7" x14ac:dyDescent="0.3">
      <c r="A26" s="15"/>
      <c r="B26" s="16"/>
      <c r="C26" s="16"/>
      <c r="D26" s="16"/>
      <c r="E26" s="16"/>
      <c r="F26" s="16"/>
      <c r="G26" s="16"/>
    </row>
    <row r="27" spans="1:7" x14ac:dyDescent="0.3">
      <c r="A27" s="15"/>
      <c r="B27" s="16"/>
      <c r="C27" s="16"/>
      <c r="D27" s="16"/>
      <c r="E27" s="16"/>
      <c r="F27" s="16"/>
      <c r="G27" s="16"/>
    </row>
    <row r="28" spans="1:7" x14ac:dyDescent="0.3">
      <c r="A28" s="15"/>
      <c r="B28" s="16"/>
      <c r="C28" s="16"/>
      <c r="D28" s="16"/>
      <c r="E28" s="16"/>
      <c r="F28" s="16"/>
      <c r="G28" s="16"/>
    </row>
    <row r="29" spans="1:7" x14ac:dyDescent="0.3">
      <c r="A29" s="15"/>
      <c r="B29" s="16"/>
      <c r="C29" s="16"/>
      <c r="D29" s="16"/>
      <c r="E29" s="16"/>
      <c r="F29" s="16"/>
      <c r="G29" s="16"/>
    </row>
    <row r="30" spans="1:7" x14ac:dyDescent="0.3">
      <c r="A30" s="15"/>
      <c r="B30" s="16"/>
      <c r="C30" s="16"/>
      <c r="D30" s="16"/>
      <c r="E30" s="16"/>
      <c r="F30" s="16"/>
      <c r="G30" s="16"/>
    </row>
    <row r="31" spans="1:7" x14ac:dyDescent="0.3">
      <c r="A31" s="15"/>
      <c r="B31" s="16"/>
      <c r="C31" s="16"/>
      <c r="D31" s="16"/>
      <c r="E31" s="16"/>
      <c r="F31" s="16"/>
      <c r="G31" s="16"/>
    </row>
    <row r="32" spans="1:7" x14ac:dyDescent="0.3">
      <c r="A32" s="15"/>
      <c r="B32" s="16"/>
      <c r="C32" s="16"/>
      <c r="D32" s="16"/>
      <c r="E32" s="16"/>
      <c r="F32" s="16"/>
      <c r="G32" s="16"/>
    </row>
    <row r="33" spans="1:7" x14ac:dyDescent="0.3">
      <c r="A33" s="15"/>
      <c r="B33" s="16"/>
      <c r="C33" s="16"/>
      <c r="D33" s="16"/>
      <c r="E33" s="16"/>
      <c r="F33" s="16"/>
      <c r="G33" s="16"/>
    </row>
    <row r="34" spans="1:7" x14ac:dyDescent="0.3">
      <c r="A34" s="15"/>
      <c r="B34" s="16"/>
      <c r="C34" s="16"/>
      <c r="D34" s="16"/>
      <c r="E34" s="16"/>
      <c r="F34" s="16"/>
      <c r="G34" s="16"/>
    </row>
    <row r="35" spans="1:7" x14ac:dyDescent="0.3">
      <c r="A35" s="15"/>
      <c r="B35" s="16"/>
      <c r="C35" s="16"/>
      <c r="D35" s="16"/>
      <c r="E35" s="16"/>
      <c r="F35" s="16"/>
      <c r="G35" s="16"/>
    </row>
    <row r="36" spans="1:7" x14ac:dyDescent="0.3">
      <c r="A36" s="15"/>
      <c r="B36" s="16"/>
      <c r="C36" s="16"/>
      <c r="D36" s="16"/>
      <c r="E36" s="16"/>
      <c r="F36" s="16"/>
      <c r="G36" s="16"/>
    </row>
    <row r="37" spans="1:7" x14ac:dyDescent="0.3">
      <c r="A37" s="15"/>
      <c r="B37" s="16"/>
      <c r="C37" s="16"/>
      <c r="D37" s="16"/>
      <c r="E37" s="16"/>
      <c r="F37" s="16"/>
      <c r="G37" s="16"/>
    </row>
    <row r="38" spans="1:7" x14ac:dyDescent="0.3">
      <c r="A38" s="15"/>
      <c r="B38" s="16"/>
      <c r="C38" s="16"/>
      <c r="D38" s="16"/>
      <c r="E38" s="16"/>
      <c r="F38" s="16"/>
      <c r="G38" s="16"/>
    </row>
    <row r="39" spans="1:7" x14ac:dyDescent="0.3">
      <c r="A39" s="15"/>
      <c r="B39" s="16"/>
      <c r="C39" s="16"/>
      <c r="D39" s="16"/>
      <c r="E39" s="16"/>
      <c r="F39" s="16"/>
      <c r="G39" s="16"/>
    </row>
    <row r="40" spans="1:7" x14ac:dyDescent="0.3">
      <c r="A40" s="15"/>
      <c r="B40" s="16"/>
      <c r="C40" s="16"/>
      <c r="D40" s="16"/>
      <c r="E40" s="16"/>
      <c r="F40" s="16"/>
      <c r="G40" s="16"/>
    </row>
    <row r="41" spans="1:7" x14ac:dyDescent="0.3">
      <c r="A41" s="15"/>
      <c r="B41" s="16"/>
      <c r="C41" s="16"/>
      <c r="D41" s="16"/>
      <c r="E41" s="16"/>
      <c r="F41" s="16"/>
      <c r="G41" s="16"/>
    </row>
    <row r="42" spans="1:7" x14ac:dyDescent="0.3">
      <c r="A42" s="15"/>
      <c r="B42" s="16"/>
      <c r="C42" s="16"/>
      <c r="D42" s="16"/>
      <c r="E42" s="16"/>
      <c r="F42" s="16"/>
      <c r="G42" s="16"/>
    </row>
    <row r="43" spans="1:7" x14ac:dyDescent="0.3">
      <c r="A43" s="15"/>
      <c r="B43" s="16"/>
      <c r="C43" s="16"/>
      <c r="D43" s="16"/>
      <c r="E43" s="16"/>
      <c r="F43" s="16"/>
      <c r="G43" s="16"/>
    </row>
    <row r="44" spans="1:7" x14ac:dyDescent="0.3">
      <c r="A44" s="15"/>
      <c r="B44" s="16"/>
      <c r="C44" s="16"/>
      <c r="D44" s="16"/>
      <c r="E44" s="16"/>
      <c r="F44" s="16"/>
      <c r="G44" s="16"/>
    </row>
    <row r="45" spans="1:7" x14ac:dyDescent="0.3">
      <c r="A45" s="15"/>
      <c r="B45" s="16"/>
      <c r="C45" s="16"/>
      <c r="D45" s="16"/>
      <c r="E45" s="16"/>
      <c r="F45" s="16"/>
      <c r="G45" s="16"/>
    </row>
    <row r="46" spans="1:7" x14ac:dyDescent="0.3">
      <c r="A46" s="15"/>
      <c r="B46" s="16"/>
      <c r="C46" s="16"/>
      <c r="D46" s="16"/>
      <c r="E46" s="16"/>
      <c r="F46" s="16"/>
      <c r="G46" s="16"/>
    </row>
    <row r="47" spans="1:7" x14ac:dyDescent="0.3">
      <c r="A47" s="15"/>
      <c r="B47" s="16"/>
      <c r="C47" s="16"/>
      <c r="D47" s="16"/>
      <c r="E47" s="16"/>
      <c r="F47" s="16"/>
      <c r="G47" s="16"/>
    </row>
    <row r="48" spans="1:7" x14ac:dyDescent="0.3">
      <c r="A48" s="15"/>
      <c r="B48" s="16"/>
      <c r="C48" s="16"/>
      <c r="D48" s="16"/>
      <c r="E48" s="16"/>
      <c r="F48" s="16"/>
      <c r="G48" s="16"/>
    </row>
    <row r="49" spans="1:7" x14ac:dyDescent="0.3">
      <c r="A49" s="15"/>
      <c r="B49" s="16"/>
      <c r="C49" s="16"/>
      <c r="D49" s="16"/>
      <c r="E49" s="16"/>
      <c r="F49" s="16"/>
      <c r="G49" s="16"/>
    </row>
    <row r="50" spans="1:7" x14ac:dyDescent="0.3">
      <c r="A50" s="15"/>
      <c r="B50" s="16"/>
      <c r="C50" s="16"/>
      <c r="D50" s="16"/>
      <c r="E50" s="16"/>
      <c r="F50" s="16"/>
      <c r="G50" s="16"/>
    </row>
    <row r="51" spans="1:7" x14ac:dyDescent="0.3">
      <c r="A51" s="15"/>
      <c r="B51" s="16"/>
      <c r="C51" s="16"/>
      <c r="D51" s="16"/>
      <c r="E51" s="16"/>
      <c r="F51" s="16"/>
      <c r="G51" s="16"/>
    </row>
    <row r="52" spans="1:7" x14ac:dyDescent="0.3">
      <c r="A52" s="15"/>
      <c r="B52" s="16"/>
      <c r="C52" s="16"/>
      <c r="D52" s="16"/>
      <c r="E52" s="16"/>
      <c r="F52" s="16"/>
      <c r="G52" s="16"/>
    </row>
    <row r="53" spans="1:7" x14ac:dyDescent="0.3">
      <c r="A53" s="15"/>
      <c r="B53" s="16"/>
      <c r="C53" s="16"/>
      <c r="D53" s="16"/>
      <c r="E53" s="16"/>
      <c r="F53" s="16"/>
      <c r="G53" s="16"/>
    </row>
    <row r="54" spans="1:7" x14ac:dyDescent="0.3">
      <c r="A54" s="15"/>
      <c r="B54" s="16"/>
      <c r="C54" s="16"/>
      <c r="D54" s="16"/>
      <c r="E54" s="16"/>
      <c r="F54" s="16"/>
      <c r="G54" s="16"/>
    </row>
    <row r="55" spans="1:7" x14ac:dyDescent="0.3">
      <c r="A55" s="15"/>
      <c r="B55" s="16"/>
      <c r="C55" s="16"/>
      <c r="D55" s="16"/>
      <c r="E55" s="16"/>
      <c r="F55" s="16"/>
      <c r="G55" s="16"/>
    </row>
    <row r="56" spans="1:7" x14ac:dyDescent="0.3">
      <c r="A56" s="15"/>
      <c r="B56" s="16"/>
      <c r="C56" s="16"/>
      <c r="D56" s="16"/>
      <c r="E56" s="16"/>
      <c r="F56" s="16"/>
      <c r="G56" s="16"/>
    </row>
    <row r="57" spans="1:7" x14ac:dyDescent="0.3">
      <c r="A57" s="15"/>
      <c r="B57" s="16"/>
      <c r="C57" s="16"/>
      <c r="D57" s="16"/>
      <c r="E57" s="16"/>
      <c r="F57" s="16"/>
      <c r="G57" s="16"/>
    </row>
    <row r="58" spans="1:7" x14ac:dyDescent="0.3">
      <c r="A58" s="15"/>
      <c r="B58" s="16"/>
      <c r="C58" s="16"/>
      <c r="D58" s="16"/>
      <c r="E58" s="16"/>
      <c r="F58" s="16"/>
      <c r="G58" s="16"/>
    </row>
    <row r="59" spans="1:7" x14ac:dyDescent="0.3">
      <c r="A59" s="15"/>
      <c r="B59" s="16"/>
      <c r="C59" s="16"/>
      <c r="D59" s="16"/>
      <c r="E59" s="16"/>
      <c r="F59" s="16"/>
      <c r="G59" s="16"/>
    </row>
    <row r="60" spans="1:7" x14ac:dyDescent="0.3">
      <c r="A60" s="15"/>
      <c r="B60" s="16"/>
      <c r="C60" s="16"/>
      <c r="D60" s="16"/>
      <c r="E60" s="16"/>
      <c r="F60" s="16"/>
      <c r="G60" s="16"/>
    </row>
    <row r="61" spans="1:7" x14ac:dyDescent="0.3">
      <c r="A61" s="15"/>
      <c r="B61" s="16"/>
      <c r="C61" s="16"/>
      <c r="D61" s="16"/>
      <c r="E61" s="16"/>
      <c r="F61" s="16"/>
      <c r="G61" s="16"/>
    </row>
    <row r="62" spans="1:7" x14ac:dyDescent="0.3">
      <c r="A62" s="15"/>
      <c r="B62" s="16"/>
      <c r="C62" s="16"/>
      <c r="D62" s="16"/>
      <c r="E62" s="16"/>
      <c r="F62" s="16"/>
      <c r="G62" s="16"/>
    </row>
    <row r="63" spans="1:7" x14ac:dyDescent="0.3">
      <c r="A63" s="15"/>
      <c r="B63" s="16"/>
      <c r="C63" s="16"/>
      <c r="D63" s="16"/>
      <c r="E63" s="16"/>
      <c r="F63" s="16"/>
      <c r="G63" s="16"/>
    </row>
    <row r="64" spans="1:7" x14ac:dyDescent="0.3">
      <c r="A64" s="15"/>
      <c r="B64" s="16"/>
      <c r="C64" s="16"/>
      <c r="D64" s="16"/>
      <c r="E64" s="16"/>
      <c r="F64" s="16"/>
      <c r="G64" s="16"/>
    </row>
    <row r="65" spans="1:7" x14ac:dyDescent="0.3">
      <c r="A65" s="15"/>
      <c r="B65" s="16"/>
      <c r="C65" s="16"/>
      <c r="D65" s="16"/>
      <c r="E65" s="16"/>
      <c r="F65" s="16"/>
      <c r="G65" s="16"/>
    </row>
    <row r="66" spans="1:7" x14ac:dyDescent="0.3">
      <c r="A66" s="15"/>
      <c r="B66" s="16"/>
      <c r="C66" s="16"/>
      <c r="D66" s="16"/>
      <c r="E66" s="16"/>
      <c r="F66" s="16"/>
      <c r="G66" s="16"/>
    </row>
    <row r="67" spans="1:7" x14ac:dyDescent="0.3">
      <c r="A67" s="15"/>
      <c r="B67" s="16"/>
      <c r="C67" s="16"/>
      <c r="D67" s="16"/>
      <c r="E67" s="16"/>
      <c r="F67" s="16"/>
      <c r="G67" s="16"/>
    </row>
    <row r="68" spans="1:7" x14ac:dyDescent="0.3">
      <c r="A68" s="15"/>
      <c r="B68" s="16"/>
      <c r="C68" s="16"/>
      <c r="D68" s="16"/>
      <c r="E68" s="16"/>
      <c r="F68" s="16"/>
      <c r="G68" s="16"/>
    </row>
    <row r="69" spans="1:7" x14ac:dyDescent="0.3">
      <c r="A69" s="15"/>
      <c r="B69" s="16"/>
      <c r="C69" s="16"/>
      <c r="D69" s="16"/>
      <c r="E69" s="16"/>
      <c r="F69" s="16"/>
      <c r="G69" s="16"/>
    </row>
    <row r="70" spans="1:7" x14ac:dyDescent="0.3">
      <c r="A70" s="15"/>
      <c r="B70" s="16"/>
      <c r="C70" s="16"/>
      <c r="D70" s="16"/>
      <c r="E70" s="16"/>
      <c r="F70" s="16"/>
      <c r="G70" s="16"/>
    </row>
    <row r="71" spans="1:7" x14ac:dyDescent="0.3">
      <c r="A71" s="15"/>
      <c r="B71" s="16"/>
      <c r="C71" s="16"/>
      <c r="D71" s="16"/>
      <c r="E71" s="16"/>
      <c r="F71" s="16"/>
      <c r="G71" s="16"/>
    </row>
    <row r="72" spans="1:7" x14ac:dyDescent="0.3">
      <c r="A72" s="15"/>
      <c r="B72" s="16"/>
      <c r="C72" s="16"/>
      <c r="D72" s="16"/>
      <c r="E72" s="16"/>
      <c r="F72" s="16"/>
      <c r="G72" s="16"/>
    </row>
    <row r="73" spans="1:7" x14ac:dyDescent="0.3">
      <c r="A73" s="15"/>
      <c r="B73" s="16"/>
      <c r="C73" s="16"/>
      <c r="D73" s="16"/>
      <c r="E73" s="16"/>
      <c r="F73" s="16"/>
      <c r="G73" s="16"/>
    </row>
    <row r="74" spans="1:7" x14ac:dyDescent="0.3">
      <c r="A74" s="15"/>
      <c r="B74" s="16"/>
      <c r="C74" s="16"/>
      <c r="D74" s="16"/>
      <c r="E74" s="16"/>
      <c r="F74" s="16"/>
      <c r="G74" s="16"/>
    </row>
    <row r="75" spans="1:7" x14ac:dyDescent="0.3">
      <c r="A75" s="15"/>
      <c r="B75" s="16"/>
      <c r="C75" s="16"/>
      <c r="D75" s="16"/>
      <c r="E75" s="16"/>
      <c r="F75" s="16"/>
      <c r="G75" s="16"/>
    </row>
    <row r="76" spans="1:7" x14ac:dyDescent="0.3">
      <c r="A76" s="15"/>
      <c r="B76" s="16"/>
      <c r="C76" s="16"/>
      <c r="D76" s="16"/>
      <c r="E76" s="16"/>
      <c r="F76" s="16"/>
      <c r="G76" s="16"/>
    </row>
    <row r="77" spans="1:7" x14ac:dyDescent="0.3">
      <c r="A77" s="15"/>
      <c r="B77" s="16"/>
      <c r="C77" s="16"/>
      <c r="D77" s="16"/>
      <c r="E77" s="16"/>
      <c r="F77" s="16"/>
      <c r="G77" s="16"/>
    </row>
    <row r="78" spans="1:7" x14ac:dyDescent="0.3">
      <c r="A78" s="15"/>
      <c r="B78" s="16"/>
      <c r="C78" s="16"/>
      <c r="D78" s="16"/>
      <c r="E78" s="16"/>
      <c r="F78" s="16"/>
      <c r="G78" s="16"/>
    </row>
    <row r="79" spans="1:7" x14ac:dyDescent="0.3">
      <c r="A79" s="15"/>
      <c r="B79" s="16"/>
      <c r="C79" s="16"/>
      <c r="D79" s="16"/>
      <c r="E79" s="16"/>
      <c r="F79" s="16"/>
      <c r="G79" s="16"/>
    </row>
    <row r="80" spans="1:7" x14ac:dyDescent="0.3">
      <c r="A80" s="15"/>
      <c r="B80" s="16"/>
      <c r="C80" s="16"/>
      <c r="D80" s="16"/>
      <c r="E80" s="16"/>
      <c r="F80" s="16"/>
      <c r="G80" s="16"/>
    </row>
    <row r="81" spans="1:7" x14ac:dyDescent="0.3">
      <c r="A81" s="15"/>
      <c r="B81" s="16"/>
      <c r="C81" s="16"/>
      <c r="D81" s="16"/>
      <c r="E81" s="16"/>
      <c r="F81" s="16"/>
      <c r="G81" s="16"/>
    </row>
    <row r="82" spans="1:7" x14ac:dyDescent="0.3">
      <c r="A82" s="15"/>
      <c r="B82" s="16"/>
      <c r="C82" s="16"/>
      <c r="D82" s="16"/>
      <c r="E82" s="16"/>
      <c r="F82" s="16"/>
      <c r="G82" s="16"/>
    </row>
    <row r="83" spans="1:7" x14ac:dyDescent="0.3">
      <c r="A83" s="15"/>
      <c r="B83" s="16"/>
      <c r="C83" s="16"/>
      <c r="D83" s="16"/>
      <c r="E83" s="16"/>
      <c r="F83" s="16"/>
      <c r="G83" s="16"/>
    </row>
    <row r="84" spans="1:7" x14ac:dyDescent="0.3">
      <c r="A84" s="15"/>
      <c r="B84" s="16"/>
      <c r="C84" s="16"/>
      <c r="D84" s="16"/>
      <c r="E84" s="16"/>
      <c r="F84" s="16"/>
      <c r="G84" s="16"/>
    </row>
    <row r="85" spans="1:7" x14ac:dyDescent="0.3">
      <c r="A85" s="15"/>
      <c r="B85" s="16"/>
      <c r="C85" s="16"/>
      <c r="D85" s="16"/>
      <c r="E85" s="16"/>
      <c r="F85" s="16"/>
      <c r="G85" s="16"/>
    </row>
    <row r="86" spans="1:7" x14ac:dyDescent="0.3">
      <c r="A86" s="15"/>
      <c r="B86" s="16"/>
      <c r="C86" s="16"/>
      <c r="D86" s="16"/>
      <c r="E86" s="16"/>
      <c r="F86" s="16"/>
      <c r="G86" s="16"/>
    </row>
    <row r="87" spans="1:7" x14ac:dyDescent="0.3">
      <c r="A87" s="15"/>
      <c r="B87" s="16"/>
      <c r="C87" s="16"/>
      <c r="D87" s="16"/>
      <c r="E87" s="16"/>
      <c r="F87" s="16"/>
      <c r="G87" s="16"/>
    </row>
    <row r="88" spans="1:7" x14ac:dyDescent="0.3">
      <c r="A88" s="15"/>
      <c r="B88" s="16"/>
      <c r="C88" s="16"/>
      <c r="D88" s="16"/>
      <c r="E88" s="16"/>
      <c r="F88" s="16"/>
      <c r="G88" s="16"/>
    </row>
    <row r="89" spans="1:7" x14ac:dyDescent="0.3">
      <c r="A89" s="15"/>
      <c r="B89" s="16"/>
      <c r="C89" s="16"/>
      <c r="D89" s="16"/>
      <c r="E89" s="16"/>
      <c r="F89" s="16"/>
      <c r="G89" s="16"/>
    </row>
    <row r="90" spans="1:7" x14ac:dyDescent="0.3">
      <c r="A90" s="15"/>
      <c r="B90" s="16"/>
      <c r="C90" s="16"/>
      <c r="D90" s="16"/>
      <c r="E90" s="16"/>
      <c r="F90" s="16"/>
      <c r="G90" s="16"/>
    </row>
    <row r="91" spans="1:7" x14ac:dyDescent="0.3">
      <c r="A91" s="15"/>
      <c r="B91" s="16"/>
      <c r="C91" s="16"/>
      <c r="D91" s="16"/>
      <c r="E91" s="16"/>
      <c r="F91" s="16"/>
      <c r="G91" s="16"/>
    </row>
    <row r="92" spans="1:7" x14ac:dyDescent="0.3">
      <c r="A92" s="15"/>
      <c r="B92" s="16"/>
      <c r="C92" s="16"/>
      <c r="D92" s="16"/>
      <c r="E92" s="16"/>
      <c r="F92" s="16"/>
      <c r="G92" s="16"/>
    </row>
    <row r="93" spans="1:7" x14ac:dyDescent="0.3">
      <c r="A93" s="15"/>
      <c r="B93" s="16"/>
      <c r="C93" s="16"/>
      <c r="D93" s="16"/>
      <c r="E93" s="16"/>
      <c r="F93" s="16"/>
      <c r="G93" s="16"/>
    </row>
    <row r="94" spans="1:7" x14ac:dyDescent="0.3">
      <c r="A94" s="15"/>
      <c r="B94" s="16"/>
      <c r="C94" s="16"/>
      <c r="D94" s="16"/>
      <c r="E94" s="16"/>
      <c r="F94" s="16"/>
      <c r="G94" s="16"/>
    </row>
    <row r="95" spans="1:7" x14ac:dyDescent="0.3">
      <c r="A95" s="15"/>
      <c r="B95" s="16"/>
      <c r="C95" s="16"/>
      <c r="D95" s="16"/>
      <c r="E95" s="16"/>
      <c r="F95" s="16"/>
      <c r="G95" s="16"/>
    </row>
    <row r="96" spans="1:7" x14ac:dyDescent="0.3">
      <c r="A96" s="15"/>
      <c r="B96" s="16"/>
      <c r="C96" s="16"/>
      <c r="D96" s="16"/>
      <c r="E96" s="16"/>
      <c r="F96" s="16"/>
      <c r="G96" s="16"/>
    </row>
    <row r="97" spans="1:7" x14ac:dyDescent="0.3">
      <c r="A97" s="15"/>
      <c r="B97" s="16"/>
      <c r="C97" s="16"/>
      <c r="D97" s="16"/>
      <c r="E97" s="16"/>
      <c r="F97" s="16"/>
      <c r="G97" s="16"/>
    </row>
    <row r="98" spans="1:7" x14ac:dyDescent="0.3">
      <c r="A98" s="15"/>
      <c r="B98" s="16"/>
      <c r="C98" s="16"/>
      <c r="D98" s="16"/>
      <c r="E98" s="16"/>
      <c r="F98" s="16"/>
      <c r="G98" s="16"/>
    </row>
    <row r="99" spans="1:7" x14ac:dyDescent="0.3">
      <c r="A99" s="15"/>
      <c r="B99" s="16"/>
      <c r="C99" s="16"/>
      <c r="D99" s="16"/>
      <c r="E99" s="16"/>
      <c r="F99" s="16"/>
      <c r="G99" s="16"/>
    </row>
    <row r="100" spans="1:7" x14ac:dyDescent="0.3">
      <c r="A100" s="15"/>
      <c r="B100" s="16"/>
      <c r="C100" s="16"/>
      <c r="D100" s="16"/>
      <c r="E100" s="16"/>
      <c r="F100" s="16"/>
      <c r="G100" s="16"/>
    </row>
    <row r="101" spans="1:7" x14ac:dyDescent="0.3">
      <c r="A101" s="15"/>
      <c r="B101" s="16"/>
      <c r="C101" s="16"/>
      <c r="D101" s="16"/>
      <c r="E101" s="16"/>
      <c r="F101" s="16"/>
      <c r="G101" s="16"/>
    </row>
    <row r="102" spans="1:7" x14ac:dyDescent="0.3">
      <c r="A102" s="15"/>
      <c r="B102" s="16"/>
      <c r="C102" s="16"/>
      <c r="D102" s="16"/>
      <c r="E102" s="16"/>
      <c r="F102" s="16"/>
      <c r="G102" s="16"/>
    </row>
    <row r="103" spans="1:7" x14ac:dyDescent="0.3">
      <c r="A103" s="15"/>
      <c r="B103" s="16"/>
      <c r="C103" s="16"/>
      <c r="D103" s="16"/>
      <c r="E103" s="16"/>
      <c r="F103" s="16"/>
      <c r="G103" s="16"/>
    </row>
    <row r="104" spans="1:7" x14ac:dyDescent="0.3">
      <c r="A104" s="15"/>
      <c r="B104" s="16"/>
      <c r="C104" s="16"/>
      <c r="D104" s="16"/>
      <c r="E104" s="16"/>
      <c r="F104" s="16"/>
      <c r="G104" s="16"/>
    </row>
    <row r="105" spans="1:7" x14ac:dyDescent="0.3">
      <c r="A105" s="15"/>
      <c r="B105" s="16"/>
      <c r="C105" s="16"/>
      <c r="D105" s="16"/>
      <c r="E105" s="16"/>
      <c r="F105" s="16"/>
      <c r="G105" s="16"/>
    </row>
    <row r="106" spans="1:7" x14ac:dyDescent="0.3">
      <c r="A106" s="15"/>
      <c r="B106" s="16"/>
      <c r="C106" s="16"/>
      <c r="D106" s="16"/>
      <c r="E106" s="16"/>
      <c r="F106" s="16"/>
      <c r="G106" s="16"/>
    </row>
    <row r="107" spans="1:7" x14ac:dyDescent="0.3">
      <c r="A107" s="15"/>
      <c r="B107" s="16"/>
      <c r="C107" s="16"/>
      <c r="D107" s="16"/>
      <c r="E107" s="16"/>
      <c r="F107" s="16"/>
      <c r="G107" s="16"/>
    </row>
    <row r="108" spans="1:7" x14ac:dyDescent="0.3">
      <c r="A108" s="15"/>
      <c r="B108" s="16"/>
      <c r="C108" s="16"/>
      <c r="D108" s="16"/>
      <c r="E108" s="16"/>
      <c r="F108" s="16"/>
      <c r="G108" s="16"/>
    </row>
    <row r="109" spans="1:7" x14ac:dyDescent="0.3">
      <c r="A109" s="15"/>
      <c r="B109" s="16"/>
      <c r="C109" s="16"/>
      <c r="D109" s="16"/>
      <c r="E109" s="16"/>
      <c r="F109" s="16"/>
      <c r="G109" s="16"/>
    </row>
    <row r="110" spans="1:7" x14ac:dyDescent="0.3">
      <c r="A110" s="15"/>
      <c r="B110" s="16"/>
      <c r="C110" s="16"/>
      <c r="D110" s="16"/>
      <c r="E110" s="16"/>
      <c r="F110" s="16"/>
      <c r="G110" s="16"/>
    </row>
    <row r="111" spans="1:7" x14ac:dyDescent="0.3">
      <c r="A111" s="15"/>
      <c r="B111" s="16"/>
      <c r="C111" s="16"/>
      <c r="D111" s="16"/>
      <c r="E111" s="16"/>
      <c r="F111" s="16"/>
      <c r="G111" s="16"/>
    </row>
    <row r="112" spans="1:7" x14ac:dyDescent="0.3">
      <c r="A112" s="15"/>
      <c r="B112" s="16"/>
      <c r="C112" s="16"/>
      <c r="D112" s="16"/>
      <c r="E112" s="16"/>
      <c r="F112" s="16"/>
      <c r="G112" s="16"/>
    </row>
    <row r="113" spans="1:7" x14ac:dyDescent="0.3">
      <c r="A113" s="15"/>
      <c r="B113" s="16"/>
      <c r="C113" s="16"/>
      <c r="D113" s="16"/>
      <c r="E113" s="16"/>
      <c r="F113" s="16"/>
      <c r="G113" s="16"/>
    </row>
    <row r="114" spans="1:7" x14ac:dyDescent="0.3">
      <c r="A114" s="15"/>
      <c r="B114" s="16"/>
      <c r="C114" s="16"/>
      <c r="D114" s="16"/>
      <c r="E114" s="16"/>
      <c r="F114" s="16"/>
      <c r="G114" s="16"/>
    </row>
    <row r="115" spans="1:7" x14ac:dyDescent="0.3">
      <c r="A115" s="15"/>
      <c r="B115" s="16"/>
      <c r="C115" s="16"/>
      <c r="D115" s="16"/>
      <c r="E115" s="16"/>
      <c r="F115" s="16"/>
      <c r="G115" s="16"/>
    </row>
    <row r="116" spans="1:7" x14ac:dyDescent="0.3">
      <c r="A116" s="15"/>
      <c r="B116" s="16"/>
      <c r="C116" s="16"/>
      <c r="D116" s="16"/>
      <c r="E116" s="16"/>
      <c r="F116" s="16"/>
      <c r="G116" s="16"/>
    </row>
    <row r="117" spans="1:7" x14ac:dyDescent="0.3">
      <c r="A117" s="15"/>
      <c r="B117" s="16"/>
      <c r="C117" s="16"/>
      <c r="D117" s="16"/>
      <c r="E117" s="16"/>
      <c r="F117" s="16"/>
      <c r="G117" s="16"/>
    </row>
    <row r="118" spans="1:7" x14ac:dyDescent="0.3">
      <c r="A118" s="15"/>
      <c r="B118" s="16"/>
      <c r="C118" s="16"/>
      <c r="D118" s="16"/>
      <c r="E118" s="16"/>
      <c r="F118" s="16"/>
      <c r="G118" s="16"/>
    </row>
    <row r="119" spans="1:7" x14ac:dyDescent="0.3">
      <c r="A119" s="15"/>
      <c r="B119" s="16"/>
      <c r="C119" s="16"/>
      <c r="D119" s="16"/>
      <c r="E119" s="16"/>
      <c r="F119" s="16"/>
      <c r="G119" s="16"/>
    </row>
    <row r="120" spans="1:7" x14ac:dyDescent="0.3">
      <c r="A120" s="15"/>
      <c r="B120" s="16"/>
      <c r="C120" s="16"/>
      <c r="D120" s="16"/>
      <c r="E120" s="16"/>
      <c r="F120" s="16"/>
      <c r="G120" s="16"/>
    </row>
    <row r="121" spans="1:7" x14ac:dyDescent="0.3">
      <c r="A121" s="15"/>
      <c r="B121" s="16"/>
      <c r="C121" s="16"/>
      <c r="D121" s="16"/>
      <c r="E121" s="16"/>
      <c r="F121" s="16"/>
      <c r="G121" s="16"/>
    </row>
    <row r="122" spans="1:7" x14ac:dyDescent="0.3">
      <c r="A122" s="15"/>
      <c r="B122" s="16"/>
      <c r="C122" s="16"/>
      <c r="D122" s="16"/>
      <c r="E122" s="16"/>
      <c r="F122" s="16"/>
      <c r="G122" s="16"/>
    </row>
    <row r="123" spans="1:7" x14ac:dyDescent="0.3">
      <c r="A123" s="15"/>
      <c r="B123" s="16"/>
      <c r="C123" s="16"/>
      <c r="D123" s="16"/>
      <c r="E123" s="16"/>
      <c r="F123" s="16"/>
      <c r="G123" s="16"/>
    </row>
    <row r="124" spans="1:7" x14ac:dyDescent="0.3">
      <c r="A124" s="15"/>
      <c r="B124" s="16"/>
      <c r="C124" s="16"/>
      <c r="D124" s="16"/>
      <c r="E124" s="16"/>
      <c r="F124" s="16"/>
      <c r="G124" s="16"/>
    </row>
    <row r="125" spans="1:7" x14ac:dyDescent="0.3">
      <c r="A125" s="15"/>
      <c r="B125" s="16"/>
      <c r="C125" s="16"/>
      <c r="D125" s="16"/>
      <c r="E125" s="16"/>
      <c r="F125" s="16"/>
      <c r="G125" s="16"/>
    </row>
    <row r="126" spans="1:7" x14ac:dyDescent="0.3">
      <c r="A126" s="15"/>
      <c r="B126" s="16"/>
      <c r="C126" s="16"/>
      <c r="D126" s="16"/>
      <c r="E126" s="16"/>
      <c r="F126" s="16"/>
      <c r="G126" s="16"/>
    </row>
    <row r="127" spans="1:7" x14ac:dyDescent="0.3">
      <c r="A127" s="15"/>
      <c r="B127" s="16"/>
      <c r="C127" s="16"/>
      <c r="D127" s="16"/>
      <c r="E127" s="16"/>
      <c r="F127" s="16"/>
      <c r="G127" s="16"/>
    </row>
    <row r="128" spans="1:7" x14ac:dyDescent="0.3">
      <c r="A128" s="15"/>
      <c r="B128" s="16"/>
      <c r="C128" s="16"/>
      <c r="D128" s="16"/>
      <c r="E128" s="16"/>
      <c r="F128" s="16"/>
      <c r="G128" s="16"/>
    </row>
    <row r="129" spans="1:7" x14ac:dyDescent="0.3">
      <c r="A129" s="15"/>
      <c r="B129" s="16"/>
      <c r="C129" s="16"/>
      <c r="D129" s="16"/>
      <c r="E129" s="16"/>
      <c r="F129" s="16"/>
      <c r="G129" s="16"/>
    </row>
    <row r="130" spans="1:7" x14ac:dyDescent="0.3">
      <c r="A130" s="15"/>
      <c r="B130" s="16"/>
      <c r="C130" s="16"/>
      <c r="D130" s="16"/>
      <c r="E130" s="16"/>
      <c r="F130" s="16"/>
      <c r="G130" s="16"/>
    </row>
    <row r="131" spans="1:7" x14ac:dyDescent="0.3">
      <c r="A131" s="15"/>
      <c r="B131" s="16"/>
      <c r="C131" s="16"/>
      <c r="D131" s="16"/>
      <c r="E131" s="16"/>
      <c r="F131" s="16"/>
      <c r="G131" s="16"/>
    </row>
    <row r="132" spans="1:7" x14ac:dyDescent="0.3">
      <c r="A132" s="15"/>
      <c r="B132" s="16"/>
      <c r="C132" s="16"/>
      <c r="D132" s="16"/>
      <c r="E132" s="16"/>
      <c r="F132" s="16"/>
      <c r="G132" s="16"/>
    </row>
    <row r="133" spans="1:7" x14ac:dyDescent="0.3">
      <c r="A133" s="15"/>
      <c r="B133" s="16"/>
      <c r="C133" s="16"/>
      <c r="D133" s="16"/>
      <c r="E133" s="16"/>
      <c r="F133" s="16"/>
      <c r="G133" s="16"/>
    </row>
    <row r="134" spans="1:7" x14ac:dyDescent="0.3">
      <c r="A134" s="15"/>
      <c r="B134" s="16"/>
      <c r="C134" s="16"/>
      <c r="D134" s="16"/>
      <c r="E134" s="16"/>
      <c r="F134" s="16"/>
      <c r="G134" s="16"/>
    </row>
    <row r="135" spans="1:7" x14ac:dyDescent="0.3">
      <c r="A135" s="15"/>
      <c r="B135" s="16"/>
      <c r="C135" s="16"/>
      <c r="D135" s="16"/>
      <c r="E135" s="16"/>
      <c r="F135" s="16"/>
      <c r="G135" s="16"/>
    </row>
    <row r="136" spans="1:7" x14ac:dyDescent="0.3">
      <c r="A136" s="15"/>
      <c r="B136" s="16"/>
      <c r="C136" s="16"/>
      <c r="D136" s="16"/>
      <c r="E136" s="16"/>
      <c r="F136" s="16"/>
      <c r="G136" s="16"/>
    </row>
    <row r="137" spans="1:7" x14ac:dyDescent="0.3">
      <c r="A137" s="15"/>
      <c r="B137" s="16"/>
      <c r="C137" s="16"/>
      <c r="D137" s="16"/>
      <c r="E137" s="16"/>
      <c r="F137" s="16"/>
      <c r="G137" s="16"/>
    </row>
    <row r="138" spans="1:7" x14ac:dyDescent="0.3">
      <c r="A138" s="15"/>
      <c r="B138" s="16"/>
      <c r="C138" s="16"/>
      <c r="D138" s="16"/>
      <c r="E138" s="16"/>
      <c r="F138" s="16"/>
      <c r="G138" s="16"/>
    </row>
    <row r="139" spans="1:7" x14ac:dyDescent="0.3">
      <c r="A139" s="15"/>
      <c r="B139" s="16"/>
      <c r="C139" s="16"/>
      <c r="D139" s="16"/>
      <c r="E139" s="16"/>
      <c r="F139" s="16"/>
      <c r="G139" s="16"/>
    </row>
    <row r="140" spans="1:7" x14ac:dyDescent="0.3">
      <c r="A140" s="15"/>
      <c r="B140" s="16"/>
      <c r="C140" s="16"/>
      <c r="D140" s="16"/>
      <c r="E140" s="16"/>
      <c r="F140" s="16"/>
      <c r="G140" s="16"/>
    </row>
    <row r="141" spans="1:7" x14ac:dyDescent="0.3">
      <c r="A141" s="15"/>
      <c r="B141" s="16"/>
      <c r="C141" s="16"/>
      <c r="D141" s="16"/>
      <c r="E141" s="16"/>
      <c r="F141" s="16"/>
      <c r="G141" s="16"/>
    </row>
    <row r="142" spans="1:7" x14ac:dyDescent="0.3">
      <c r="A142" s="15"/>
      <c r="B142" s="16"/>
      <c r="C142" s="16"/>
      <c r="D142" s="16"/>
      <c r="E142" s="16"/>
      <c r="F142" s="16"/>
      <c r="G142" s="16"/>
    </row>
    <row r="143" spans="1:7" x14ac:dyDescent="0.3">
      <c r="A143" s="15"/>
      <c r="B143" s="16"/>
      <c r="C143" s="16"/>
      <c r="D143" s="16"/>
      <c r="E143" s="16"/>
      <c r="F143" s="16"/>
      <c r="G143" s="16"/>
    </row>
    <row r="144" spans="1:7" x14ac:dyDescent="0.3">
      <c r="A144" s="15"/>
      <c r="B144" s="16"/>
      <c r="C144" s="16"/>
      <c r="D144" s="16"/>
      <c r="E144" s="16"/>
      <c r="F144" s="16"/>
      <c r="G144" s="16"/>
    </row>
    <row r="145" spans="1:7" x14ac:dyDescent="0.3">
      <c r="A145" s="15"/>
      <c r="B145" s="16"/>
      <c r="C145" s="16"/>
      <c r="D145" s="16"/>
      <c r="E145" s="16"/>
      <c r="F145" s="16"/>
      <c r="G145" s="16"/>
    </row>
    <row r="146" spans="1:7" x14ac:dyDescent="0.3">
      <c r="A146" s="15"/>
      <c r="B146" s="16"/>
      <c r="C146" s="16"/>
      <c r="D146" s="16"/>
      <c r="E146" s="16"/>
      <c r="F146" s="16"/>
      <c r="G146" s="16"/>
    </row>
    <row r="147" spans="1:7" x14ac:dyDescent="0.3">
      <c r="A147" s="15"/>
      <c r="B147" s="16"/>
      <c r="C147" s="16"/>
      <c r="D147" s="16"/>
      <c r="E147" s="16"/>
      <c r="F147" s="16"/>
      <c r="G147" s="16"/>
    </row>
    <row r="148" spans="1:7" x14ac:dyDescent="0.3">
      <c r="A148" s="15"/>
      <c r="B148" s="16"/>
      <c r="C148" s="16"/>
      <c r="D148" s="16"/>
      <c r="E148" s="16"/>
      <c r="F148" s="16"/>
      <c r="G148" s="16"/>
    </row>
    <row r="149" spans="1:7" x14ac:dyDescent="0.3">
      <c r="A149" s="15"/>
      <c r="B149" s="16"/>
      <c r="C149" s="16"/>
      <c r="D149" s="16"/>
      <c r="E149" s="16"/>
      <c r="F149" s="16"/>
      <c r="G149" s="16"/>
    </row>
    <row r="150" spans="1:7" x14ac:dyDescent="0.3">
      <c r="A150" s="15"/>
      <c r="B150" s="16"/>
      <c r="C150" s="16"/>
      <c r="D150" s="16"/>
      <c r="E150" s="16"/>
      <c r="F150" s="16"/>
      <c r="G150" s="16"/>
    </row>
    <row r="151" spans="1:7" x14ac:dyDescent="0.3">
      <c r="A151" s="15"/>
      <c r="B151" s="16"/>
      <c r="C151" s="16"/>
      <c r="D151" s="16"/>
      <c r="E151" s="16"/>
      <c r="F151" s="16"/>
      <c r="G151" s="16"/>
    </row>
    <row r="152" spans="1:7" x14ac:dyDescent="0.3">
      <c r="A152" s="15"/>
      <c r="B152" s="16"/>
      <c r="C152" s="16"/>
      <c r="D152" s="16"/>
      <c r="E152" s="16"/>
      <c r="F152" s="16"/>
      <c r="G152" s="16"/>
    </row>
    <row r="153" spans="1:7" x14ac:dyDescent="0.3">
      <c r="A153" s="15"/>
      <c r="B153" s="16"/>
      <c r="C153" s="16"/>
      <c r="D153" s="16"/>
      <c r="E153" s="16"/>
      <c r="F153" s="16"/>
      <c r="G153" s="16"/>
    </row>
    <row r="154" spans="1:7" x14ac:dyDescent="0.3">
      <c r="A154" s="15"/>
      <c r="B154" s="16"/>
      <c r="C154" s="16"/>
      <c r="D154" s="16"/>
      <c r="E154" s="16"/>
      <c r="F154" s="16"/>
      <c r="G154" s="16"/>
    </row>
    <row r="155" spans="1:7" x14ac:dyDescent="0.3">
      <c r="A155" s="15"/>
      <c r="B155" s="16"/>
      <c r="C155" s="16"/>
      <c r="D155" s="16"/>
      <c r="E155" s="16"/>
      <c r="F155" s="16"/>
      <c r="G155" s="16"/>
    </row>
    <row r="156" spans="1:7" x14ac:dyDescent="0.3">
      <c r="A156" s="15"/>
      <c r="B156" s="16"/>
      <c r="C156" s="16"/>
      <c r="D156" s="16"/>
      <c r="E156" s="16"/>
      <c r="F156" s="16"/>
      <c r="G156" s="16"/>
    </row>
    <row r="157" spans="1:7" x14ac:dyDescent="0.3">
      <c r="A157" s="15"/>
      <c r="B157" s="16"/>
      <c r="C157" s="16"/>
      <c r="D157" s="16"/>
      <c r="E157" s="16"/>
      <c r="F157" s="16"/>
      <c r="G157" s="16"/>
    </row>
    <row r="158" spans="1:7" x14ac:dyDescent="0.3">
      <c r="A158" s="15"/>
      <c r="B158" s="16"/>
      <c r="C158" s="16"/>
      <c r="D158" s="16"/>
      <c r="E158" s="16"/>
      <c r="F158" s="16"/>
      <c r="G158" s="16"/>
    </row>
    <row r="159" spans="1:7" x14ac:dyDescent="0.3">
      <c r="A159" s="15"/>
      <c r="B159" s="16"/>
      <c r="C159" s="16"/>
      <c r="D159" s="16"/>
      <c r="E159" s="16"/>
      <c r="F159" s="16"/>
      <c r="G159" s="16"/>
    </row>
    <row r="160" spans="1:7" x14ac:dyDescent="0.3">
      <c r="A160" s="15"/>
      <c r="B160" s="16"/>
      <c r="C160" s="16"/>
      <c r="D160" s="16"/>
      <c r="E160" s="16"/>
      <c r="F160" s="16"/>
      <c r="G160" s="16"/>
    </row>
    <row r="161" spans="1:7" x14ac:dyDescent="0.3">
      <c r="A161" s="15"/>
      <c r="B161" s="16"/>
      <c r="C161" s="16"/>
      <c r="D161" s="16"/>
      <c r="E161" s="16"/>
      <c r="F161" s="16"/>
      <c r="G161" s="16"/>
    </row>
    <row r="162" spans="1:7" x14ac:dyDescent="0.3">
      <c r="A162" s="15"/>
      <c r="B162" s="16"/>
      <c r="C162" s="16"/>
      <c r="D162" s="16"/>
      <c r="E162" s="16"/>
      <c r="F162" s="16"/>
      <c r="G162" s="16"/>
    </row>
    <row r="163" spans="1:7" x14ac:dyDescent="0.3">
      <c r="A163" s="15"/>
      <c r="B163" s="16"/>
      <c r="C163" s="16"/>
      <c r="D163" s="16"/>
      <c r="E163" s="16"/>
      <c r="F163" s="16"/>
      <c r="G163" s="16"/>
    </row>
    <row r="164" spans="1:7" x14ac:dyDescent="0.3">
      <c r="A164" s="15"/>
      <c r="B164" s="16"/>
      <c r="C164" s="16"/>
      <c r="D164" s="16"/>
      <c r="E164" s="16"/>
      <c r="F164" s="16"/>
      <c r="G164" s="16"/>
    </row>
    <row r="165" spans="1:7" x14ac:dyDescent="0.3">
      <c r="A165" s="15"/>
      <c r="B165" s="16"/>
      <c r="C165" s="16"/>
      <c r="D165" s="16"/>
      <c r="E165" s="16"/>
      <c r="F165" s="16"/>
      <c r="G165" s="16"/>
    </row>
    <row r="166" spans="1:7" x14ac:dyDescent="0.3">
      <c r="A166" s="15"/>
      <c r="B166" s="16"/>
      <c r="C166" s="16"/>
      <c r="D166" s="16"/>
      <c r="E166" s="16"/>
      <c r="F166" s="16"/>
      <c r="G166" s="16"/>
    </row>
    <row r="167" spans="1:7" x14ac:dyDescent="0.3">
      <c r="A167" s="15"/>
      <c r="B167" s="16"/>
      <c r="C167" s="16"/>
      <c r="D167" s="16"/>
      <c r="E167" s="16"/>
      <c r="F167" s="16"/>
      <c r="G167" s="16"/>
    </row>
    <row r="168" spans="1:7" x14ac:dyDescent="0.3">
      <c r="A168" s="15"/>
      <c r="B168" s="16"/>
      <c r="C168" s="16"/>
      <c r="D168" s="16"/>
      <c r="E168" s="16"/>
      <c r="F168" s="16"/>
      <c r="G168" s="16"/>
    </row>
    <row r="169" spans="1:7" x14ac:dyDescent="0.3">
      <c r="A169" s="15"/>
      <c r="B169" s="16"/>
      <c r="C169" s="16"/>
      <c r="D169" s="16"/>
      <c r="E169" s="16"/>
      <c r="F169" s="16"/>
      <c r="G169" s="16"/>
    </row>
    <row r="170" spans="1:7" x14ac:dyDescent="0.3">
      <c r="A170" s="15"/>
      <c r="B170" s="16"/>
      <c r="C170" s="16"/>
      <c r="D170" s="16"/>
      <c r="E170" s="16"/>
      <c r="F170" s="16"/>
      <c r="G170" s="16"/>
    </row>
    <row r="171" spans="1:7" x14ac:dyDescent="0.3">
      <c r="A171" s="15"/>
      <c r="B171" s="16"/>
      <c r="C171" s="16"/>
      <c r="D171" s="16"/>
      <c r="E171" s="16"/>
      <c r="F171" s="16"/>
      <c r="G171" s="16"/>
    </row>
    <row r="172" spans="1:7" x14ac:dyDescent="0.3">
      <c r="A172" s="15"/>
      <c r="B172" s="16"/>
      <c r="C172" s="16"/>
      <c r="D172" s="16"/>
      <c r="E172" s="16"/>
      <c r="F172" s="16"/>
      <c r="G172" s="16"/>
    </row>
    <row r="173" spans="1:7" x14ac:dyDescent="0.3">
      <c r="A173" s="15"/>
      <c r="B173" s="16"/>
      <c r="C173" s="16"/>
      <c r="D173" s="16"/>
      <c r="E173" s="16"/>
      <c r="F173" s="16"/>
      <c r="G173" s="16"/>
    </row>
    <row r="174" spans="1:7" x14ac:dyDescent="0.3">
      <c r="A174" s="15"/>
      <c r="B174" s="16"/>
      <c r="C174" s="16"/>
      <c r="D174" s="16"/>
      <c r="E174" s="16"/>
      <c r="F174" s="16"/>
      <c r="G174" s="16"/>
    </row>
    <row r="175" spans="1:7" x14ac:dyDescent="0.3">
      <c r="A175" s="15"/>
      <c r="B175" s="16"/>
      <c r="C175" s="16"/>
      <c r="D175" s="16"/>
      <c r="E175" s="16"/>
      <c r="F175" s="16"/>
      <c r="G175" s="16"/>
    </row>
    <row r="176" spans="1:7" x14ac:dyDescent="0.3">
      <c r="A176" s="15"/>
      <c r="B176" s="16"/>
      <c r="C176" s="16"/>
      <c r="D176" s="16"/>
      <c r="E176" s="16"/>
      <c r="F176" s="16"/>
      <c r="G176" s="16"/>
    </row>
    <row r="177" spans="1:7" x14ac:dyDescent="0.3">
      <c r="A177" s="15"/>
      <c r="B177" s="16"/>
      <c r="C177" s="16"/>
      <c r="D177" s="16"/>
      <c r="E177" s="16"/>
      <c r="F177" s="16"/>
      <c r="G177" s="16"/>
    </row>
    <row r="178" spans="1:7" x14ac:dyDescent="0.3">
      <c r="A178" s="15"/>
      <c r="B178" s="16"/>
      <c r="C178" s="16"/>
      <c r="D178" s="16"/>
      <c r="E178" s="16"/>
      <c r="F178" s="16"/>
      <c r="G178" s="16"/>
    </row>
    <row r="179" spans="1:7" x14ac:dyDescent="0.3">
      <c r="A179" s="15"/>
      <c r="B179" s="16"/>
      <c r="C179" s="16"/>
      <c r="D179" s="16"/>
      <c r="E179" s="16"/>
      <c r="F179" s="16"/>
      <c r="G179" s="16"/>
    </row>
    <row r="180" spans="1:7" x14ac:dyDescent="0.3">
      <c r="A180" s="15"/>
      <c r="B180" s="16"/>
      <c r="C180" s="16"/>
      <c r="D180" s="16"/>
      <c r="E180" s="16"/>
      <c r="F180" s="16"/>
      <c r="G180" s="16"/>
    </row>
    <row r="181" spans="1:7" x14ac:dyDescent="0.3">
      <c r="A181" s="15"/>
      <c r="B181" s="16"/>
      <c r="C181" s="16"/>
      <c r="D181" s="16"/>
      <c r="E181" s="16"/>
      <c r="F181" s="16"/>
      <c r="G181" s="16"/>
    </row>
    <row r="182" spans="1:7" x14ac:dyDescent="0.3">
      <c r="A182" s="15"/>
      <c r="B182" s="16"/>
      <c r="C182" s="16"/>
      <c r="D182" s="16"/>
      <c r="E182" s="16"/>
      <c r="F182" s="16"/>
      <c r="G182" s="16"/>
    </row>
    <row r="183" spans="1:7" x14ac:dyDescent="0.3">
      <c r="A183" s="15"/>
      <c r="B183" s="16"/>
      <c r="C183" s="16"/>
      <c r="D183" s="16"/>
      <c r="E183" s="16"/>
      <c r="F183" s="16"/>
      <c r="G183" s="16"/>
    </row>
    <row r="184" spans="1:7" x14ac:dyDescent="0.3">
      <c r="A184" s="15"/>
      <c r="B184" s="16"/>
      <c r="C184" s="16"/>
      <c r="D184" s="16"/>
      <c r="E184" s="16"/>
      <c r="F184" s="16"/>
      <c r="G184" s="16"/>
    </row>
    <row r="185" spans="1:7" x14ac:dyDescent="0.3">
      <c r="A185" s="15"/>
      <c r="B185" s="16"/>
      <c r="C185" s="16"/>
      <c r="D185" s="16"/>
      <c r="E185" s="16"/>
      <c r="F185" s="16"/>
      <c r="G185" s="16"/>
    </row>
    <row r="186" spans="1:7" x14ac:dyDescent="0.3">
      <c r="A186" s="15"/>
      <c r="B186" s="16"/>
      <c r="C186" s="16"/>
      <c r="D186" s="16"/>
      <c r="E186" s="16"/>
      <c r="F186" s="16"/>
      <c r="G186" s="16"/>
    </row>
    <row r="187" spans="1:7" x14ac:dyDescent="0.3">
      <c r="A187" s="15"/>
      <c r="B187" s="16"/>
      <c r="C187" s="16"/>
      <c r="D187" s="16"/>
      <c r="E187" s="16"/>
      <c r="F187" s="16"/>
      <c r="G187" s="16"/>
    </row>
    <row r="188" spans="1:7" x14ac:dyDescent="0.3">
      <c r="A188" s="15"/>
      <c r="B188" s="16"/>
      <c r="C188" s="16"/>
      <c r="D188" s="16"/>
      <c r="E188" s="16"/>
      <c r="F188" s="16"/>
      <c r="G188" s="16"/>
    </row>
    <row r="189" spans="1:7" x14ac:dyDescent="0.3">
      <c r="A189" s="15"/>
      <c r="B189" s="16"/>
      <c r="C189" s="16"/>
      <c r="D189" s="16"/>
      <c r="E189" s="16"/>
      <c r="F189" s="16"/>
      <c r="G189" s="16"/>
    </row>
    <row r="190" spans="1:7" x14ac:dyDescent="0.3">
      <c r="A190" s="15"/>
      <c r="B190" s="16"/>
      <c r="C190" s="16"/>
      <c r="D190" s="16"/>
      <c r="E190" s="16"/>
      <c r="F190" s="16"/>
      <c r="G190" s="16"/>
    </row>
    <row r="191" spans="1:7" x14ac:dyDescent="0.3">
      <c r="A191" s="15"/>
      <c r="B191" s="16"/>
      <c r="C191" s="16"/>
      <c r="D191" s="16"/>
      <c r="E191" s="16"/>
      <c r="F191" s="16"/>
      <c r="G191" s="16"/>
    </row>
    <row r="192" spans="1:7" x14ac:dyDescent="0.3">
      <c r="A192" s="15"/>
      <c r="B192" s="16"/>
      <c r="C192" s="16"/>
      <c r="D192" s="16"/>
      <c r="E192" s="16"/>
      <c r="F192" s="16"/>
      <c r="G192" s="16"/>
    </row>
    <row r="193" spans="1:8" x14ac:dyDescent="0.3">
      <c r="A193" s="15"/>
      <c r="B193" s="16"/>
      <c r="C193" s="16"/>
      <c r="D193" s="16"/>
      <c r="E193" s="16"/>
      <c r="F193" s="16"/>
      <c r="G193" s="16"/>
    </row>
    <row r="194" spans="1:8" x14ac:dyDescent="0.3">
      <c r="A194" s="15"/>
      <c r="B194" s="16"/>
      <c r="C194" s="16"/>
      <c r="D194" s="16"/>
      <c r="E194" s="16"/>
      <c r="F194" s="16"/>
      <c r="G194" s="16"/>
    </row>
    <row r="195" spans="1:8" x14ac:dyDescent="0.3">
      <c r="A195" s="15"/>
      <c r="B195" s="16"/>
      <c r="C195" s="16"/>
      <c r="D195" s="16"/>
      <c r="E195" s="16"/>
      <c r="F195" s="16"/>
      <c r="G195" s="16"/>
    </row>
    <row r="196" spans="1:8" x14ac:dyDescent="0.3">
      <c r="A196" s="15"/>
      <c r="B196" s="16"/>
      <c r="C196" s="16"/>
      <c r="D196" s="16"/>
      <c r="E196" s="16"/>
      <c r="F196" s="16"/>
      <c r="G196" s="16"/>
    </row>
    <row r="197" spans="1:8" x14ac:dyDescent="0.3">
      <c r="A197" s="15"/>
      <c r="B197" s="16"/>
      <c r="C197" s="16"/>
      <c r="D197" s="16"/>
      <c r="E197" s="16"/>
      <c r="F197" s="16"/>
      <c r="G197" s="16"/>
    </row>
    <row r="198" spans="1:8" x14ac:dyDescent="0.3">
      <c r="A198" s="15"/>
      <c r="B198" s="16"/>
      <c r="C198" s="16"/>
      <c r="D198" s="16"/>
      <c r="E198" s="16"/>
      <c r="F198" s="16"/>
      <c r="G198" s="16"/>
    </row>
    <row r="199" spans="1:8" x14ac:dyDescent="0.3">
      <c r="A199" s="15"/>
      <c r="B199" s="16"/>
      <c r="C199" s="16"/>
      <c r="D199" s="16"/>
      <c r="E199" s="16"/>
      <c r="F199" s="16"/>
      <c r="G199" s="16"/>
    </row>
    <row r="200" spans="1:8" x14ac:dyDescent="0.3">
      <c r="A200" s="15"/>
      <c r="B200" s="16"/>
      <c r="C200" s="16"/>
      <c r="D200" s="16"/>
      <c r="E200" s="16"/>
      <c r="F200" s="16"/>
      <c r="G200" s="16"/>
    </row>
    <row r="201" spans="1:8" x14ac:dyDescent="0.3">
      <c r="A201" s="15"/>
      <c r="B201" s="16"/>
      <c r="C201" s="16"/>
      <c r="D201" s="16"/>
      <c r="E201" s="16"/>
      <c r="F201" s="16"/>
      <c r="G201" s="16"/>
    </row>
    <row r="202" spans="1:8" x14ac:dyDescent="0.3">
      <c r="B202" s="11"/>
      <c r="C202" s="11"/>
      <c r="D202" s="11"/>
      <c r="E202" s="11"/>
      <c r="F202" s="11"/>
      <c r="G202" s="11"/>
      <c r="H202" s="11"/>
    </row>
  </sheetData>
  <mergeCells count="3">
    <mergeCell ref="B3:D3"/>
    <mergeCell ref="E3:G3"/>
    <mergeCell ref="A3:A4"/>
  </mergeCells>
  <dataValidations count="3">
    <dataValidation allowBlank="1" showInputMessage="1" showErrorMessage="1" promptTitle="Tên nội dung thu" prompt="Nhập Tên nội dung thu" sqref="A6:A201"/>
    <dataValidation allowBlank="1" showInputMessage="1" showErrorMessage="1" prompt="Nhập Số dự toán" sqref="B6:D201 E6:G7 E8:F8 E9:G9"/>
    <dataValidation allowBlank="1" showInputMessage="1" showErrorMessage="1" prompt="Nhập Số thực hiện" sqref="E10:G201 G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9"/>
  <sheetViews>
    <sheetView workbookViewId="0">
      <selection activeCell="J17" sqref="J17"/>
    </sheetView>
  </sheetViews>
  <sheetFormatPr defaultColWidth="9.109375" defaultRowHeight="15.6" x14ac:dyDescent="0.3"/>
  <cols>
    <col min="1" max="1" width="11" style="17" customWidth="1"/>
    <col min="2" max="2" width="13.109375" style="62" customWidth="1"/>
    <col min="3" max="3" width="29.33203125" style="17" customWidth="1"/>
    <col min="4" max="4" width="22.33203125" style="17" customWidth="1"/>
    <col min="5" max="5" width="14.33203125" style="17" customWidth="1"/>
    <col min="6" max="6" width="17.33203125" style="17" customWidth="1"/>
    <col min="7" max="7" width="13.33203125" style="17" customWidth="1"/>
    <col min="8" max="8" width="20" style="17" customWidth="1"/>
    <col min="9" max="9" width="16.88671875" style="17" customWidth="1"/>
    <col min="10" max="10" width="18.44140625" style="17" customWidth="1"/>
    <col min="11" max="11" width="21.88671875" style="17" customWidth="1"/>
    <col min="12" max="12" width="17.88671875" style="17" customWidth="1"/>
    <col min="13" max="14" width="17.33203125" style="17" customWidth="1"/>
    <col min="15" max="15" width="16.6640625" style="17" customWidth="1"/>
    <col min="16" max="16384" width="9.109375" style="17"/>
  </cols>
  <sheetData>
    <row r="1" spans="1:15" s="13" customFormat="1" x14ac:dyDescent="0.3">
      <c r="A1" s="27" t="s">
        <v>13</v>
      </c>
      <c r="B1" s="60"/>
      <c r="C1" s="12"/>
      <c r="D1" s="12"/>
      <c r="E1" s="12"/>
      <c r="F1" s="12"/>
      <c r="G1" s="12"/>
      <c r="H1" s="12"/>
      <c r="I1" s="12"/>
      <c r="J1" s="12"/>
      <c r="K1" s="12"/>
      <c r="L1" s="12"/>
      <c r="M1" s="12"/>
      <c r="N1" s="12"/>
      <c r="O1" s="12"/>
    </row>
    <row r="2" spans="1:15" s="13" customFormat="1" x14ac:dyDescent="0.3">
      <c r="A2" s="27" t="s">
        <v>283</v>
      </c>
      <c r="B2" s="60"/>
      <c r="C2" s="12"/>
      <c r="D2" s="12"/>
      <c r="E2" s="12"/>
      <c r="F2" s="12"/>
      <c r="G2" s="12"/>
      <c r="H2" s="12"/>
      <c r="I2" s="12"/>
      <c r="J2" s="12"/>
      <c r="K2" s="12"/>
      <c r="L2" s="12"/>
      <c r="M2" s="12"/>
      <c r="N2" s="12"/>
      <c r="O2" s="12"/>
    </row>
    <row r="3" spans="1:15" ht="15.75" customHeight="1" x14ac:dyDescent="0.3">
      <c r="A3" s="105" t="s">
        <v>319</v>
      </c>
      <c r="B3" s="106" t="s">
        <v>314</v>
      </c>
      <c r="C3" s="105" t="s">
        <v>317</v>
      </c>
      <c r="D3" s="105" t="s">
        <v>318</v>
      </c>
      <c r="E3" s="104" t="s">
        <v>14</v>
      </c>
      <c r="F3" s="104" t="s">
        <v>454</v>
      </c>
      <c r="G3" s="104" t="s">
        <v>15</v>
      </c>
      <c r="H3" s="104"/>
      <c r="I3" s="104"/>
      <c r="J3" s="104" t="s">
        <v>455</v>
      </c>
      <c r="K3" s="104" t="s">
        <v>16</v>
      </c>
      <c r="L3" s="104" t="s">
        <v>17</v>
      </c>
      <c r="M3" s="104"/>
      <c r="N3" s="104"/>
      <c r="O3" s="104" t="s">
        <v>18</v>
      </c>
    </row>
    <row r="4" spans="1:15" ht="15.75" customHeight="1" x14ac:dyDescent="0.3">
      <c r="A4" s="105"/>
      <c r="B4" s="106"/>
      <c r="C4" s="105"/>
      <c r="D4" s="105"/>
      <c r="E4" s="104"/>
      <c r="F4" s="104"/>
      <c r="G4" s="104" t="s">
        <v>19</v>
      </c>
      <c r="H4" s="104" t="s">
        <v>24</v>
      </c>
      <c r="I4" s="104" t="s">
        <v>2</v>
      </c>
      <c r="J4" s="104"/>
      <c r="K4" s="104"/>
      <c r="L4" s="104" t="s">
        <v>19</v>
      </c>
      <c r="M4" s="104" t="s">
        <v>20</v>
      </c>
      <c r="N4" s="104"/>
      <c r="O4" s="104"/>
    </row>
    <row r="5" spans="1:15" x14ac:dyDescent="0.3">
      <c r="A5" s="105"/>
      <c r="B5" s="106"/>
      <c r="C5" s="105"/>
      <c r="D5" s="105"/>
      <c r="E5" s="104"/>
      <c r="F5" s="104"/>
      <c r="G5" s="104" t="s">
        <v>21</v>
      </c>
      <c r="H5" s="104"/>
      <c r="I5" s="104"/>
      <c r="J5" s="104"/>
      <c r="K5" s="104"/>
      <c r="L5" s="104"/>
      <c r="M5" s="23" t="s">
        <v>22</v>
      </c>
      <c r="N5" s="23" t="s">
        <v>23</v>
      </c>
      <c r="O5" s="104"/>
    </row>
    <row r="6" spans="1:15" s="26" customFormat="1" x14ac:dyDescent="0.3">
      <c r="A6" s="24" t="s">
        <v>28</v>
      </c>
      <c r="B6" s="61" t="s">
        <v>29</v>
      </c>
      <c r="C6" s="24" t="s">
        <v>30</v>
      </c>
      <c r="D6" s="24" t="s">
        <v>31</v>
      </c>
      <c r="E6" s="24">
        <v>1</v>
      </c>
      <c r="F6" s="24">
        <v>2</v>
      </c>
      <c r="G6" s="24" t="s">
        <v>32</v>
      </c>
      <c r="H6" s="24">
        <v>4</v>
      </c>
      <c r="I6" s="24">
        <v>5</v>
      </c>
      <c r="J6" s="24">
        <v>6</v>
      </c>
      <c r="K6" s="24">
        <v>7</v>
      </c>
      <c r="L6" s="24" t="s">
        <v>33</v>
      </c>
      <c r="M6" s="24">
        <v>9</v>
      </c>
      <c r="N6" s="24">
        <v>10</v>
      </c>
      <c r="O6" s="24">
        <v>11</v>
      </c>
    </row>
    <row r="7" spans="1:15" ht="31.2" x14ac:dyDescent="0.3">
      <c r="A7" s="21" t="s">
        <v>124</v>
      </c>
      <c r="B7" s="63" t="str">
        <f>IFERROR(VLOOKUP(A7,'Danh mục'!$A:$C,3,0),"")</f>
        <v>280</v>
      </c>
      <c r="C7" s="21" t="s">
        <v>467</v>
      </c>
      <c r="D7" s="21" t="s">
        <v>38</v>
      </c>
      <c r="E7" s="22"/>
      <c r="F7" s="22"/>
      <c r="G7" s="100">
        <f t="shared" ref="G7:G18" si="0">H7+I7</f>
        <v>510000000</v>
      </c>
      <c r="H7" s="22">
        <v>350000000</v>
      </c>
      <c r="I7" s="22">
        <v>160000000</v>
      </c>
      <c r="J7" s="22">
        <v>500000000</v>
      </c>
      <c r="K7" s="22"/>
      <c r="L7" s="100">
        <f t="shared" ref="L7:L18" si="1">M7+N7</f>
        <v>10000000</v>
      </c>
      <c r="M7" s="22"/>
      <c r="N7" s="22">
        <v>10000000</v>
      </c>
      <c r="O7" s="22"/>
    </row>
    <row r="8" spans="1:15" ht="78" x14ac:dyDescent="0.3">
      <c r="A8" s="21" t="s">
        <v>124</v>
      </c>
      <c r="B8" s="63" t="str">
        <f>IFERROR(VLOOKUP(A8,'Danh mục'!$A:$C,3,0),"")</f>
        <v>280</v>
      </c>
      <c r="C8" s="21" t="s">
        <v>468</v>
      </c>
      <c r="D8" s="21" t="s">
        <v>36</v>
      </c>
      <c r="E8" s="22">
        <v>300000000</v>
      </c>
      <c r="F8" s="22">
        <v>10000000</v>
      </c>
      <c r="G8" s="100">
        <f t="shared" si="0"/>
        <v>311500000</v>
      </c>
      <c r="H8" s="22">
        <v>300000000</v>
      </c>
      <c r="I8" s="22">
        <v>11500000</v>
      </c>
      <c r="J8" s="22">
        <v>310000000</v>
      </c>
      <c r="K8" s="22">
        <v>5000000</v>
      </c>
      <c r="L8" s="100">
        <f t="shared" si="1"/>
        <v>0</v>
      </c>
      <c r="M8" s="22"/>
      <c r="N8" s="22"/>
      <c r="O8" s="22" t="s">
        <v>479</v>
      </c>
    </row>
    <row r="9" spans="1:15" ht="31.2" x14ac:dyDescent="0.3">
      <c r="A9" s="21" t="s">
        <v>124</v>
      </c>
      <c r="B9" s="63" t="str">
        <f>IFERROR(VLOOKUP(A9,'Danh mục'!$A:$C,3,0),"")</f>
        <v>280</v>
      </c>
      <c r="C9" s="21" t="s">
        <v>469</v>
      </c>
      <c r="D9" s="21" t="s">
        <v>36</v>
      </c>
      <c r="E9" s="19">
        <v>200000000</v>
      </c>
      <c r="F9" s="19">
        <v>1000000</v>
      </c>
      <c r="G9" s="100">
        <f t="shared" si="0"/>
        <v>202000000</v>
      </c>
      <c r="H9" s="19">
        <v>2000000</v>
      </c>
      <c r="I9" s="19">
        <v>200000000</v>
      </c>
      <c r="J9" s="19">
        <v>200000000</v>
      </c>
      <c r="K9" s="19">
        <v>1000000</v>
      </c>
      <c r="L9" s="100">
        <f t="shared" si="1"/>
        <v>2000000</v>
      </c>
      <c r="M9" s="19">
        <v>1000000</v>
      </c>
      <c r="N9" s="19">
        <v>1000000</v>
      </c>
      <c r="O9" s="22"/>
    </row>
    <row r="10" spans="1:15" ht="31.2" x14ac:dyDescent="0.3">
      <c r="A10" s="21" t="s">
        <v>124</v>
      </c>
      <c r="B10" s="63" t="str">
        <f>IFERROR(VLOOKUP(A10,'Danh mục'!$A:$C,3,0),"")</f>
        <v>280</v>
      </c>
      <c r="C10" s="21" t="s">
        <v>470</v>
      </c>
      <c r="D10" s="21" t="s">
        <v>37</v>
      </c>
      <c r="E10" s="19">
        <v>2000000000</v>
      </c>
      <c r="F10" s="19">
        <v>10000000</v>
      </c>
      <c r="G10" s="100">
        <f t="shared" si="0"/>
        <v>2000000000</v>
      </c>
      <c r="H10" s="19"/>
      <c r="I10" s="19">
        <v>2000000000</v>
      </c>
      <c r="J10" s="19">
        <v>2000000000</v>
      </c>
      <c r="K10" s="19"/>
      <c r="L10" s="100">
        <f t="shared" si="1"/>
        <v>0</v>
      </c>
      <c r="M10" s="19"/>
      <c r="N10" s="19"/>
      <c r="O10" s="22"/>
    </row>
    <row r="11" spans="1:15" ht="31.2" x14ac:dyDescent="0.3">
      <c r="A11" s="21" t="s">
        <v>124</v>
      </c>
      <c r="B11" s="63" t="str">
        <f>IFERROR(VLOOKUP(A11,'Danh mục'!$A:$C,3,0),"")</f>
        <v>280</v>
      </c>
      <c r="C11" s="21" t="s">
        <v>471</v>
      </c>
      <c r="D11" s="21" t="s">
        <v>37</v>
      </c>
      <c r="E11" s="19">
        <v>200000000</v>
      </c>
      <c r="F11" s="19">
        <v>1000000</v>
      </c>
      <c r="G11" s="100">
        <f t="shared" si="0"/>
        <v>202000000</v>
      </c>
      <c r="H11" s="19">
        <v>2000000</v>
      </c>
      <c r="I11" s="19">
        <v>200000000</v>
      </c>
      <c r="J11" s="19">
        <v>200000000</v>
      </c>
      <c r="K11" s="19">
        <v>1000000</v>
      </c>
      <c r="L11" s="100">
        <f t="shared" si="1"/>
        <v>2000000</v>
      </c>
      <c r="M11" s="19">
        <v>1000000</v>
      </c>
      <c r="N11" s="19">
        <v>1000000</v>
      </c>
      <c r="O11" s="22"/>
    </row>
    <row r="12" spans="1:15" ht="46.8" x14ac:dyDescent="0.3">
      <c r="A12" s="87" t="s">
        <v>124</v>
      </c>
      <c r="B12" s="63" t="str">
        <f>IFERROR(VLOOKUP(A12,'Danh mục'!$A:$C,3,0),"")</f>
        <v>280</v>
      </c>
      <c r="C12" s="87" t="s">
        <v>472</v>
      </c>
      <c r="D12" s="87" t="s">
        <v>35</v>
      </c>
      <c r="E12" s="19">
        <v>20000000000</v>
      </c>
      <c r="F12" s="19">
        <v>100000000</v>
      </c>
      <c r="G12" s="100">
        <f t="shared" si="0"/>
        <v>20100000000</v>
      </c>
      <c r="H12" s="19">
        <v>100000000</v>
      </c>
      <c r="I12" s="19">
        <v>20000000000</v>
      </c>
      <c r="J12" s="19">
        <v>20000000000</v>
      </c>
      <c r="K12" s="19">
        <v>60000000</v>
      </c>
      <c r="L12" s="100">
        <f t="shared" si="1"/>
        <v>160000000</v>
      </c>
      <c r="M12" s="19">
        <v>100000000</v>
      </c>
      <c r="N12" s="19">
        <v>60000000</v>
      </c>
      <c r="O12" s="19"/>
    </row>
    <row r="13" spans="1:15" ht="31.2" x14ac:dyDescent="0.3">
      <c r="A13" s="87" t="s">
        <v>124</v>
      </c>
      <c r="B13" s="63" t="str">
        <f>IFERROR(VLOOKUP(A13,'Danh mục'!$A:$C,3,0),"")</f>
        <v>280</v>
      </c>
      <c r="C13" s="87" t="s">
        <v>473</v>
      </c>
      <c r="D13" s="87" t="s">
        <v>35</v>
      </c>
      <c r="E13" s="19">
        <v>50000000</v>
      </c>
      <c r="F13" s="19">
        <v>150000000</v>
      </c>
      <c r="G13" s="100">
        <f t="shared" si="0"/>
        <v>1100000000</v>
      </c>
      <c r="H13" s="19">
        <v>100000000</v>
      </c>
      <c r="I13" s="19">
        <v>1000000000</v>
      </c>
      <c r="J13" s="19">
        <v>1050000000</v>
      </c>
      <c r="K13" s="19">
        <v>20000000</v>
      </c>
      <c r="L13" s="100">
        <f t="shared" si="1"/>
        <v>70000000</v>
      </c>
      <c r="M13" s="19">
        <v>20000000</v>
      </c>
      <c r="N13" s="19">
        <v>50000000</v>
      </c>
      <c r="O13" s="19"/>
    </row>
    <row r="14" spans="1:15" ht="31.2" x14ac:dyDescent="0.3">
      <c r="A14" s="21" t="s">
        <v>126</v>
      </c>
      <c r="B14" s="63" t="str">
        <f>IFERROR(VLOOKUP(A14,'Danh mục'!$A:$C,3,0),"")</f>
        <v>280</v>
      </c>
      <c r="C14" s="21" t="s">
        <v>474</v>
      </c>
      <c r="D14" s="21" t="s">
        <v>38</v>
      </c>
      <c r="E14" s="22">
        <v>1000000000</v>
      </c>
      <c r="F14" s="22">
        <v>100000000</v>
      </c>
      <c r="G14" s="100">
        <f t="shared" si="0"/>
        <v>1100000000</v>
      </c>
      <c r="H14" s="22">
        <v>100000000</v>
      </c>
      <c r="I14" s="22">
        <v>1000000000</v>
      </c>
      <c r="J14" s="22">
        <v>1000000000</v>
      </c>
      <c r="K14" s="22">
        <v>50000000</v>
      </c>
      <c r="L14" s="100">
        <f t="shared" si="1"/>
        <v>100000000</v>
      </c>
      <c r="M14" s="22">
        <v>40000000</v>
      </c>
      <c r="N14" s="22">
        <v>60000000</v>
      </c>
      <c r="O14" s="22"/>
    </row>
    <row r="15" spans="1:15" ht="31.2" x14ac:dyDescent="0.3">
      <c r="A15" s="87" t="s">
        <v>126</v>
      </c>
      <c r="B15" s="63" t="str">
        <f>IFERROR(VLOOKUP(A15,'Danh mục'!$A:$C,3,0),"")</f>
        <v>280</v>
      </c>
      <c r="C15" s="87" t="s">
        <v>475</v>
      </c>
      <c r="D15" s="87" t="s">
        <v>35</v>
      </c>
      <c r="E15" s="19">
        <v>200000000</v>
      </c>
      <c r="F15" s="19">
        <v>1000000</v>
      </c>
      <c r="G15" s="100">
        <f t="shared" si="0"/>
        <v>202000000</v>
      </c>
      <c r="H15" s="19">
        <v>2000000</v>
      </c>
      <c r="I15" s="19">
        <v>200000000</v>
      </c>
      <c r="J15" s="19">
        <v>200000000</v>
      </c>
      <c r="K15" s="19">
        <v>1000000</v>
      </c>
      <c r="L15" s="100">
        <f t="shared" si="1"/>
        <v>2000000</v>
      </c>
      <c r="M15" s="19">
        <v>1000000</v>
      </c>
      <c r="N15" s="19">
        <v>1000000</v>
      </c>
      <c r="O15" s="19"/>
    </row>
    <row r="16" spans="1:15" ht="31.2" x14ac:dyDescent="0.3">
      <c r="A16" s="87" t="s">
        <v>128</v>
      </c>
      <c r="B16" s="63" t="str">
        <f>IFERROR(VLOOKUP(A16,'Danh mục'!$A:$C,3,0),"")</f>
        <v>280</v>
      </c>
      <c r="C16" s="87" t="s">
        <v>476</v>
      </c>
      <c r="D16" s="87" t="s">
        <v>35</v>
      </c>
      <c r="E16" s="19">
        <v>2000000000</v>
      </c>
      <c r="F16" s="19">
        <v>10000000</v>
      </c>
      <c r="G16" s="100">
        <f t="shared" si="0"/>
        <v>2000000000</v>
      </c>
      <c r="H16" s="19"/>
      <c r="I16" s="19">
        <v>2000000000</v>
      </c>
      <c r="J16" s="19">
        <v>2000000000</v>
      </c>
      <c r="K16" s="19"/>
      <c r="L16" s="100">
        <f t="shared" si="1"/>
        <v>0</v>
      </c>
      <c r="M16" s="19"/>
      <c r="N16" s="19"/>
      <c r="O16" s="19"/>
    </row>
    <row r="17" spans="1:15" ht="31.2" x14ac:dyDescent="0.3">
      <c r="A17" s="21" t="s">
        <v>170</v>
      </c>
      <c r="B17" s="63" t="str">
        <f>IFERROR(VLOOKUP(A17,'Danh mục'!$A:$C,3,0),"")</f>
        <v>340</v>
      </c>
      <c r="C17" s="21" t="s">
        <v>477</v>
      </c>
      <c r="D17" s="21" t="s">
        <v>37</v>
      </c>
      <c r="E17" s="19">
        <v>1200000000</v>
      </c>
      <c r="F17" s="19">
        <v>100000000</v>
      </c>
      <c r="G17" s="100">
        <f t="shared" si="0"/>
        <v>1300000000</v>
      </c>
      <c r="H17" s="19">
        <v>100000000</v>
      </c>
      <c r="I17" s="19">
        <v>1200000000</v>
      </c>
      <c r="J17" s="19">
        <v>3200000000</v>
      </c>
      <c r="K17" s="19"/>
      <c r="L17" s="100">
        <f t="shared" si="1"/>
        <v>0</v>
      </c>
      <c r="M17" s="19"/>
      <c r="N17" s="19"/>
      <c r="O17" s="22"/>
    </row>
    <row r="18" spans="1:15" ht="46.8" x14ac:dyDescent="0.3">
      <c r="A18" s="87" t="s">
        <v>170</v>
      </c>
      <c r="B18" s="63" t="str">
        <f>IFERROR(VLOOKUP(A18,'Danh mục'!$A:$C,3,0),"")</f>
        <v>340</v>
      </c>
      <c r="C18" s="87" t="s">
        <v>478</v>
      </c>
      <c r="D18" s="87" t="s">
        <v>35</v>
      </c>
      <c r="E18" s="19">
        <v>1200000000</v>
      </c>
      <c r="F18" s="19">
        <v>100000000</v>
      </c>
      <c r="G18" s="100">
        <f t="shared" si="0"/>
        <v>1300000000</v>
      </c>
      <c r="H18" s="19">
        <v>100000000</v>
      </c>
      <c r="I18" s="19">
        <v>1200000000</v>
      </c>
      <c r="J18" s="19">
        <v>3200000000</v>
      </c>
      <c r="K18" s="19"/>
      <c r="L18" s="100">
        <f t="shared" si="1"/>
        <v>0</v>
      </c>
      <c r="M18" s="19"/>
      <c r="N18" s="19"/>
      <c r="O18" s="19"/>
    </row>
    <row r="19" spans="1:15" x14ac:dyDescent="0.3">
      <c r="A19" s="21"/>
      <c r="B19" s="63" t="str">
        <f>IFERROR(VLOOKUP(A19,'Danh mục'!$A:$C,3,0),"")</f>
        <v/>
      </c>
      <c r="C19" s="21"/>
      <c r="D19" s="21"/>
      <c r="E19" s="22"/>
      <c r="F19" s="22"/>
      <c r="G19" s="25">
        <f t="shared" ref="G19:G71" si="2">H19+I19</f>
        <v>0</v>
      </c>
      <c r="H19" s="22"/>
      <c r="I19" s="22"/>
      <c r="J19" s="22"/>
      <c r="K19" s="22"/>
      <c r="L19" s="25">
        <f t="shared" ref="L19:L71" si="3">M19+N19</f>
        <v>0</v>
      </c>
      <c r="M19" s="22"/>
      <c r="N19" s="22"/>
      <c r="O19" s="16"/>
    </row>
    <row r="20" spans="1:15" x14ac:dyDescent="0.3">
      <c r="A20" s="21"/>
      <c r="B20" s="63" t="str">
        <f>IFERROR(VLOOKUP(A20,'Danh mục'!$A:$C,3,0),"")</f>
        <v/>
      </c>
      <c r="C20" s="21"/>
      <c r="D20" s="21"/>
      <c r="E20" s="22"/>
      <c r="F20" s="22"/>
      <c r="G20" s="25">
        <f t="shared" si="2"/>
        <v>0</v>
      </c>
      <c r="H20" s="22"/>
      <c r="I20" s="22"/>
      <c r="J20" s="22"/>
      <c r="K20" s="22"/>
      <c r="L20" s="25">
        <f t="shared" si="3"/>
        <v>0</v>
      </c>
      <c r="M20" s="22"/>
      <c r="N20" s="22"/>
      <c r="O20" s="16"/>
    </row>
    <row r="21" spans="1:15" x14ac:dyDescent="0.3">
      <c r="A21" s="21"/>
      <c r="B21" s="63" t="str">
        <f>IFERROR(VLOOKUP(A21,'Danh mục'!$A:$C,3,0),"")</f>
        <v/>
      </c>
      <c r="C21" s="21"/>
      <c r="D21" s="21"/>
      <c r="E21" s="22"/>
      <c r="F21" s="22"/>
      <c r="G21" s="25">
        <f t="shared" si="2"/>
        <v>0</v>
      </c>
      <c r="H21" s="22"/>
      <c r="I21" s="22"/>
      <c r="J21" s="22"/>
      <c r="K21" s="22"/>
      <c r="L21" s="25">
        <f t="shared" si="3"/>
        <v>0</v>
      </c>
      <c r="M21" s="22"/>
      <c r="N21" s="22"/>
      <c r="O21" s="16"/>
    </row>
    <row r="22" spans="1:15" x14ac:dyDescent="0.3">
      <c r="A22" s="21"/>
      <c r="B22" s="63" t="str">
        <f>IFERROR(VLOOKUP(A22,'Danh mục'!$A:$C,3,0),"")</f>
        <v/>
      </c>
      <c r="C22" s="21"/>
      <c r="D22" s="21"/>
      <c r="E22" s="22"/>
      <c r="F22" s="22"/>
      <c r="G22" s="25">
        <f t="shared" si="2"/>
        <v>0</v>
      </c>
      <c r="H22" s="22"/>
      <c r="I22" s="22"/>
      <c r="J22" s="22"/>
      <c r="K22" s="22"/>
      <c r="L22" s="25">
        <f t="shared" si="3"/>
        <v>0</v>
      </c>
      <c r="M22" s="22"/>
      <c r="N22" s="22"/>
      <c r="O22" s="16"/>
    </row>
    <row r="23" spans="1:15" x14ac:dyDescent="0.3">
      <c r="A23" s="21"/>
      <c r="B23" s="63" t="str">
        <f>IFERROR(VLOOKUP(A23,'Danh mục'!$A:$C,3,0),"")</f>
        <v/>
      </c>
      <c r="C23" s="21"/>
      <c r="D23" s="21"/>
      <c r="E23" s="22"/>
      <c r="F23" s="22"/>
      <c r="G23" s="25">
        <f t="shared" si="2"/>
        <v>0</v>
      </c>
      <c r="H23" s="22"/>
      <c r="I23" s="22"/>
      <c r="J23" s="22"/>
      <c r="K23" s="22"/>
      <c r="L23" s="25">
        <f t="shared" si="3"/>
        <v>0</v>
      </c>
      <c r="M23" s="22"/>
      <c r="N23" s="22"/>
      <c r="O23" s="16"/>
    </row>
    <row r="24" spans="1:15" x14ac:dyDescent="0.3">
      <c r="A24" s="21"/>
      <c r="B24" s="63" t="str">
        <f>IFERROR(VLOOKUP(A24,'Danh mục'!$A:$C,3,0),"")</f>
        <v/>
      </c>
      <c r="C24" s="21"/>
      <c r="D24" s="21"/>
      <c r="E24" s="22"/>
      <c r="F24" s="22"/>
      <c r="G24" s="25">
        <f t="shared" si="2"/>
        <v>0</v>
      </c>
      <c r="H24" s="22"/>
      <c r="I24" s="22"/>
      <c r="J24" s="22"/>
      <c r="K24" s="22"/>
      <c r="L24" s="25">
        <f t="shared" si="3"/>
        <v>0</v>
      </c>
      <c r="M24" s="22"/>
      <c r="N24" s="22"/>
      <c r="O24" s="16"/>
    </row>
    <row r="25" spans="1:15" x14ac:dyDescent="0.3">
      <c r="A25" s="21"/>
      <c r="B25" s="63" t="str">
        <f>IFERROR(VLOOKUP(A25,'Danh mục'!$A:$C,3,0),"")</f>
        <v/>
      </c>
      <c r="C25" s="21"/>
      <c r="D25" s="21"/>
      <c r="E25" s="22"/>
      <c r="F25" s="22"/>
      <c r="G25" s="25">
        <f t="shared" si="2"/>
        <v>0</v>
      </c>
      <c r="H25" s="22"/>
      <c r="I25" s="22"/>
      <c r="J25" s="22"/>
      <c r="K25" s="22"/>
      <c r="L25" s="25">
        <f t="shared" si="3"/>
        <v>0</v>
      </c>
      <c r="M25" s="22"/>
      <c r="N25" s="22"/>
      <c r="O25" s="16"/>
    </row>
    <row r="26" spans="1:15" x14ac:dyDescent="0.3">
      <c r="A26" s="21"/>
      <c r="B26" s="63" t="str">
        <f>IFERROR(VLOOKUP(A26,'Danh mục'!$A:$C,3,0),"")</f>
        <v/>
      </c>
      <c r="C26" s="21"/>
      <c r="D26" s="21"/>
      <c r="E26" s="22"/>
      <c r="F26" s="22"/>
      <c r="G26" s="25">
        <f t="shared" si="2"/>
        <v>0</v>
      </c>
      <c r="H26" s="22"/>
      <c r="I26" s="22"/>
      <c r="J26" s="22"/>
      <c r="K26" s="22"/>
      <c r="L26" s="25">
        <f t="shared" si="3"/>
        <v>0</v>
      </c>
      <c r="M26" s="22"/>
      <c r="N26" s="22"/>
      <c r="O26" s="16"/>
    </row>
    <row r="27" spans="1:15" x14ac:dyDescent="0.3">
      <c r="A27" s="21"/>
      <c r="B27" s="63" t="str">
        <f>IFERROR(VLOOKUP(A27,'Danh mục'!$A:$C,3,0),"")</f>
        <v/>
      </c>
      <c r="C27" s="21"/>
      <c r="D27" s="21"/>
      <c r="E27" s="22"/>
      <c r="F27" s="22"/>
      <c r="G27" s="25">
        <f t="shared" si="2"/>
        <v>0</v>
      </c>
      <c r="H27" s="22"/>
      <c r="I27" s="22"/>
      <c r="J27" s="22"/>
      <c r="K27" s="22"/>
      <c r="L27" s="25">
        <f t="shared" si="3"/>
        <v>0</v>
      </c>
      <c r="M27" s="22"/>
      <c r="N27" s="22"/>
      <c r="O27" s="16"/>
    </row>
    <row r="28" spans="1:15" x14ac:dyDescent="0.3">
      <c r="A28" s="21"/>
      <c r="B28" s="63" t="str">
        <f>IFERROR(VLOOKUP(A28,'Danh mục'!$A:$C,3,0),"")</f>
        <v/>
      </c>
      <c r="C28" s="21"/>
      <c r="D28" s="21"/>
      <c r="E28" s="22"/>
      <c r="F28" s="22"/>
      <c r="G28" s="25">
        <f t="shared" si="2"/>
        <v>0</v>
      </c>
      <c r="H28" s="22"/>
      <c r="I28" s="22"/>
      <c r="J28" s="22"/>
      <c r="K28" s="22"/>
      <c r="L28" s="25">
        <f t="shared" si="3"/>
        <v>0</v>
      </c>
      <c r="M28" s="22"/>
      <c r="N28" s="22"/>
      <c r="O28" s="16"/>
    </row>
    <row r="29" spans="1:15" x14ac:dyDescent="0.3">
      <c r="A29" s="21"/>
      <c r="B29" s="63" t="str">
        <f>IFERROR(VLOOKUP(A29,'Danh mục'!$A:$C,3,0),"")</f>
        <v/>
      </c>
      <c r="C29" s="21"/>
      <c r="D29" s="21"/>
      <c r="E29" s="22"/>
      <c r="F29" s="22"/>
      <c r="G29" s="25">
        <f t="shared" si="2"/>
        <v>0</v>
      </c>
      <c r="H29" s="22"/>
      <c r="I29" s="22"/>
      <c r="J29" s="22"/>
      <c r="K29" s="22"/>
      <c r="L29" s="25">
        <f t="shared" si="3"/>
        <v>0</v>
      </c>
      <c r="M29" s="22"/>
      <c r="N29" s="22"/>
      <c r="O29" s="16"/>
    </row>
    <row r="30" spans="1:15" x14ac:dyDescent="0.3">
      <c r="A30" s="21"/>
      <c r="B30" s="63" t="str">
        <f>IFERROR(VLOOKUP(A30,'Danh mục'!$A:$C,3,0),"")</f>
        <v/>
      </c>
      <c r="C30" s="21"/>
      <c r="D30" s="21"/>
      <c r="E30" s="22"/>
      <c r="F30" s="22"/>
      <c r="G30" s="25">
        <f t="shared" si="2"/>
        <v>0</v>
      </c>
      <c r="H30" s="22"/>
      <c r="I30" s="22"/>
      <c r="J30" s="22"/>
      <c r="K30" s="22"/>
      <c r="L30" s="25">
        <f t="shared" si="3"/>
        <v>0</v>
      </c>
      <c r="M30" s="22"/>
      <c r="N30" s="22"/>
      <c r="O30" s="16"/>
    </row>
    <row r="31" spans="1:15" x14ac:dyDescent="0.3">
      <c r="A31" s="21"/>
      <c r="B31" s="63" t="str">
        <f>IFERROR(VLOOKUP(A31,'Danh mục'!$A:$C,3,0),"")</f>
        <v/>
      </c>
      <c r="C31" s="21"/>
      <c r="D31" s="21"/>
      <c r="E31" s="22"/>
      <c r="F31" s="22"/>
      <c r="G31" s="25">
        <f t="shared" si="2"/>
        <v>0</v>
      </c>
      <c r="H31" s="22"/>
      <c r="I31" s="22"/>
      <c r="J31" s="22"/>
      <c r="K31" s="22"/>
      <c r="L31" s="25">
        <f t="shared" si="3"/>
        <v>0</v>
      </c>
      <c r="M31" s="22"/>
      <c r="N31" s="22"/>
      <c r="O31" s="16"/>
    </row>
    <row r="32" spans="1:15" x14ac:dyDescent="0.3">
      <c r="A32" s="21"/>
      <c r="B32" s="63" t="str">
        <f>IFERROR(VLOOKUP(A32,'Danh mục'!$A:$C,3,0),"")</f>
        <v/>
      </c>
      <c r="C32" s="21"/>
      <c r="D32" s="21"/>
      <c r="E32" s="22"/>
      <c r="F32" s="22"/>
      <c r="G32" s="25">
        <f t="shared" si="2"/>
        <v>0</v>
      </c>
      <c r="H32" s="22"/>
      <c r="I32" s="22"/>
      <c r="J32" s="22"/>
      <c r="K32" s="22"/>
      <c r="L32" s="25">
        <f t="shared" si="3"/>
        <v>0</v>
      </c>
      <c r="M32" s="22"/>
      <c r="N32" s="22"/>
      <c r="O32" s="16"/>
    </row>
    <row r="33" spans="1:15" x14ac:dyDescent="0.3">
      <c r="A33" s="21"/>
      <c r="B33" s="63" t="str">
        <f>IFERROR(VLOOKUP(A33,'Danh mục'!$A:$C,3,0),"")</f>
        <v/>
      </c>
      <c r="C33" s="21"/>
      <c r="D33" s="21"/>
      <c r="E33" s="22"/>
      <c r="F33" s="22"/>
      <c r="G33" s="25">
        <f t="shared" si="2"/>
        <v>0</v>
      </c>
      <c r="H33" s="22"/>
      <c r="I33" s="22"/>
      <c r="J33" s="22"/>
      <c r="K33" s="22"/>
      <c r="L33" s="25">
        <f t="shared" si="3"/>
        <v>0</v>
      </c>
      <c r="M33" s="22"/>
      <c r="N33" s="22"/>
      <c r="O33" s="16"/>
    </row>
    <row r="34" spans="1:15" x14ac:dyDescent="0.3">
      <c r="A34" s="21"/>
      <c r="B34" s="63" t="str">
        <f>IFERROR(VLOOKUP(A34,'Danh mục'!$A:$C,3,0),"")</f>
        <v/>
      </c>
      <c r="C34" s="21"/>
      <c r="D34" s="21"/>
      <c r="E34" s="22"/>
      <c r="F34" s="22"/>
      <c r="G34" s="25">
        <f t="shared" si="2"/>
        <v>0</v>
      </c>
      <c r="H34" s="22"/>
      <c r="I34" s="22"/>
      <c r="J34" s="22"/>
      <c r="K34" s="22"/>
      <c r="L34" s="25">
        <f t="shared" si="3"/>
        <v>0</v>
      </c>
      <c r="M34" s="22"/>
      <c r="N34" s="22"/>
      <c r="O34" s="16"/>
    </row>
    <row r="35" spans="1:15" x14ac:dyDescent="0.3">
      <c r="A35" s="21"/>
      <c r="B35" s="63" t="str">
        <f>IFERROR(VLOOKUP(A35,'Danh mục'!$A:$C,3,0),"")</f>
        <v/>
      </c>
      <c r="C35" s="21"/>
      <c r="D35" s="21"/>
      <c r="E35" s="22"/>
      <c r="F35" s="22"/>
      <c r="G35" s="25">
        <f t="shared" si="2"/>
        <v>0</v>
      </c>
      <c r="H35" s="22"/>
      <c r="I35" s="22"/>
      <c r="J35" s="22"/>
      <c r="K35" s="22"/>
      <c r="L35" s="25">
        <f t="shared" si="3"/>
        <v>0</v>
      </c>
      <c r="M35" s="22"/>
      <c r="N35" s="22"/>
      <c r="O35" s="16"/>
    </row>
    <row r="36" spans="1:15" x14ac:dyDescent="0.3">
      <c r="A36" s="21"/>
      <c r="B36" s="63" t="str">
        <f>IFERROR(VLOOKUP(A36,'Danh mục'!$A:$C,3,0),"")</f>
        <v/>
      </c>
      <c r="C36" s="21"/>
      <c r="D36" s="21"/>
      <c r="E36" s="22"/>
      <c r="F36" s="22"/>
      <c r="G36" s="25">
        <f t="shared" si="2"/>
        <v>0</v>
      </c>
      <c r="H36" s="22"/>
      <c r="I36" s="22"/>
      <c r="J36" s="22"/>
      <c r="K36" s="22"/>
      <c r="L36" s="25">
        <f t="shared" si="3"/>
        <v>0</v>
      </c>
      <c r="M36" s="22"/>
      <c r="N36" s="22"/>
      <c r="O36" s="16"/>
    </row>
    <row r="37" spans="1:15" x14ac:dyDescent="0.3">
      <c r="A37" s="21"/>
      <c r="B37" s="63" t="str">
        <f>IFERROR(VLOOKUP(A37,'Danh mục'!$A:$C,3,0),"")</f>
        <v/>
      </c>
      <c r="C37" s="21"/>
      <c r="D37" s="21"/>
      <c r="E37" s="22"/>
      <c r="F37" s="22"/>
      <c r="G37" s="25">
        <f t="shared" si="2"/>
        <v>0</v>
      </c>
      <c r="H37" s="22"/>
      <c r="I37" s="22"/>
      <c r="J37" s="22"/>
      <c r="K37" s="22"/>
      <c r="L37" s="25">
        <f t="shared" si="3"/>
        <v>0</v>
      </c>
      <c r="M37" s="22"/>
      <c r="N37" s="22"/>
      <c r="O37" s="16"/>
    </row>
    <row r="38" spans="1:15" x14ac:dyDescent="0.3">
      <c r="A38" s="21"/>
      <c r="B38" s="63" t="str">
        <f>IFERROR(VLOOKUP(A38,'Danh mục'!$A:$C,3,0),"")</f>
        <v/>
      </c>
      <c r="C38" s="21"/>
      <c r="D38" s="21"/>
      <c r="E38" s="22"/>
      <c r="F38" s="22"/>
      <c r="G38" s="25">
        <f t="shared" si="2"/>
        <v>0</v>
      </c>
      <c r="H38" s="22"/>
      <c r="I38" s="22"/>
      <c r="J38" s="22"/>
      <c r="K38" s="22"/>
      <c r="L38" s="25">
        <f t="shared" si="3"/>
        <v>0</v>
      </c>
      <c r="M38" s="22"/>
      <c r="N38" s="22"/>
      <c r="O38" s="16"/>
    </row>
    <row r="39" spans="1:15" x14ac:dyDescent="0.3">
      <c r="A39" s="21"/>
      <c r="B39" s="63" t="str">
        <f>IFERROR(VLOOKUP(A39,'Danh mục'!$A:$C,3,0),"")</f>
        <v/>
      </c>
      <c r="C39" s="21"/>
      <c r="D39" s="21"/>
      <c r="E39" s="22"/>
      <c r="F39" s="22"/>
      <c r="G39" s="25">
        <f t="shared" si="2"/>
        <v>0</v>
      </c>
      <c r="H39" s="22"/>
      <c r="I39" s="22"/>
      <c r="J39" s="22"/>
      <c r="K39" s="22"/>
      <c r="L39" s="25">
        <f t="shared" si="3"/>
        <v>0</v>
      </c>
      <c r="M39" s="22"/>
      <c r="N39" s="22"/>
      <c r="O39" s="16"/>
    </row>
    <row r="40" spans="1:15" x14ac:dyDescent="0.3">
      <c r="A40" s="21"/>
      <c r="B40" s="63" t="str">
        <f>IFERROR(VLOOKUP(A40,'Danh mục'!$A:$C,3,0),"")</f>
        <v/>
      </c>
      <c r="C40" s="21"/>
      <c r="D40" s="21"/>
      <c r="E40" s="22"/>
      <c r="F40" s="22"/>
      <c r="G40" s="25">
        <f t="shared" si="2"/>
        <v>0</v>
      </c>
      <c r="H40" s="22"/>
      <c r="I40" s="22"/>
      <c r="J40" s="22"/>
      <c r="K40" s="22"/>
      <c r="L40" s="25">
        <f t="shared" si="3"/>
        <v>0</v>
      </c>
      <c r="M40" s="22"/>
      <c r="N40" s="22"/>
      <c r="O40" s="16"/>
    </row>
    <row r="41" spans="1:15" x14ac:dyDescent="0.3">
      <c r="A41" s="21"/>
      <c r="B41" s="63" t="str">
        <f>IFERROR(VLOOKUP(A41,'Danh mục'!$A:$C,3,0),"")</f>
        <v/>
      </c>
      <c r="C41" s="21"/>
      <c r="D41" s="21"/>
      <c r="E41" s="22"/>
      <c r="F41" s="22"/>
      <c r="G41" s="25">
        <f t="shared" si="2"/>
        <v>0</v>
      </c>
      <c r="H41" s="22"/>
      <c r="I41" s="22"/>
      <c r="J41" s="22"/>
      <c r="K41" s="22"/>
      <c r="L41" s="25">
        <f t="shared" si="3"/>
        <v>0</v>
      </c>
      <c r="M41" s="22"/>
      <c r="N41" s="22"/>
      <c r="O41" s="16"/>
    </row>
    <row r="42" spans="1:15" x14ac:dyDescent="0.3">
      <c r="A42" s="21"/>
      <c r="B42" s="63" t="str">
        <f>IFERROR(VLOOKUP(A42,'Danh mục'!$A:$C,3,0),"")</f>
        <v/>
      </c>
      <c r="C42" s="21"/>
      <c r="D42" s="21"/>
      <c r="E42" s="22"/>
      <c r="F42" s="22"/>
      <c r="G42" s="25">
        <f t="shared" si="2"/>
        <v>0</v>
      </c>
      <c r="H42" s="22"/>
      <c r="I42" s="22"/>
      <c r="J42" s="22"/>
      <c r="K42" s="22"/>
      <c r="L42" s="25">
        <f t="shared" si="3"/>
        <v>0</v>
      </c>
      <c r="M42" s="22"/>
      <c r="N42" s="22"/>
      <c r="O42" s="16"/>
    </row>
    <row r="43" spans="1:15" x14ac:dyDescent="0.3">
      <c r="A43" s="21"/>
      <c r="B43" s="63" t="str">
        <f>IFERROR(VLOOKUP(A43,'Danh mục'!$A:$C,3,0),"")</f>
        <v/>
      </c>
      <c r="C43" s="21"/>
      <c r="D43" s="21"/>
      <c r="E43" s="22"/>
      <c r="F43" s="22"/>
      <c r="G43" s="25">
        <f t="shared" si="2"/>
        <v>0</v>
      </c>
      <c r="H43" s="22"/>
      <c r="I43" s="22"/>
      <c r="J43" s="22"/>
      <c r="K43" s="22"/>
      <c r="L43" s="25">
        <f t="shared" si="3"/>
        <v>0</v>
      </c>
      <c r="M43" s="22"/>
      <c r="N43" s="22"/>
      <c r="O43" s="16"/>
    </row>
    <row r="44" spans="1:15" x14ac:dyDescent="0.3">
      <c r="A44" s="21"/>
      <c r="B44" s="63" t="str">
        <f>IFERROR(VLOOKUP(A44,'Danh mục'!$A:$C,3,0),"")</f>
        <v/>
      </c>
      <c r="C44" s="21"/>
      <c r="D44" s="21"/>
      <c r="E44" s="22"/>
      <c r="F44" s="22"/>
      <c r="G44" s="25">
        <f t="shared" si="2"/>
        <v>0</v>
      </c>
      <c r="H44" s="22"/>
      <c r="I44" s="22"/>
      <c r="J44" s="22"/>
      <c r="K44" s="22"/>
      <c r="L44" s="25">
        <f t="shared" si="3"/>
        <v>0</v>
      </c>
      <c r="M44" s="22"/>
      <c r="N44" s="22"/>
      <c r="O44" s="16"/>
    </row>
    <row r="45" spans="1:15" x14ac:dyDescent="0.3">
      <c r="A45" s="21"/>
      <c r="B45" s="63" t="str">
        <f>IFERROR(VLOOKUP(A45,'Danh mục'!$A:$C,3,0),"")</f>
        <v/>
      </c>
      <c r="C45" s="21"/>
      <c r="D45" s="21"/>
      <c r="E45" s="22"/>
      <c r="F45" s="22"/>
      <c r="G45" s="25">
        <f t="shared" si="2"/>
        <v>0</v>
      </c>
      <c r="H45" s="22"/>
      <c r="I45" s="22"/>
      <c r="J45" s="22"/>
      <c r="K45" s="22"/>
      <c r="L45" s="25">
        <f t="shared" si="3"/>
        <v>0</v>
      </c>
      <c r="M45" s="22"/>
      <c r="N45" s="22"/>
      <c r="O45" s="16"/>
    </row>
    <row r="46" spans="1:15" x14ac:dyDescent="0.3">
      <c r="A46" s="21"/>
      <c r="B46" s="63" t="str">
        <f>IFERROR(VLOOKUP(A46,'Danh mục'!$A:$C,3,0),"")</f>
        <v/>
      </c>
      <c r="C46" s="21"/>
      <c r="D46" s="21"/>
      <c r="E46" s="22"/>
      <c r="F46" s="22"/>
      <c r="G46" s="25">
        <f t="shared" si="2"/>
        <v>0</v>
      </c>
      <c r="H46" s="22"/>
      <c r="I46" s="22"/>
      <c r="J46" s="22"/>
      <c r="K46" s="22"/>
      <c r="L46" s="25">
        <f t="shared" si="3"/>
        <v>0</v>
      </c>
      <c r="M46" s="22"/>
      <c r="N46" s="22"/>
      <c r="O46" s="16"/>
    </row>
    <row r="47" spans="1:15" x14ac:dyDescent="0.3">
      <c r="A47" s="21"/>
      <c r="B47" s="63" t="str">
        <f>IFERROR(VLOOKUP(A47,'Danh mục'!$A:$C,3,0),"")</f>
        <v/>
      </c>
      <c r="C47" s="21"/>
      <c r="D47" s="21"/>
      <c r="E47" s="22"/>
      <c r="F47" s="22"/>
      <c r="G47" s="25">
        <f t="shared" si="2"/>
        <v>0</v>
      </c>
      <c r="H47" s="22"/>
      <c r="I47" s="22"/>
      <c r="J47" s="22"/>
      <c r="K47" s="22"/>
      <c r="L47" s="25">
        <f t="shared" si="3"/>
        <v>0</v>
      </c>
      <c r="M47" s="22"/>
      <c r="N47" s="22"/>
      <c r="O47" s="16"/>
    </row>
    <row r="48" spans="1:15" x14ac:dyDescent="0.3">
      <c r="A48" s="21"/>
      <c r="B48" s="63" t="str">
        <f>IFERROR(VLOOKUP(A48,'Danh mục'!$A:$C,3,0),"")</f>
        <v/>
      </c>
      <c r="C48" s="21"/>
      <c r="D48" s="21"/>
      <c r="E48" s="22"/>
      <c r="F48" s="22"/>
      <c r="G48" s="25">
        <f t="shared" si="2"/>
        <v>0</v>
      </c>
      <c r="H48" s="22"/>
      <c r="I48" s="22"/>
      <c r="J48" s="22"/>
      <c r="K48" s="22"/>
      <c r="L48" s="25">
        <f t="shared" si="3"/>
        <v>0</v>
      </c>
      <c r="M48" s="22"/>
      <c r="N48" s="22"/>
      <c r="O48" s="16"/>
    </row>
    <row r="49" spans="1:15" x14ac:dyDescent="0.3">
      <c r="A49" s="21"/>
      <c r="B49" s="63" t="str">
        <f>IFERROR(VLOOKUP(A49,'Danh mục'!$A:$C,3,0),"")</f>
        <v/>
      </c>
      <c r="C49" s="21"/>
      <c r="D49" s="21"/>
      <c r="E49" s="22"/>
      <c r="F49" s="22"/>
      <c r="G49" s="25">
        <f t="shared" si="2"/>
        <v>0</v>
      </c>
      <c r="H49" s="22"/>
      <c r="I49" s="22"/>
      <c r="J49" s="22"/>
      <c r="K49" s="22"/>
      <c r="L49" s="25">
        <f t="shared" si="3"/>
        <v>0</v>
      </c>
      <c r="M49" s="22"/>
      <c r="N49" s="22"/>
      <c r="O49" s="16"/>
    </row>
    <row r="50" spans="1:15" x14ac:dyDescent="0.3">
      <c r="A50" s="21"/>
      <c r="B50" s="63" t="str">
        <f>IFERROR(VLOOKUP(A50,'Danh mục'!$A:$C,3,0),"")</f>
        <v/>
      </c>
      <c r="C50" s="21"/>
      <c r="D50" s="21"/>
      <c r="E50" s="22"/>
      <c r="F50" s="22"/>
      <c r="G50" s="25">
        <f t="shared" si="2"/>
        <v>0</v>
      </c>
      <c r="H50" s="22"/>
      <c r="I50" s="22"/>
      <c r="J50" s="22"/>
      <c r="K50" s="22"/>
      <c r="L50" s="25">
        <f t="shared" si="3"/>
        <v>0</v>
      </c>
      <c r="M50" s="22"/>
      <c r="N50" s="22"/>
      <c r="O50" s="16"/>
    </row>
    <row r="51" spans="1:15" x14ac:dyDescent="0.3">
      <c r="A51" s="21"/>
      <c r="B51" s="63" t="str">
        <f>IFERROR(VLOOKUP(A51,'Danh mục'!$A:$C,3,0),"")</f>
        <v/>
      </c>
      <c r="C51" s="21"/>
      <c r="D51" s="21"/>
      <c r="E51" s="22"/>
      <c r="F51" s="22"/>
      <c r="G51" s="25">
        <f t="shared" si="2"/>
        <v>0</v>
      </c>
      <c r="H51" s="22"/>
      <c r="I51" s="22"/>
      <c r="J51" s="22"/>
      <c r="K51" s="22"/>
      <c r="L51" s="25">
        <f t="shared" si="3"/>
        <v>0</v>
      </c>
      <c r="M51" s="22"/>
      <c r="N51" s="22"/>
      <c r="O51" s="16"/>
    </row>
    <row r="52" spans="1:15" x14ac:dyDescent="0.3">
      <c r="A52" s="21"/>
      <c r="B52" s="63" t="str">
        <f>IFERROR(VLOOKUP(A52,'Danh mục'!$A:$C,3,0),"")</f>
        <v/>
      </c>
      <c r="C52" s="21"/>
      <c r="D52" s="21"/>
      <c r="E52" s="22"/>
      <c r="F52" s="22"/>
      <c r="G52" s="25">
        <f t="shared" si="2"/>
        <v>0</v>
      </c>
      <c r="H52" s="22"/>
      <c r="I52" s="22"/>
      <c r="J52" s="22"/>
      <c r="K52" s="22"/>
      <c r="L52" s="25">
        <f t="shared" si="3"/>
        <v>0</v>
      </c>
      <c r="M52" s="22"/>
      <c r="N52" s="22"/>
      <c r="O52" s="16"/>
    </row>
    <row r="53" spans="1:15" x14ac:dyDescent="0.3">
      <c r="A53" s="21"/>
      <c r="B53" s="63" t="str">
        <f>IFERROR(VLOOKUP(A53,'Danh mục'!$A:$C,3,0),"")</f>
        <v/>
      </c>
      <c r="C53" s="21"/>
      <c r="D53" s="21"/>
      <c r="E53" s="22"/>
      <c r="F53" s="22"/>
      <c r="G53" s="25">
        <f t="shared" si="2"/>
        <v>0</v>
      </c>
      <c r="H53" s="22"/>
      <c r="I53" s="22"/>
      <c r="J53" s="22"/>
      <c r="K53" s="22"/>
      <c r="L53" s="25">
        <f t="shared" si="3"/>
        <v>0</v>
      </c>
      <c r="M53" s="22"/>
      <c r="N53" s="22"/>
      <c r="O53" s="16"/>
    </row>
    <row r="54" spans="1:15" x14ac:dyDescent="0.3">
      <c r="A54" s="21"/>
      <c r="B54" s="63" t="str">
        <f>IFERROR(VLOOKUP(A54,'Danh mục'!$A:$C,3,0),"")</f>
        <v/>
      </c>
      <c r="C54" s="21"/>
      <c r="D54" s="21"/>
      <c r="E54" s="22"/>
      <c r="F54" s="22"/>
      <c r="G54" s="25">
        <f t="shared" si="2"/>
        <v>0</v>
      </c>
      <c r="H54" s="22"/>
      <c r="I54" s="22"/>
      <c r="J54" s="22"/>
      <c r="K54" s="22"/>
      <c r="L54" s="25">
        <f t="shared" si="3"/>
        <v>0</v>
      </c>
      <c r="M54" s="22"/>
      <c r="N54" s="22"/>
      <c r="O54" s="16"/>
    </row>
    <row r="55" spans="1:15" x14ac:dyDescent="0.3">
      <c r="A55" s="21"/>
      <c r="B55" s="63" t="str">
        <f>IFERROR(VLOOKUP(A55,'Danh mục'!$A:$C,3,0),"")</f>
        <v/>
      </c>
      <c r="C55" s="21"/>
      <c r="D55" s="21"/>
      <c r="E55" s="22"/>
      <c r="F55" s="22"/>
      <c r="G55" s="25">
        <f t="shared" si="2"/>
        <v>0</v>
      </c>
      <c r="H55" s="22"/>
      <c r="I55" s="22"/>
      <c r="J55" s="22"/>
      <c r="K55" s="22"/>
      <c r="L55" s="25">
        <f t="shared" si="3"/>
        <v>0</v>
      </c>
      <c r="M55" s="22"/>
      <c r="N55" s="22"/>
      <c r="O55" s="16"/>
    </row>
    <row r="56" spans="1:15" x14ac:dyDescent="0.3">
      <c r="A56" s="21"/>
      <c r="B56" s="63" t="str">
        <f>IFERROR(VLOOKUP(A56,'Danh mục'!$A:$C,3,0),"")</f>
        <v/>
      </c>
      <c r="C56" s="21"/>
      <c r="D56" s="21"/>
      <c r="E56" s="22"/>
      <c r="F56" s="22"/>
      <c r="G56" s="25">
        <f t="shared" si="2"/>
        <v>0</v>
      </c>
      <c r="H56" s="22"/>
      <c r="I56" s="22"/>
      <c r="J56" s="22"/>
      <c r="K56" s="22"/>
      <c r="L56" s="25">
        <f t="shared" si="3"/>
        <v>0</v>
      </c>
      <c r="M56" s="22"/>
      <c r="N56" s="22"/>
      <c r="O56" s="16"/>
    </row>
    <row r="57" spans="1:15" x14ac:dyDescent="0.3">
      <c r="A57" s="21"/>
      <c r="B57" s="63" t="str">
        <f>IFERROR(VLOOKUP(A57,'Danh mục'!$A:$C,3,0),"")</f>
        <v/>
      </c>
      <c r="C57" s="21"/>
      <c r="D57" s="21"/>
      <c r="E57" s="22"/>
      <c r="F57" s="22"/>
      <c r="G57" s="25">
        <f t="shared" si="2"/>
        <v>0</v>
      </c>
      <c r="H57" s="22"/>
      <c r="I57" s="22"/>
      <c r="J57" s="22"/>
      <c r="K57" s="22"/>
      <c r="L57" s="25">
        <f t="shared" si="3"/>
        <v>0</v>
      </c>
      <c r="M57" s="22"/>
      <c r="N57" s="22"/>
      <c r="O57" s="16"/>
    </row>
    <row r="58" spans="1:15" x14ac:dyDescent="0.3">
      <c r="A58" s="21"/>
      <c r="B58" s="63" t="str">
        <f>IFERROR(VLOOKUP(A58,'Danh mục'!$A:$C,3,0),"")</f>
        <v/>
      </c>
      <c r="C58" s="21"/>
      <c r="D58" s="21"/>
      <c r="E58" s="22"/>
      <c r="F58" s="22"/>
      <c r="G58" s="25">
        <f t="shared" si="2"/>
        <v>0</v>
      </c>
      <c r="H58" s="22"/>
      <c r="I58" s="22"/>
      <c r="J58" s="22"/>
      <c r="K58" s="22"/>
      <c r="L58" s="25">
        <f t="shared" si="3"/>
        <v>0</v>
      </c>
      <c r="M58" s="22"/>
      <c r="N58" s="22"/>
      <c r="O58" s="16"/>
    </row>
    <row r="59" spans="1:15" x14ac:dyDescent="0.3">
      <c r="A59" s="21"/>
      <c r="B59" s="63" t="str">
        <f>IFERROR(VLOOKUP(A59,'Danh mục'!$A:$C,3,0),"")</f>
        <v/>
      </c>
      <c r="C59" s="21"/>
      <c r="D59" s="21"/>
      <c r="E59" s="22"/>
      <c r="F59" s="22"/>
      <c r="G59" s="25">
        <f t="shared" si="2"/>
        <v>0</v>
      </c>
      <c r="H59" s="22"/>
      <c r="I59" s="22"/>
      <c r="J59" s="22"/>
      <c r="K59" s="22"/>
      <c r="L59" s="25">
        <f t="shared" si="3"/>
        <v>0</v>
      </c>
      <c r="M59" s="22"/>
      <c r="N59" s="22"/>
      <c r="O59" s="16"/>
    </row>
    <row r="60" spans="1:15" x14ac:dyDescent="0.3">
      <c r="A60" s="21"/>
      <c r="B60" s="63" t="str">
        <f>IFERROR(VLOOKUP(A60,'Danh mục'!$A:$C,3,0),"")</f>
        <v/>
      </c>
      <c r="C60" s="21"/>
      <c r="D60" s="21"/>
      <c r="E60" s="22"/>
      <c r="F60" s="22"/>
      <c r="G60" s="25">
        <f t="shared" si="2"/>
        <v>0</v>
      </c>
      <c r="H60" s="22"/>
      <c r="I60" s="22"/>
      <c r="J60" s="22"/>
      <c r="K60" s="22"/>
      <c r="L60" s="25">
        <f t="shared" si="3"/>
        <v>0</v>
      </c>
      <c r="M60" s="22"/>
      <c r="N60" s="22"/>
      <c r="O60" s="16"/>
    </row>
    <row r="61" spans="1:15" x14ac:dyDescent="0.3">
      <c r="A61" s="21"/>
      <c r="B61" s="63" t="str">
        <f>IFERROR(VLOOKUP(A61,'Danh mục'!$A:$C,3,0),"")</f>
        <v/>
      </c>
      <c r="C61" s="21"/>
      <c r="D61" s="21"/>
      <c r="E61" s="22"/>
      <c r="F61" s="22"/>
      <c r="G61" s="25">
        <f t="shared" si="2"/>
        <v>0</v>
      </c>
      <c r="H61" s="22"/>
      <c r="I61" s="22"/>
      <c r="J61" s="22"/>
      <c r="K61" s="22"/>
      <c r="L61" s="25">
        <f t="shared" si="3"/>
        <v>0</v>
      </c>
      <c r="M61" s="22"/>
      <c r="N61" s="22"/>
      <c r="O61" s="16"/>
    </row>
    <row r="62" spans="1:15" x14ac:dyDescent="0.3">
      <c r="A62" s="21"/>
      <c r="B62" s="63" t="str">
        <f>IFERROR(VLOOKUP(A62,'Danh mục'!$A:$C,3,0),"")</f>
        <v/>
      </c>
      <c r="C62" s="21"/>
      <c r="D62" s="21"/>
      <c r="E62" s="22"/>
      <c r="F62" s="22"/>
      <c r="G62" s="25">
        <f t="shared" si="2"/>
        <v>0</v>
      </c>
      <c r="H62" s="22"/>
      <c r="I62" s="22"/>
      <c r="J62" s="22"/>
      <c r="K62" s="22"/>
      <c r="L62" s="25">
        <f t="shared" si="3"/>
        <v>0</v>
      </c>
      <c r="M62" s="22"/>
      <c r="N62" s="22"/>
      <c r="O62" s="16"/>
    </row>
    <row r="63" spans="1:15" x14ac:dyDescent="0.3">
      <c r="A63" s="21"/>
      <c r="B63" s="63" t="str">
        <f>IFERROR(VLOOKUP(A63,'Danh mục'!$A:$C,3,0),"")</f>
        <v/>
      </c>
      <c r="C63" s="21"/>
      <c r="D63" s="21"/>
      <c r="E63" s="22"/>
      <c r="F63" s="22"/>
      <c r="G63" s="25">
        <f t="shared" si="2"/>
        <v>0</v>
      </c>
      <c r="H63" s="22"/>
      <c r="I63" s="22"/>
      <c r="J63" s="22"/>
      <c r="K63" s="22"/>
      <c r="L63" s="25">
        <f t="shared" si="3"/>
        <v>0</v>
      </c>
      <c r="M63" s="22"/>
      <c r="N63" s="22"/>
      <c r="O63" s="16"/>
    </row>
    <row r="64" spans="1:15" x14ac:dyDescent="0.3">
      <c r="A64" s="21"/>
      <c r="B64" s="63" t="str">
        <f>IFERROR(VLOOKUP(A64,'Danh mục'!$A:$C,3,0),"")</f>
        <v/>
      </c>
      <c r="C64" s="21"/>
      <c r="D64" s="21"/>
      <c r="E64" s="22"/>
      <c r="F64" s="22"/>
      <c r="G64" s="25">
        <f t="shared" si="2"/>
        <v>0</v>
      </c>
      <c r="H64" s="22"/>
      <c r="I64" s="22"/>
      <c r="J64" s="22"/>
      <c r="K64" s="22"/>
      <c r="L64" s="25">
        <f t="shared" si="3"/>
        <v>0</v>
      </c>
      <c r="M64" s="22"/>
      <c r="N64" s="22"/>
      <c r="O64" s="16"/>
    </row>
    <row r="65" spans="1:15" x14ac:dyDescent="0.3">
      <c r="A65" s="21"/>
      <c r="B65" s="63" t="str">
        <f>IFERROR(VLOOKUP(A65,'Danh mục'!$A:$C,3,0),"")</f>
        <v/>
      </c>
      <c r="C65" s="21"/>
      <c r="D65" s="21"/>
      <c r="E65" s="22"/>
      <c r="F65" s="22"/>
      <c r="G65" s="25">
        <f t="shared" si="2"/>
        <v>0</v>
      </c>
      <c r="H65" s="22"/>
      <c r="I65" s="22"/>
      <c r="J65" s="22"/>
      <c r="K65" s="22"/>
      <c r="L65" s="25">
        <f t="shared" si="3"/>
        <v>0</v>
      </c>
      <c r="M65" s="22"/>
      <c r="N65" s="22"/>
      <c r="O65" s="16"/>
    </row>
    <row r="66" spans="1:15" x14ac:dyDescent="0.3">
      <c r="A66" s="21"/>
      <c r="B66" s="63" t="str">
        <f>IFERROR(VLOOKUP(A66,'Danh mục'!$A:$C,3,0),"")</f>
        <v/>
      </c>
      <c r="C66" s="21"/>
      <c r="D66" s="21"/>
      <c r="E66" s="22"/>
      <c r="F66" s="22"/>
      <c r="G66" s="25">
        <f t="shared" si="2"/>
        <v>0</v>
      </c>
      <c r="H66" s="22"/>
      <c r="I66" s="22"/>
      <c r="J66" s="22"/>
      <c r="K66" s="22"/>
      <c r="L66" s="25">
        <f t="shared" si="3"/>
        <v>0</v>
      </c>
      <c r="M66" s="22"/>
      <c r="N66" s="22"/>
      <c r="O66" s="16"/>
    </row>
    <row r="67" spans="1:15" x14ac:dyDescent="0.3">
      <c r="A67" s="21"/>
      <c r="B67" s="63" t="str">
        <f>IFERROR(VLOOKUP(A67,'Danh mục'!$A:$C,3,0),"")</f>
        <v/>
      </c>
      <c r="C67" s="21"/>
      <c r="D67" s="21"/>
      <c r="E67" s="22"/>
      <c r="F67" s="22"/>
      <c r="G67" s="25">
        <f t="shared" si="2"/>
        <v>0</v>
      </c>
      <c r="H67" s="22"/>
      <c r="I67" s="22"/>
      <c r="J67" s="22"/>
      <c r="K67" s="22"/>
      <c r="L67" s="25">
        <f t="shared" si="3"/>
        <v>0</v>
      </c>
      <c r="M67" s="22"/>
      <c r="N67" s="22"/>
      <c r="O67" s="16"/>
    </row>
    <row r="68" spans="1:15" x14ac:dyDescent="0.3">
      <c r="A68" s="21"/>
      <c r="B68" s="63" t="str">
        <f>IFERROR(VLOOKUP(A68,'Danh mục'!$A:$C,3,0),"")</f>
        <v/>
      </c>
      <c r="C68" s="21"/>
      <c r="D68" s="21"/>
      <c r="E68" s="22"/>
      <c r="F68" s="22"/>
      <c r="G68" s="25">
        <f t="shared" si="2"/>
        <v>0</v>
      </c>
      <c r="H68" s="22"/>
      <c r="I68" s="22"/>
      <c r="J68" s="22"/>
      <c r="K68" s="22"/>
      <c r="L68" s="25">
        <f t="shared" si="3"/>
        <v>0</v>
      </c>
      <c r="M68" s="22"/>
      <c r="N68" s="22"/>
      <c r="O68" s="16"/>
    </row>
    <row r="69" spans="1:15" x14ac:dyDescent="0.3">
      <c r="A69" s="21"/>
      <c r="B69" s="63" t="str">
        <f>IFERROR(VLOOKUP(A69,'Danh mục'!$A:$C,3,0),"")</f>
        <v/>
      </c>
      <c r="C69" s="21"/>
      <c r="D69" s="21"/>
      <c r="E69" s="22"/>
      <c r="F69" s="22"/>
      <c r="G69" s="25">
        <f t="shared" si="2"/>
        <v>0</v>
      </c>
      <c r="H69" s="22"/>
      <c r="I69" s="22"/>
      <c r="J69" s="22"/>
      <c r="K69" s="22"/>
      <c r="L69" s="25">
        <f t="shared" si="3"/>
        <v>0</v>
      </c>
      <c r="M69" s="22"/>
      <c r="N69" s="22"/>
      <c r="O69" s="16"/>
    </row>
    <row r="70" spans="1:15" x14ac:dyDescent="0.3">
      <c r="A70" s="21"/>
      <c r="B70" s="63" t="str">
        <f>IFERROR(VLOOKUP(A70,'Danh mục'!$A:$C,3,0),"")</f>
        <v/>
      </c>
      <c r="C70" s="21"/>
      <c r="D70" s="21"/>
      <c r="E70" s="22"/>
      <c r="F70" s="22"/>
      <c r="G70" s="25">
        <f t="shared" si="2"/>
        <v>0</v>
      </c>
      <c r="H70" s="22"/>
      <c r="I70" s="22"/>
      <c r="J70" s="22"/>
      <c r="K70" s="22"/>
      <c r="L70" s="25">
        <f t="shared" si="3"/>
        <v>0</v>
      </c>
      <c r="M70" s="22"/>
      <c r="N70" s="22"/>
      <c r="O70" s="16"/>
    </row>
    <row r="71" spans="1:15" x14ac:dyDescent="0.3">
      <c r="A71" s="21"/>
      <c r="B71" s="63" t="str">
        <f>IFERROR(VLOOKUP(A71,'Danh mục'!$A:$C,3,0),"")</f>
        <v/>
      </c>
      <c r="C71" s="21"/>
      <c r="D71" s="21"/>
      <c r="E71" s="22"/>
      <c r="F71" s="22"/>
      <c r="G71" s="25">
        <f t="shared" si="2"/>
        <v>0</v>
      </c>
      <c r="H71" s="22"/>
      <c r="I71" s="22"/>
      <c r="J71" s="22"/>
      <c r="K71" s="22"/>
      <c r="L71" s="25">
        <f t="shared" si="3"/>
        <v>0</v>
      </c>
      <c r="M71" s="22"/>
      <c r="N71" s="22"/>
      <c r="O71" s="16"/>
    </row>
    <row r="72" spans="1:15" x14ac:dyDescent="0.3">
      <c r="A72" s="21"/>
      <c r="B72" s="63" t="str">
        <f>IFERROR(VLOOKUP(A72,'Danh mục'!$A:$C,3,0),"")</f>
        <v/>
      </c>
      <c r="C72" s="21"/>
      <c r="D72" s="21"/>
      <c r="E72" s="22"/>
      <c r="F72" s="22"/>
      <c r="G72" s="25">
        <f t="shared" ref="G72:G135" si="4">H72+I72</f>
        <v>0</v>
      </c>
      <c r="H72" s="22"/>
      <c r="I72" s="22"/>
      <c r="J72" s="22"/>
      <c r="K72" s="22"/>
      <c r="L72" s="25">
        <f t="shared" ref="L72:L135" si="5">M72+N72</f>
        <v>0</v>
      </c>
      <c r="M72" s="22"/>
      <c r="N72" s="22"/>
      <c r="O72" s="16"/>
    </row>
    <row r="73" spans="1:15" x14ac:dyDescent="0.3">
      <c r="A73" s="21"/>
      <c r="B73" s="63" t="str">
        <f>IFERROR(VLOOKUP(A73,'Danh mục'!$A:$C,3,0),"")</f>
        <v/>
      </c>
      <c r="C73" s="21"/>
      <c r="D73" s="21"/>
      <c r="E73" s="22"/>
      <c r="F73" s="22"/>
      <c r="G73" s="25">
        <f t="shared" si="4"/>
        <v>0</v>
      </c>
      <c r="H73" s="22"/>
      <c r="I73" s="22"/>
      <c r="J73" s="22"/>
      <c r="K73" s="22"/>
      <c r="L73" s="25">
        <f t="shared" si="5"/>
        <v>0</v>
      </c>
      <c r="M73" s="22"/>
      <c r="N73" s="22"/>
      <c r="O73" s="16"/>
    </row>
    <row r="74" spans="1:15" x14ac:dyDescent="0.3">
      <c r="A74" s="21"/>
      <c r="B74" s="63" t="str">
        <f>IFERROR(VLOOKUP(A74,'Danh mục'!$A:$C,3,0),"")</f>
        <v/>
      </c>
      <c r="C74" s="21"/>
      <c r="D74" s="21"/>
      <c r="E74" s="22"/>
      <c r="F74" s="22"/>
      <c r="G74" s="25">
        <f t="shared" si="4"/>
        <v>0</v>
      </c>
      <c r="H74" s="22"/>
      <c r="I74" s="22"/>
      <c r="J74" s="22"/>
      <c r="K74" s="22"/>
      <c r="L74" s="25">
        <f t="shared" si="5"/>
        <v>0</v>
      </c>
      <c r="M74" s="22"/>
      <c r="N74" s="22"/>
      <c r="O74" s="16"/>
    </row>
    <row r="75" spans="1:15" x14ac:dyDescent="0.3">
      <c r="A75" s="21"/>
      <c r="B75" s="63" t="str">
        <f>IFERROR(VLOOKUP(A75,'Danh mục'!$A:$C,3,0),"")</f>
        <v/>
      </c>
      <c r="C75" s="21"/>
      <c r="D75" s="21"/>
      <c r="E75" s="22"/>
      <c r="F75" s="22"/>
      <c r="G75" s="25">
        <f t="shared" si="4"/>
        <v>0</v>
      </c>
      <c r="H75" s="22"/>
      <c r="I75" s="22"/>
      <c r="J75" s="22"/>
      <c r="K75" s="22"/>
      <c r="L75" s="25">
        <f t="shared" si="5"/>
        <v>0</v>
      </c>
      <c r="M75" s="22"/>
      <c r="N75" s="22"/>
      <c r="O75" s="16"/>
    </row>
    <row r="76" spans="1:15" x14ac:dyDescent="0.3">
      <c r="A76" s="21"/>
      <c r="B76" s="63" t="str">
        <f>IFERROR(VLOOKUP(A76,'Danh mục'!$A:$C,3,0),"")</f>
        <v/>
      </c>
      <c r="C76" s="21"/>
      <c r="D76" s="21"/>
      <c r="E76" s="22"/>
      <c r="F76" s="22"/>
      <c r="G76" s="25">
        <f t="shared" si="4"/>
        <v>0</v>
      </c>
      <c r="H76" s="22"/>
      <c r="I76" s="22"/>
      <c r="J76" s="22"/>
      <c r="K76" s="22"/>
      <c r="L76" s="25">
        <f t="shared" si="5"/>
        <v>0</v>
      </c>
      <c r="M76" s="22"/>
      <c r="N76" s="22"/>
      <c r="O76" s="16"/>
    </row>
    <row r="77" spans="1:15" x14ac:dyDescent="0.3">
      <c r="A77" s="21"/>
      <c r="B77" s="63" t="str">
        <f>IFERROR(VLOOKUP(A77,'Danh mục'!$A:$C,3,0),"")</f>
        <v/>
      </c>
      <c r="C77" s="21"/>
      <c r="D77" s="21"/>
      <c r="E77" s="22"/>
      <c r="F77" s="22"/>
      <c r="G77" s="25">
        <f t="shared" si="4"/>
        <v>0</v>
      </c>
      <c r="H77" s="22"/>
      <c r="I77" s="22"/>
      <c r="J77" s="22"/>
      <c r="K77" s="22"/>
      <c r="L77" s="25">
        <f t="shared" si="5"/>
        <v>0</v>
      </c>
      <c r="M77" s="22"/>
      <c r="N77" s="22"/>
      <c r="O77" s="16"/>
    </row>
    <row r="78" spans="1:15" x14ac:dyDescent="0.3">
      <c r="A78" s="21"/>
      <c r="B78" s="63" t="str">
        <f>IFERROR(VLOOKUP(A78,'Danh mục'!$A:$C,3,0),"")</f>
        <v/>
      </c>
      <c r="C78" s="21"/>
      <c r="D78" s="21"/>
      <c r="E78" s="22"/>
      <c r="F78" s="22"/>
      <c r="G78" s="25">
        <f t="shared" si="4"/>
        <v>0</v>
      </c>
      <c r="H78" s="22"/>
      <c r="I78" s="22"/>
      <c r="J78" s="22"/>
      <c r="K78" s="22"/>
      <c r="L78" s="25">
        <f t="shared" si="5"/>
        <v>0</v>
      </c>
      <c r="M78" s="22"/>
      <c r="N78" s="22"/>
      <c r="O78" s="16"/>
    </row>
    <row r="79" spans="1:15" x14ac:dyDescent="0.3">
      <c r="A79" s="21"/>
      <c r="B79" s="63" t="str">
        <f>IFERROR(VLOOKUP(A79,'Danh mục'!$A:$C,3,0),"")</f>
        <v/>
      </c>
      <c r="C79" s="21"/>
      <c r="D79" s="21"/>
      <c r="E79" s="22"/>
      <c r="F79" s="22"/>
      <c r="G79" s="25">
        <f t="shared" si="4"/>
        <v>0</v>
      </c>
      <c r="H79" s="22"/>
      <c r="I79" s="22"/>
      <c r="J79" s="22"/>
      <c r="K79" s="22"/>
      <c r="L79" s="25">
        <f t="shared" si="5"/>
        <v>0</v>
      </c>
      <c r="M79" s="22"/>
      <c r="N79" s="22"/>
      <c r="O79" s="16"/>
    </row>
    <row r="80" spans="1:15" x14ac:dyDescent="0.3">
      <c r="A80" s="21"/>
      <c r="B80" s="63" t="str">
        <f>IFERROR(VLOOKUP(A80,'Danh mục'!$A:$C,3,0),"")</f>
        <v/>
      </c>
      <c r="C80" s="21"/>
      <c r="D80" s="21"/>
      <c r="E80" s="22"/>
      <c r="F80" s="22"/>
      <c r="G80" s="25">
        <f t="shared" si="4"/>
        <v>0</v>
      </c>
      <c r="H80" s="22"/>
      <c r="I80" s="22"/>
      <c r="J80" s="22"/>
      <c r="K80" s="22"/>
      <c r="L80" s="25">
        <f t="shared" si="5"/>
        <v>0</v>
      </c>
      <c r="M80" s="22"/>
      <c r="N80" s="22"/>
      <c r="O80" s="16"/>
    </row>
    <row r="81" spans="1:15" x14ac:dyDescent="0.3">
      <c r="A81" s="21"/>
      <c r="B81" s="63" t="str">
        <f>IFERROR(VLOOKUP(A81,'Danh mục'!$A:$C,3,0),"")</f>
        <v/>
      </c>
      <c r="C81" s="21"/>
      <c r="D81" s="21"/>
      <c r="E81" s="22"/>
      <c r="F81" s="22"/>
      <c r="G81" s="25">
        <f t="shared" si="4"/>
        <v>0</v>
      </c>
      <c r="H81" s="22"/>
      <c r="I81" s="22"/>
      <c r="J81" s="22"/>
      <c r="K81" s="22"/>
      <c r="L81" s="25">
        <f t="shared" si="5"/>
        <v>0</v>
      </c>
      <c r="M81" s="22"/>
      <c r="N81" s="22"/>
      <c r="O81" s="16"/>
    </row>
    <row r="82" spans="1:15" x14ac:dyDescent="0.3">
      <c r="A82" s="21"/>
      <c r="B82" s="63" t="str">
        <f>IFERROR(VLOOKUP(A82,'Danh mục'!$A:$C,3,0),"")</f>
        <v/>
      </c>
      <c r="C82" s="21"/>
      <c r="D82" s="21"/>
      <c r="E82" s="22"/>
      <c r="F82" s="22"/>
      <c r="G82" s="25">
        <f t="shared" si="4"/>
        <v>0</v>
      </c>
      <c r="H82" s="22"/>
      <c r="I82" s="22"/>
      <c r="J82" s="22"/>
      <c r="K82" s="22"/>
      <c r="L82" s="25">
        <f t="shared" si="5"/>
        <v>0</v>
      </c>
      <c r="M82" s="22"/>
      <c r="N82" s="22"/>
      <c r="O82" s="16"/>
    </row>
    <row r="83" spans="1:15" x14ac:dyDescent="0.3">
      <c r="A83" s="21"/>
      <c r="B83" s="63" t="str">
        <f>IFERROR(VLOOKUP(A83,'Danh mục'!$A:$C,3,0),"")</f>
        <v/>
      </c>
      <c r="C83" s="21"/>
      <c r="D83" s="21"/>
      <c r="E83" s="22"/>
      <c r="F83" s="22"/>
      <c r="G83" s="25">
        <f t="shared" si="4"/>
        <v>0</v>
      </c>
      <c r="H83" s="22"/>
      <c r="I83" s="22"/>
      <c r="J83" s="22"/>
      <c r="K83" s="22"/>
      <c r="L83" s="25">
        <f t="shared" si="5"/>
        <v>0</v>
      </c>
      <c r="M83" s="22"/>
      <c r="N83" s="22"/>
      <c r="O83" s="16"/>
    </row>
    <row r="84" spans="1:15" x14ac:dyDescent="0.3">
      <c r="A84" s="21"/>
      <c r="B84" s="63" t="str">
        <f>IFERROR(VLOOKUP(A84,'Danh mục'!$A:$C,3,0),"")</f>
        <v/>
      </c>
      <c r="C84" s="21"/>
      <c r="D84" s="21"/>
      <c r="E84" s="22"/>
      <c r="F84" s="22"/>
      <c r="G84" s="25">
        <f t="shared" si="4"/>
        <v>0</v>
      </c>
      <c r="H84" s="22"/>
      <c r="I84" s="22"/>
      <c r="J84" s="22"/>
      <c r="K84" s="22"/>
      <c r="L84" s="25">
        <f t="shared" si="5"/>
        <v>0</v>
      </c>
      <c r="M84" s="22"/>
      <c r="N84" s="22"/>
      <c r="O84" s="16"/>
    </row>
    <row r="85" spans="1:15" x14ac:dyDescent="0.3">
      <c r="A85" s="21"/>
      <c r="B85" s="63" t="str">
        <f>IFERROR(VLOOKUP(A85,'Danh mục'!$A:$C,3,0),"")</f>
        <v/>
      </c>
      <c r="C85" s="21"/>
      <c r="D85" s="21"/>
      <c r="E85" s="22"/>
      <c r="F85" s="22"/>
      <c r="G85" s="25">
        <f t="shared" si="4"/>
        <v>0</v>
      </c>
      <c r="H85" s="22"/>
      <c r="I85" s="22"/>
      <c r="J85" s="22"/>
      <c r="K85" s="22"/>
      <c r="L85" s="25">
        <f t="shared" si="5"/>
        <v>0</v>
      </c>
      <c r="M85" s="22"/>
      <c r="N85" s="22"/>
      <c r="O85" s="16"/>
    </row>
    <row r="86" spans="1:15" x14ac:dyDescent="0.3">
      <c r="A86" s="21"/>
      <c r="B86" s="63" t="str">
        <f>IFERROR(VLOOKUP(A86,'Danh mục'!$A:$C,3,0),"")</f>
        <v/>
      </c>
      <c r="C86" s="21"/>
      <c r="D86" s="21"/>
      <c r="E86" s="22"/>
      <c r="F86" s="22"/>
      <c r="G86" s="25">
        <f t="shared" si="4"/>
        <v>0</v>
      </c>
      <c r="H86" s="22"/>
      <c r="I86" s="22"/>
      <c r="J86" s="22"/>
      <c r="K86" s="22"/>
      <c r="L86" s="25">
        <f t="shared" si="5"/>
        <v>0</v>
      </c>
      <c r="M86" s="22"/>
      <c r="N86" s="22"/>
      <c r="O86" s="16"/>
    </row>
    <row r="87" spans="1:15" x14ac:dyDescent="0.3">
      <c r="A87" s="21"/>
      <c r="B87" s="63" t="str">
        <f>IFERROR(VLOOKUP(A87,'Danh mục'!$A:$C,3,0),"")</f>
        <v/>
      </c>
      <c r="C87" s="21"/>
      <c r="D87" s="21"/>
      <c r="E87" s="22"/>
      <c r="F87" s="22"/>
      <c r="G87" s="25">
        <f t="shared" si="4"/>
        <v>0</v>
      </c>
      <c r="H87" s="22"/>
      <c r="I87" s="22"/>
      <c r="J87" s="22"/>
      <c r="K87" s="22"/>
      <c r="L87" s="25">
        <f t="shared" si="5"/>
        <v>0</v>
      </c>
      <c r="M87" s="22"/>
      <c r="N87" s="22"/>
      <c r="O87" s="16"/>
    </row>
    <row r="88" spans="1:15" x14ac:dyDescent="0.3">
      <c r="A88" s="21"/>
      <c r="B88" s="63" t="str">
        <f>IFERROR(VLOOKUP(A88,'Danh mục'!$A:$C,3,0),"")</f>
        <v/>
      </c>
      <c r="C88" s="21"/>
      <c r="D88" s="21"/>
      <c r="E88" s="22"/>
      <c r="F88" s="22"/>
      <c r="G88" s="25">
        <f t="shared" si="4"/>
        <v>0</v>
      </c>
      <c r="H88" s="22"/>
      <c r="I88" s="22"/>
      <c r="J88" s="22"/>
      <c r="K88" s="22"/>
      <c r="L88" s="25">
        <f t="shared" si="5"/>
        <v>0</v>
      </c>
      <c r="M88" s="22"/>
      <c r="N88" s="22"/>
      <c r="O88" s="16"/>
    </row>
    <row r="89" spans="1:15" x14ac:dyDescent="0.3">
      <c r="A89" s="21"/>
      <c r="B89" s="63" t="str">
        <f>IFERROR(VLOOKUP(A89,'Danh mục'!$A:$C,3,0),"")</f>
        <v/>
      </c>
      <c r="C89" s="21"/>
      <c r="D89" s="21"/>
      <c r="E89" s="22"/>
      <c r="F89" s="22"/>
      <c r="G89" s="25">
        <f t="shared" si="4"/>
        <v>0</v>
      </c>
      <c r="H89" s="22"/>
      <c r="I89" s="22"/>
      <c r="J89" s="22"/>
      <c r="K89" s="22"/>
      <c r="L89" s="25">
        <f t="shared" si="5"/>
        <v>0</v>
      </c>
      <c r="M89" s="22"/>
      <c r="N89" s="22"/>
      <c r="O89" s="16"/>
    </row>
    <row r="90" spans="1:15" x14ac:dyDescent="0.3">
      <c r="A90" s="21"/>
      <c r="B90" s="63" t="str">
        <f>IFERROR(VLOOKUP(A90,'Danh mục'!$A:$C,3,0),"")</f>
        <v/>
      </c>
      <c r="C90" s="21"/>
      <c r="D90" s="21"/>
      <c r="E90" s="22"/>
      <c r="F90" s="22"/>
      <c r="G90" s="25">
        <f t="shared" si="4"/>
        <v>0</v>
      </c>
      <c r="H90" s="22"/>
      <c r="I90" s="22"/>
      <c r="J90" s="22"/>
      <c r="K90" s="22"/>
      <c r="L90" s="25">
        <f t="shared" si="5"/>
        <v>0</v>
      </c>
      <c r="M90" s="22"/>
      <c r="N90" s="22"/>
      <c r="O90" s="16"/>
    </row>
    <row r="91" spans="1:15" x14ac:dyDescent="0.3">
      <c r="A91" s="21"/>
      <c r="B91" s="63" t="str">
        <f>IFERROR(VLOOKUP(A91,'Danh mục'!$A:$C,3,0),"")</f>
        <v/>
      </c>
      <c r="C91" s="21"/>
      <c r="D91" s="21"/>
      <c r="E91" s="22"/>
      <c r="F91" s="22"/>
      <c r="G91" s="25">
        <f t="shared" si="4"/>
        <v>0</v>
      </c>
      <c r="H91" s="22"/>
      <c r="I91" s="22"/>
      <c r="J91" s="22"/>
      <c r="K91" s="22"/>
      <c r="L91" s="25">
        <f t="shared" si="5"/>
        <v>0</v>
      </c>
      <c r="M91" s="22"/>
      <c r="N91" s="22"/>
      <c r="O91" s="16"/>
    </row>
    <row r="92" spans="1:15" x14ac:dyDescent="0.3">
      <c r="A92" s="21"/>
      <c r="B92" s="63" t="str">
        <f>IFERROR(VLOOKUP(A92,'Danh mục'!$A:$C,3,0),"")</f>
        <v/>
      </c>
      <c r="C92" s="21"/>
      <c r="D92" s="21"/>
      <c r="E92" s="22"/>
      <c r="F92" s="22"/>
      <c r="G92" s="25">
        <f t="shared" si="4"/>
        <v>0</v>
      </c>
      <c r="H92" s="22"/>
      <c r="I92" s="22"/>
      <c r="J92" s="22"/>
      <c r="K92" s="22"/>
      <c r="L92" s="25">
        <f t="shared" si="5"/>
        <v>0</v>
      </c>
      <c r="M92" s="22"/>
      <c r="N92" s="22"/>
      <c r="O92" s="16"/>
    </row>
    <row r="93" spans="1:15" x14ac:dyDescent="0.3">
      <c r="A93" s="21"/>
      <c r="B93" s="63" t="str">
        <f>IFERROR(VLOOKUP(A93,'Danh mục'!$A:$C,3,0),"")</f>
        <v/>
      </c>
      <c r="C93" s="21"/>
      <c r="D93" s="21"/>
      <c r="E93" s="22"/>
      <c r="F93" s="22"/>
      <c r="G93" s="25">
        <f t="shared" si="4"/>
        <v>0</v>
      </c>
      <c r="H93" s="22"/>
      <c r="I93" s="22"/>
      <c r="J93" s="22"/>
      <c r="K93" s="22"/>
      <c r="L93" s="25">
        <f t="shared" si="5"/>
        <v>0</v>
      </c>
      <c r="M93" s="22"/>
      <c r="N93" s="22"/>
      <c r="O93" s="16"/>
    </row>
    <row r="94" spans="1:15" x14ac:dyDescent="0.3">
      <c r="A94" s="21"/>
      <c r="B94" s="63" t="str">
        <f>IFERROR(VLOOKUP(A94,'Danh mục'!$A:$C,3,0),"")</f>
        <v/>
      </c>
      <c r="C94" s="21"/>
      <c r="D94" s="21"/>
      <c r="E94" s="22"/>
      <c r="F94" s="22"/>
      <c r="G94" s="25">
        <f t="shared" si="4"/>
        <v>0</v>
      </c>
      <c r="H94" s="22"/>
      <c r="I94" s="22"/>
      <c r="J94" s="22"/>
      <c r="K94" s="22"/>
      <c r="L94" s="25">
        <f t="shared" si="5"/>
        <v>0</v>
      </c>
      <c r="M94" s="22"/>
      <c r="N94" s="22"/>
      <c r="O94" s="16"/>
    </row>
    <row r="95" spans="1:15" x14ac:dyDescent="0.3">
      <c r="A95" s="21"/>
      <c r="B95" s="63" t="str">
        <f>IFERROR(VLOOKUP(A95,'Danh mục'!$A:$C,3,0),"")</f>
        <v/>
      </c>
      <c r="C95" s="21"/>
      <c r="D95" s="21"/>
      <c r="E95" s="22"/>
      <c r="F95" s="22"/>
      <c r="G95" s="25">
        <f t="shared" si="4"/>
        <v>0</v>
      </c>
      <c r="H95" s="22"/>
      <c r="I95" s="22"/>
      <c r="J95" s="22"/>
      <c r="K95" s="22"/>
      <c r="L95" s="25">
        <f t="shared" si="5"/>
        <v>0</v>
      </c>
      <c r="M95" s="22"/>
      <c r="N95" s="22"/>
      <c r="O95" s="16"/>
    </row>
    <row r="96" spans="1:15" x14ac:dyDescent="0.3">
      <c r="A96" s="21"/>
      <c r="B96" s="63" t="str">
        <f>IFERROR(VLOOKUP(A96,'Danh mục'!$A:$C,3,0),"")</f>
        <v/>
      </c>
      <c r="C96" s="21"/>
      <c r="D96" s="21"/>
      <c r="E96" s="22"/>
      <c r="F96" s="22"/>
      <c r="G96" s="25">
        <f t="shared" si="4"/>
        <v>0</v>
      </c>
      <c r="H96" s="22"/>
      <c r="I96" s="22"/>
      <c r="J96" s="22"/>
      <c r="K96" s="22"/>
      <c r="L96" s="25">
        <f t="shared" si="5"/>
        <v>0</v>
      </c>
      <c r="M96" s="22"/>
      <c r="N96" s="22"/>
      <c r="O96" s="16"/>
    </row>
    <row r="97" spans="1:15" x14ac:dyDescent="0.3">
      <c r="A97" s="21"/>
      <c r="B97" s="63" t="str">
        <f>IFERROR(VLOOKUP(A97,'Danh mục'!$A:$C,3,0),"")</f>
        <v/>
      </c>
      <c r="C97" s="21"/>
      <c r="D97" s="21"/>
      <c r="E97" s="22"/>
      <c r="F97" s="22"/>
      <c r="G97" s="25">
        <f t="shared" si="4"/>
        <v>0</v>
      </c>
      <c r="H97" s="22"/>
      <c r="I97" s="22"/>
      <c r="J97" s="22"/>
      <c r="K97" s="22"/>
      <c r="L97" s="25">
        <f t="shared" si="5"/>
        <v>0</v>
      </c>
      <c r="M97" s="22"/>
      <c r="N97" s="22"/>
      <c r="O97" s="16"/>
    </row>
    <row r="98" spans="1:15" x14ac:dyDescent="0.3">
      <c r="A98" s="21"/>
      <c r="B98" s="63" t="str">
        <f>IFERROR(VLOOKUP(A98,'Danh mục'!$A:$C,3,0),"")</f>
        <v/>
      </c>
      <c r="C98" s="21"/>
      <c r="D98" s="21"/>
      <c r="E98" s="22"/>
      <c r="F98" s="22"/>
      <c r="G98" s="25">
        <f t="shared" si="4"/>
        <v>0</v>
      </c>
      <c r="H98" s="22"/>
      <c r="I98" s="22"/>
      <c r="J98" s="22"/>
      <c r="K98" s="22"/>
      <c r="L98" s="25">
        <f t="shared" si="5"/>
        <v>0</v>
      </c>
      <c r="M98" s="22"/>
      <c r="N98" s="22"/>
      <c r="O98" s="16"/>
    </row>
    <row r="99" spans="1:15" x14ac:dyDescent="0.3">
      <c r="A99" s="21"/>
      <c r="B99" s="63" t="str">
        <f>IFERROR(VLOOKUP(A99,'Danh mục'!$A:$C,3,0),"")</f>
        <v/>
      </c>
      <c r="C99" s="21"/>
      <c r="D99" s="21"/>
      <c r="E99" s="22"/>
      <c r="F99" s="22"/>
      <c r="G99" s="25">
        <f t="shared" si="4"/>
        <v>0</v>
      </c>
      <c r="H99" s="22"/>
      <c r="I99" s="22"/>
      <c r="J99" s="22"/>
      <c r="K99" s="22"/>
      <c r="L99" s="25">
        <f t="shared" si="5"/>
        <v>0</v>
      </c>
      <c r="M99" s="22"/>
      <c r="N99" s="22"/>
      <c r="O99" s="16"/>
    </row>
    <row r="100" spans="1:15" x14ac:dyDescent="0.3">
      <c r="A100" s="21"/>
      <c r="B100" s="63" t="str">
        <f>IFERROR(VLOOKUP(A100,'Danh mục'!$A:$C,3,0),"")</f>
        <v/>
      </c>
      <c r="C100" s="21"/>
      <c r="D100" s="21"/>
      <c r="E100" s="22"/>
      <c r="F100" s="22"/>
      <c r="G100" s="25">
        <f t="shared" si="4"/>
        <v>0</v>
      </c>
      <c r="H100" s="22"/>
      <c r="I100" s="22"/>
      <c r="J100" s="22"/>
      <c r="K100" s="22"/>
      <c r="L100" s="25">
        <f t="shared" si="5"/>
        <v>0</v>
      </c>
      <c r="M100" s="22"/>
      <c r="N100" s="22"/>
      <c r="O100" s="16"/>
    </row>
    <row r="101" spans="1:15" x14ac:dyDescent="0.3">
      <c r="A101" s="21"/>
      <c r="B101" s="63" t="str">
        <f>IFERROR(VLOOKUP(A101,'Danh mục'!$A:$C,3,0),"")</f>
        <v/>
      </c>
      <c r="C101" s="21"/>
      <c r="D101" s="21"/>
      <c r="E101" s="22"/>
      <c r="F101" s="22"/>
      <c r="G101" s="25">
        <f t="shared" si="4"/>
        <v>0</v>
      </c>
      <c r="H101" s="22"/>
      <c r="I101" s="22"/>
      <c r="J101" s="22"/>
      <c r="K101" s="22"/>
      <c r="L101" s="25">
        <f t="shared" si="5"/>
        <v>0</v>
      </c>
      <c r="M101" s="22"/>
      <c r="N101" s="22"/>
      <c r="O101" s="16"/>
    </row>
    <row r="102" spans="1:15" x14ac:dyDescent="0.3">
      <c r="A102" s="21"/>
      <c r="B102" s="63" t="str">
        <f>IFERROR(VLOOKUP(A102,'Danh mục'!$A:$C,3,0),"")</f>
        <v/>
      </c>
      <c r="C102" s="21"/>
      <c r="D102" s="21"/>
      <c r="E102" s="22"/>
      <c r="F102" s="22"/>
      <c r="G102" s="25">
        <f t="shared" si="4"/>
        <v>0</v>
      </c>
      <c r="H102" s="22"/>
      <c r="I102" s="22"/>
      <c r="J102" s="22"/>
      <c r="K102" s="22"/>
      <c r="L102" s="25">
        <f t="shared" si="5"/>
        <v>0</v>
      </c>
      <c r="M102" s="22"/>
      <c r="N102" s="22"/>
      <c r="O102" s="16"/>
    </row>
    <row r="103" spans="1:15" x14ac:dyDescent="0.3">
      <c r="A103" s="21"/>
      <c r="B103" s="63" t="str">
        <f>IFERROR(VLOOKUP(A103,'Danh mục'!$A:$C,3,0),"")</f>
        <v/>
      </c>
      <c r="C103" s="21"/>
      <c r="D103" s="21"/>
      <c r="E103" s="22"/>
      <c r="F103" s="22"/>
      <c r="G103" s="25">
        <f t="shared" si="4"/>
        <v>0</v>
      </c>
      <c r="H103" s="22"/>
      <c r="I103" s="22"/>
      <c r="J103" s="22"/>
      <c r="K103" s="22"/>
      <c r="L103" s="25">
        <f t="shared" si="5"/>
        <v>0</v>
      </c>
      <c r="M103" s="22"/>
      <c r="N103" s="22"/>
      <c r="O103" s="16"/>
    </row>
    <row r="104" spans="1:15" x14ac:dyDescent="0.3">
      <c r="A104" s="21"/>
      <c r="B104" s="63" t="str">
        <f>IFERROR(VLOOKUP(A104,'Danh mục'!$A:$C,3,0),"")</f>
        <v/>
      </c>
      <c r="C104" s="21"/>
      <c r="D104" s="21"/>
      <c r="E104" s="22"/>
      <c r="F104" s="22"/>
      <c r="G104" s="25">
        <f t="shared" si="4"/>
        <v>0</v>
      </c>
      <c r="H104" s="22"/>
      <c r="I104" s="22"/>
      <c r="J104" s="22"/>
      <c r="K104" s="22"/>
      <c r="L104" s="25">
        <f t="shared" si="5"/>
        <v>0</v>
      </c>
      <c r="M104" s="22"/>
      <c r="N104" s="22"/>
      <c r="O104" s="16"/>
    </row>
    <row r="105" spans="1:15" x14ac:dyDescent="0.3">
      <c r="A105" s="21"/>
      <c r="B105" s="63" t="str">
        <f>IFERROR(VLOOKUP(A105,'Danh mục'!$A:$C,3,0),"")</f>
        <v/>
      </c>
      <c r="C105" s="21"/>
      <c r="D105" s="21"/>
      <c r="E105" s="22"/>
      <c r="F105" s="22"/>
      <c r="G105" s="25">
        <f t="shared" si="4"/>
        <v>0</v>
      </c>
      <c r="H105" s="22"/>
      <c r="I105" s="22"/>
      <c r="J105" s="22"/>
      <c r="K105" s="22"/>
      <c r="L105" s="25">
        <f t="shared" si="5"/>
        <v>0</v>
      </c>
      <c r="M105" s="22"/>
      <c r="N105" s="22"/>
      <c r="O105" s="16"/>
    </row>
    <row r="106" spans="1:15" x14ac:dyDescent="0.3">
      <c r="A106" s="21"/>
      <c r="B106" s="63" t="str">
        <f>IFERROR(VLOOKUP(A106,'Danh mục'!$A:$C,3,0),"")</f>
        <v/>
      </c>
      <c r="C106" s="21"/>
      <c r="D106" s="21"/>
      <c r="E106" s="22"/>
      <c r="F106" s="22"/>
      <c r="G106" s="25">
        <f t="shared" si="4"/>
        <v>0</v>
      </c>
      <c r="H106" s="22"/>
      <c r="I106" s="22"/>
      <c r="J106" s="22"/>
      <c r="K106" s="22"/>
      <c r="L106" s="25">
        <f t="shared" si="5"/>
        <v>0</v>
      </c>
      <c r="M106" s="22"/>
      <c r="N106" s="22"/>
      <c r="O106" s="16"/>
    </row>
    <row r="107" spans="1:15" x14ac:dyDescent="0.3">
      <c r="A107" s="21"/>
      <c r="B107" s="63" t="str">
        <f>IFERROR(VLOOKUP(A107,'Danh mục'!$A:$C,3,0),"")</f>
        <v/>
      </c>
      <c r="C107" s="21"/>
      <c r="D107" s="21"/>
      <c r="E107" s="22"/>
      <c r="F107" s="22"/>
      <c r="G107" s="25">
        <f t="shared" si="4"/>
        <v>0</v>
      </c>
      <c r="H107" s="22"/>
      <c r="I107" s="22"/>
      <c r="J107" s="22"/>
      <c r="K107" s="22"/>
      <c r="L107" s="25">
        <f t="shared" si="5"/>
        <v>0</v>
      </c>
      <c r="M107" s="22"/>
      <c r="N107" s="22"/>
      <c r="O107" s="16"/>
    </row>
    <row r="108" spans="1:15" x14ac:dyDescent="0.3">
      <c r="A108" s="21"/>
      <c r="B108" s="63" t="str">
        <f>IFERROR(VLOOKUP(A108,'Danh mục'!$A:$C,3,0),"")</f>
        <v/>
      </c>
      <c r="C108" s="21"/>
      <c r="D108" s="21"/>
      <c r="E108" s="22"/>
      <c r="F108" s="22"/>
      <c r="G108" s="25">
        <f t="shared" si="4"/>
        <v>0</v>
      </c>
      <c r="H108" s="22"/>
      <c r="I108" s="22"/>
      <c r="J108" s="22"/>
      <c r="K108" s="22"/>
      <c r="L108" s="25">
        <f t="shared" si="5"/>
        <v>0</v>
      </c>
      <c r="M108" s="22"/>
      <c r="N108" s="22"/>
      <c r="O108" s="16"/>
    </row>
    <row r="109" spans="1:15" x14ac:dyDescent="0.3">
      <c r="A109" s="21"/>
      <c r="B109" s="63" t="str">
        <f>IFERROR(VLOOKUP(A109,'Danh mục'!$A:$C,3,0),"")</f>
        <v/>
      </c>
      <c r="C109" s="21"/>
      <c r="D109" s="21"/>
      <c r="E109" s="22"/>
      <c r="F109" s="22"/>
      <c r="G109" s="25">
        <f t="shared" si="4"/>
        <v>0</v>
      </c>
      <c r="H109" s="22"/>
      <c r="I109" s="22"/>
      <c r="J109" s="22"/>
      <c r="K109" s="22"/>
      <c r="L109" s="25">
        <f t="shared" si="5"/>
        <v>0</v>
      </c>
      <c r="M109" s="22"/>
      <c r="N109" s="22"/>
      <c r="O109" s="16"/>
    </row>
    <row r="110" spans="1:15" x14ac:dyDescent="0.3">
      <c r="A110" s="21"/>
      <c r="B110" s="63" t="str">
        <f>IFERROR(VLOOKUP(A110,'Danh mục'!$A:$C,3,0),"")</f>
        <v/>
      </c>
      <c r="C110" s="21"/>
      <c r="D110" s="21"/>
      <c r="E110" s="22"/>
      <c r="F110" s="22"/>
      <c r="G110" s="25">
        <f t="shared" si="4"/>
        <v>0</v>
      </c>
      <c r="H110" s="22"/>
      <c r="I110" s="22"/>
      <c r="J110" s="22"/>
      <c r="K110" s="22"/>
      <c r="L110" s="25">
        <f t="shared" si="5"/>
        <v>0</v>
      </c>
      <c r="M110" s="22"/>
      <c r="N110" s="22"/>
      <c r="O110" s="16"/>
    </row>
    <row r="111" spans="1:15" x14ac:dyDescent="0.3">
      <c r="A111" s="21"/>
      <c r="B111" s="63" t="str">
        <f>IFERROR(VLOOKUP(A111,'Danh mục'!$A:$C,3,0),"")</f>
        <v/>
      </c>
      <c r="C111" s="21"/>
      <c r="D111" s="21"/>
      <c r="E111" s="22"/>
      <c r="F111" s="22"/>
      <c r="G111" s="25">
        <f t="shared" si="4"/>
        <v>0</v>
      </c>
      <c r="H111" s="22"/>
      <c r="I111" s="22"/>
      <c r="J111" s="22"/>
      <c r="K111" s="22"/>
      <c r="L111" s="25">
        <f t="shared" si="5"/>
        <v>0</v>
      </c>
      <c r="M111" s="22"/>
      <c r="N111" s="22"/>
      <c r="O111" s="16"/>
    </row>
    <row r="112" spans="1:15" x14ac:dyDescent="0.3">
      <c r="A112" s="21"/>
      <c r="B112" s="63" t="str">
        <f>IFERROR(VLOOKUP(A112,'Danh mục'!$A:$C,3,0),"")</f>
        <v/>
      </c>
      <c r="C112" s="21"/>
      <c r="D112" s="21"/>
      <c r="E112" s="22"/>
      <c r="F112" s="22"/>
      <c r="G112" s="25">
        <f t="shared" si="4"/>
        <v>0</v>
      </c>
      <c r="H112" s="22"/>
      <c r="I112" s="22"/>
      <c r="J112" s="22"/>
      <c r="K112" s="22"/>
      <c r="L112" s="25">
        <f t="shared" si="5"/>
        <v>0</v>
      </c>
      <c r="M112" s="22"/>
      <c r="N112" s="22"/>
      <c r="O112" s="16"/>
    </row>
    <row r="113" spans="1:15" x14ac:dyDescent="0.3">
      <c r="A113" s="21"/>
      <c r="B113" s="63" t="str">
        <f>IFERROR(VLOOKUP(A113,'Danh mục'!$A:$C,3,0),"")</f>
        <v/>
      </c>
      <c r="C113" s="21"/>
      <c r="D113" s="21"/>
      <c r="E113" s="22"/>
      <c r="F113" s="22"/>
      <c r="G113" s="25">
        <f t="shared" si="4"/>
        <v>0</v>
      </c>
      <c r="H113" s="22"/>
      <c r="I113" s="22"/>
      <c r="J113" s="22"/>
      <c r="K113" s="22"/>
      <c r="L113" s="25">
        <f t="shared" si="5"/>
        <v>0</v>
      </c>
      <c r="M113" s="22"/>
      <c r="N113" s="22"/>
      <c r="O113" s="16"/>
    </row>
    <row r="114" spans="1:15" x14ac:dyDescent="0.3">
      <c r="A114" s="21"/>
      <c r="B114" s="63" t="str">
        <f>IFERROR(VLOOKUP(A114,'Danh mục'!$A:$C,3,0),"")</f>
        <v/>
      </c>
      <c r="C114" s="21"/>
      <c r="D114" s="21"/>
      <c r="E114" s="22"/>
      <c r="F114" s="22"/>
      <c r="G114" s="25">
        <f t="shared" si="4"/>
        <v>0</v>
      </c>
      <c r="H114" s="22"/>
      <c r="I114" s="22"/>
      <c r="J114" s="22"/>
      <c r="K114" s="22"/>
      <c r="L114" s="25">
        <f t="shared" si="5"/>
        <v>0</v>
      </c>
      <c r="M114" s="22"/>
      <c r="N114" s="22"/>
      <c r="O114" s="16"/>
    </row>
    <row r="115" spans="1:15" x14ac:dyDescent="0.3">
      <c r="A115" s="21"/>
      <c r="B115" s="63" t="str">
        <f>IFERROR(VLOOKUP(A115,'Danh mục'!$A:$C,3,0),"")</f>
        <v/>
      </c>
      <c r="C115" s="21"/>
      <c r="D115" s="21"/>
      <c r="E115" s="22"/>
      <c r="F115" s="22"/>
      <c r="G115" s="25">
        <f t="shared" si="4"/>
        <v>0</v>
      </c>
      <c r="H115" s="22"/>
      <c r="I115" s="22"/>
      <c r="J115" s="22"/>
      <c r="K115" s="22"/>
      <c r="L115" s="25">
        <f t="shared" si="5"/>
        <v>0</v>
      </c>
      <c r="M115" s="22"/>
      <c r="N115" s="22"/>
      <c r="O115" s="16"/>
    </row>
    <row r="116" spans="1:15" x14ac:dyDescent="0.3">
      <c r="A116" s="21"/>
      <c r="B116" s="63" t="str">
        <f>IFERROR(VLOOKUP(A116,'Danh mục'!$A:$C,3,0),"")</f>
        <v/>
      </c>
      <c r="C116" s="21"/>
      <c r="D116" s="21"/>
      <c r="E116" s="22"/>
      <c r="F116" s="22"/>
      <c r="G116" s="25">
        <f t="shared" si="4"/>
        <v>0</v>
      </c>
      <c r="H116" s="22"/>
      <c r="I116" s="22"/>
      <c r="J116" s="22"/>
      <c r="K116" s="22"/>
      <c r="L116" s="25">
        <f t="shared" si="5"/>
        <v>0</v>
      </c>
      <c r="M116" s="22"/>
      <c r="N116" s="22"/>
      <c r="O116" s="16"/>
    </row>
    <row r="117" spans="1:15" x14ac:dyDescent="0.3">
      <c r="A117" s="21"/>
      <c r="B117" s="63" t="str">
        <f>IFERROR(VLOOKUP(A117,'Danh mục'!$A:$C,3,0),"")</f>
        <v/>
      </c>
      <c r="C117" s="21"/>
      <c r="D117" s="21"/>
      <c r="E117" s="22"/>
      <c r="F117" s="22"/>
      <c r="G117" s="25">
        <f t="shared" si="4"/>
        <v>0</v>
      </c>
      <c r="H117" s="22"/>
      <c r="I117" s="22"/>
      <c r="J117" s="22"/>
      <c r="K117" s="22"/>
      <c r="L117" s="25">
        <f t="shared" si="5"/>
        <v>0</v>
      </c>
      <c r="M117" s="22"/>
      <c r="N117" s="22"/>
      <c r="O117" s="16"/>
    </row>
    <row r="118" spans="1:15" x14ac:dyDescent="0.3">
      <c r="A118" s="21"/>
      <c r="B118" s="63" t="str">
        <f>IFERROR(VLOOKUP(A118,'Danh mục'!$A:$C,3,0),"")</f>
        <v/>
      </c>
      <c r="C118" s="21"/>
      <c r="D118" s="21"/>
      <c r="E118" s="22"/>
      <c r="F118" s="22"/>
      <c r="G118" s="25">
        <f t="shared" si="4"/>
        <v>0</v>
      </c>
      <c r="H118" s="22"/>
      <c r="I118" s="22"/>
      <c r="J118" s="22"/>
      <c r="K118" s="22"/>
      <c r="L118" s="25">
        <f t="shared" si="5"/>
        <v>0</v>
      </c>
      <c r="M118" s="22"/>
      <c r="N118" s="22"/>
      <c r="O118" s="16"/>
    </row>
    <row r="119" spans="1:15" x14ac:dyDescent="0.3">
      <c r="A119" s="21"/>
      <c r="B119" s="63" t="str">
        <f>IFERROR(VLOOKUP(A119,'Danh mục'!$A:$C,3,0),"")</f>
        <v/>
      </c>
      <c r="C119" s="21"/>
      <c r="D119" s="21"/>
      <c r="E119" s="22"/>
      <c r="F119" s="22"/>
      <c r="G119" s="25">
        <f t="shared" si="4"/>
        <v>0</v>
      </c>
      <c r="H119" s="22"/>
      <c r="I119" s="22"/>
      <c r="J119" s="22"/>
      <c r="K119" s="22"/>
      <c r="L119" s="25">
        <f t="shared" si="5"/>
        <v>0</v>
      </c>
      <c r="M119" s="22"/>
      <c r="N119" s="22"/>
      <c r="O119" s="16"/>
    </row>
    <row r="120" spans="1:15" x14ac:dyDescent="0.3">
      <c r="A120" s="21"/>
      <c r="B120" s="63" t="str">
        <f>IFERROR(VLOOKUP(A120,'Danh mục'!$A:$C,3,0),"")</f>
        <v/>
      </c>
      <c r="C120" s="21"/>
      <c r="D120" s="21"/>
      <c r="E120" s="22"/>
      <c r="F120" s="22"/>
      <c r="G120" s="25">
        <f t="shared" si="4"/>
        <v>0</v>
      </c>
      <c r="H120" s="22"/>
      <c r="I120" s="22"/>
      <c r="J120" s="22"/>
      <c r="K120" s="22"/>
      <c r="L120" s="25">
        <f t="shared" si="5"/>
        <v>0</v>
      </c>
      <c r="M120" s="22"/>
      <c r="N120" s="22"/>
      <c r="O120" s="16"/>
    </row>
    <row r="121" spans="1:15" x14ac:dyDescent="0.3">
      <c r="A121" s="21"/>
      <c r="B121" s="63" t="str">
        <f>IFERROR(VLOOKUP(A121,'Danh mục'!$A:$C,3,0),"")</f>
        <v/>
      </c>
      <c r="C121" s="21"/>
      <c r="D121" s="21"/>
      <c r="E121" s="22"/>
      <c r="F121" s="22"/>
      <c r="G121" s="25">
        <f t="shared" si="4"/>
        <v>0</v>
      </c>
      <c r="H121" s="22"/>
      <c r="I121" s="22"/>
      <c r="J121" s="22"/>
      <c r="K121" s="22"/>
      <c r="L121" s="25">
        <f t="shared" si="5"/>
        <v>0</v>
      </c>
      <c r="M121" s="22"/>
      <c r="N121" s="22"/>
      <c r="O121" s="16"/>
    </row>
    <row r="122" spans="1:15" x14ac:dyDescent="0.3">
      <c r="A122" s="21"/>
      <c r="B122" s="63" t="str">
        <f>IFERROR(VLOOKUP(A122,'Danh mục'!$A:$C,3,0),"")</f>
        <v/>
      </c>
      <c r="C122" s="21"/>
      <c r="D122" s="21"/>
      <c r="E122" s="22"/>
      <c r="F122" s="22"/>
      <c r="G122" s="25">
        <f t="shared" si="4"/>
        <v>0</v>
      </c>
      <c r="H122" s="22"/>
      <c r="I122" s="22"/>
      <c r="J122" s="22"/>
      <c r="K122" s="22"/>
      <c r="L122" s="25">
        <f t="shared" si="5"/>
        <v>0</v>
      </c>
      <c r="M122" s="22"/>
      <c r="N122" s="22"/>
      <c r="O122" s="16"/>
    </row>
    <row r="123" spans="1:15" x14ac:dyDescent="0.3">
      <c r="A123" s="21"/>
      <c r="B123" s="63" t="str">
        <f>IFERROR(VLOOKUP(A123,'Danh mục'!$A:$C,3,0),"")</f>
        <v/>
      </c>
      <c r="C123" s="21"/>
      <c r="D123" s="21"/>
      <c r="E123" s="22"/>
      <c r="F123" s="22"/>
      <c r="G123" s="25">
        <f t="shared" si="4"/>
        <v>0</v>
      </c>
      <c r="H123" s="22"/>
      <c r="I123" s="22"/>
      <c r="J123" s="22"/>
      <c r="K123" s="22"/>
      <c r="L123" s="25">
        <f t="shared" si="5"/>
        <v>0</v>
      </c>
      <c r="M123" s="22"/>
      <c r="N123" s="22"/>
      <c r="O123" s="16"/>
    </row>
    <row r="124" spans="1:15" x14ac:dyDescent="0.3">
      <c r="A124" s="21"/>
      <c r="B124" s="63" t="str">
        <f>IFERROR(VLOOKUP(A124,'Danh mục'!$A:$C,3,0),"")</f>
        <v/>
      </c>
      <c r="C124" s="21"/>
      <c r="D124" s="21"/>
      <c r="E124" s="22"/>
      <c r="F124" s="22"/>
      <c r="G124" s="25">
        <f t="shared" si="4"/>
        <v>0</v>
      </c>
      <c r="H124" s="22"/>
      <c r="I124" s="22"/>
      <c r="J124" s="22"/>
      <c r="K124" s="22"/>
      <c r="L124" s="25">
        <f t="shared" si="5"/>
        <v>0</v>
      </c>
      <c r="M124" s="22"/>
      <c r="N124" s="22"/>
      <c r="O124" s="16"/>
    </row>
    <row r="125" spans="1:15" x14ac:dyDescent="0.3">
      <c r="A125" s="21"/>
      <c r="B125" s="63" t="str">
        <f>IFERROR(VLOOKUP(A125,'Danh mục'!$A:$C,3,0),"")</f>
        <v/>
      </c>
      <c r="C125" s="21"/>
      <c r="D125" s="21"/>
      <c r="E125" s="22"/>
      <c r="F125" s="22"/>
      <c r="G125" s="25">
        <f t="shared" si="4"/>
        <v>0</v>
      </c>
      <c r="H125" s="22"/>
      <c r="I125" s="22"/>
      <c r="J125" s="22"/>
      <c r="K125" s="22"/>
      <c r="L125" s="25">
        <f t="shared" si="5"/>
        <v>0</v>
      </c>
      <c r="M125" s="22"/>
      <c r="N125" s="22"/>
      <c r="O125" s="16"/>
    </row>
    <row r="126" spans="1:15" x14ac:dyDescent="0.3">
      <c r="A126" s="21"/>
      <c r="B126" s="63" t="str">
        <f>IFERROR(VLOOKUP(A126,'Danh mục'!$A:$C,3,0),"")</f>
        <v/>
      </c>
      <c r="C126" s="21"/>
      <c r="D126" s="21"/>
      <c r="E126" s="22"/>
      <c r="F126" s="22"/>
      <c r="G126" s="25">
        <f t="shared" si="4"/>
        <v>0</v>
      </c>
      <c r="H126" s="22"/>
      <c r="I126" s="22"/>
      <c r="J126" s="22"/>
      <c r="K126" s="22"/>
      <c r="L126" s="25">
        <f t="shared" si="5"/>
        <v>0</v>
      </c>
      <c r="M126" s="22"/>
      <c r="N126" s="22"/>
      <c r="O126" s="16"/>
    </row>
    <row r="127" spans="1:15" x14ac:dyDescent="0.3">
      <c r="A127" s="21"/>
      <c r="B127" s="63" t="str">
        <f>IFERROR(VLOOKUP(A127,'Danh mục'!$A:$C,3,0),"")</f>
        <v/>
      </c>
      <c r="C127" s="21"/>
      <c r="D127" s="21"/>
      <c r="E127" s="22"/>
      <c r="F127" s="22"/>
      <c r="G127" s="25">
        <f t="shared" si="4"/>
        <v>0</v>
      </c>
      <c r="H127" s="22"/>
      <c r="I127" s="22"/>
      <c r="J127" s="22"/>
      <c r="K127" s="22"/>
      <c r="L127" s="25">
        <f t="shared" si="5"/>
        <v>0</v>
      </c>
      <c r="M127" s="22"/>
      <c r="N127" s="22"/>
      <c r="O127" s="16"/>
    </row>
    <row r="128" spans="1:15" x14ac:dyDescent="0.3">
      <c r="A128" s="21"/>
      <c r="B128" s="63" t="str">
        <f>IFERROR(VLOOKUP(A128,'Danh mục'!$A:$C,3,0),"")</f>
        <v/>
      </c>
      <c r="C128" s="21"/>
      <c r="D128" s="21"/>
      <c r="E128" s="22"/>
      <c r="F128" s="22"/>
      <c r="G128" s="25">
        <f t="shared" si="4"/>
        <v>0</v>
      </c>
      <c r="H128" s="22"/>
      <c r="I128" s="22"/>
      <c r="J128" s="22"/>
      <c r="K128" s="22"/>
      <c r="L128" s="25">
        <f t="shared" si="5"/>
        <v>0</v>
      </c>
      <c r="M128" s="22"/>
      <c r="N128" s="22"/>
      <c r="O128" s="16"/>
    </row>
    <row r="129" spans="1:15" x14ac:dyDescent="0.3">
      <c r="A129" s="21"/>
      <c r="B129" s="63" t="str">
        <f>IFERROR(VLOOKUP(A129,'Danh mục'!$A:$C,3,0),"")</f>
        <v/>
      </c>
      <c r="C129" s="21"/>
      <c r="D129" s="21"/>
      <c r="E129" s="22"/>
      <c r="F129" s="22"/>
      <c r="G129" s="25">
        <f t="shared" si="4"/>
        <v>0</v>
      </c>
      <c r="H129" s="22"/>
      <c r="I129" s="22"/>
      <c r="J129" s="22"/>
      <c r="K129" s="22"/>
      <c r="L129" s="25">
        <f t="shared" si="5"/>
        <v>0</v>
      </c>
      <c r="M129" s="22"/>
      <c r="N129" s="22"/>
      <c r="O129" s="16"/>
    </row>
    <row r="130" spans="1:15" x14ac:dyDescent="0.3">
      <c r="A130" s="21"/>
      <c r="B130" s="63" t="str">
        <f>IFERROR(VLOOKUP(A130,'Danh mục'!$A:$C,3,0),"")</f>
        <v/>
      </c>
      <c r="C130" s="21"/>
      <c r="D130" s="21"/>
      <c r="E130" s="22"/>
      <c r="F130" s="22"/>
      <c r="G130" s="25">
        <f t="shared" si="4"/>
        <v>0</v>
      </c>
      <c r="H130" s="22"/>
      <c r="I130" s="22"/>
      <c r="J130" s="22"/>
      <c r="K130" s="22"/>
      <c r="L130" s="25">
        <f t="shared" si="5"/>
        <v>0</v>
      </c>
      <c r="M130" s="22"/>
      <c r="N130" s="22"/>
      <c r="O130" s="16"/>
    </row>
    <row r="131" spans="1:15" x14ac:dyDescent="0.3">
      <c r="A131" s="21"/>
      <c r="B131" s="63" t="str">
        <f>IFERROR(VLOOKUP(A131,'Danh mục'!$A:$C,3,0),"")</f>
        <v/>
      </c>
      <c r="C131" s="21"/>
      <c r="D131" s="21"/>
      <c r="E131" s="22"/>
      <c r="F131" s="22"/>
      <c r="G131" s="25">
        <f t="shared" si="4"/>
        <v>0</v>
      </c>
      <c r="H131" s="22"/>
      <c r="I131" s="22"/>
      <c r="J131" s="22"/>
      <c r="K131" s="22"/>
      <c r="L131" s="25">
        <f t="shared" si="5"/>
        <v>0</v>
      </c>
      <c r="M131" s="22"/>
      <c r="N131" s="22"/>
      <c r="O131" s="16"/>
    </row>
    <row r="132" spans="1:15" x14ac:dyDescent="0.3">
      <c r="A132" s="21"/>
      <c r="B132" s="63" t="str">
        <f>IFERROR(VLOOKUP(A132,'Danh mục'!$A:$C,3,0),"")</f>
        <v/>
      </c>
      <c r="C132" s="21"/>
      <c r="D132" s="21"/>
      <c r="E132" s="22"/>
      <c r="F132" s="22"/>
      <c r="G132" s="25">
        <f t="shared" si="4"/>
        <v>0</v>
      </c>
      <c r="H132" s="22"/>
      <c r="I132" s="22"/>
      <c r="J132" s="22"/>
      <c r="K132" s="22"/>
      <c r="L132" s="25">
        <f t="shared" si="5"/>
        <v>0</v>
      </c>
      <c r="M132" s="22"/>
      <c r="N132" s="22"/>
      <c r="O132" s="16"/>
    </row>
    <row r="133" spans="1:15" x14ac:dyDescent="0.3">
      <c r="A133" s="21"/>
      <c r="B133" s="63" t="str">
        <f>IFERROR(VLOOKUP(A133,'Danh mục'!$A:$C,3,0),"")</f>
        <v/>
      </c>
      <c r="C133" s="21"/>
      <c r="D133" s="21"/>
      <c r="E133" s="22"/>
      <c r="F133" s="22"/>
      <c r="G133" s="25">
        <f t="shared" si="4"/>
        <v>0</v>
      </c>
      <c r="H133" s="22"/>
      <c r="I133" s="22"/>
      <c r="J133" s="22"/>
      <c r="K133" s="22"/>
      <c r="L133" s="25">
        <f t="shared" si="5"/>
        <v>0</v>
      </c>
      <c r="M133" s="22"/>
      <c r="N133" s="22"/>
      <c r="O133" s="16"/>
    </row>
    <row r="134" spans="1:15" x14ac:dyDescent="0.3">
      <c r="A134" s="21"/>
      <c r="B134" s="63" t="str">
        <f>IFERROR(VLOOKUP(A134,'Danh mục'!$A:$C,3,0),"")</f>
        <v/>
      </c>
      <c r="C134" s="21"/>
      <c r="D134" s="21"/>
      <c r="E134" s="22"/>
      <c r="F134" s="22"/>
      <c r="G134" s="25">
        <f t="shared" si="4"/>
        <v>0</v>
      </c>
      <c r="H134" s="22"/>
      <c r="I134" s="22"/>
      <c r="J134" s="22"/>
      <c r="K134" s="22"/>
      <c r="L134" s="25">
        <f t="shared" si="5"/>
        <v>0</v>
      </c>
      <c r="M134" s="22"/>
      <c r="N134" s="22"/>
      <c r="O134" s="16"/>
    </row>
    <row r="135" spans="1:15" x14ac:dyDescent="0.3">
      <c r="A135" s="21"/>
      <c r="B135" s="63" t="str">
        <f>IFERROR(VLOOKUP(A135,'Danh mục'!$A:$C,3,0),"")</f>
        <v/>
      </c>
      <c r="C135" s="21"/>
      <c r="D135" s="21"/>
      <c r="E135" s="22"/>
      <c r="F135" s="22"/>
      <c r="G135" s="25">
        <f t="shared" si="4"/>
        <v>0</v>
      </c>
      <c r="H135" s="22"/>
      <c r="I135" s="22"/>
      <c r="J135" s="22"/>
      <c r="K135" s="22"/>
      <c r="L135" s="25">
        <f t="shared" si="5"/>
        <v>0</v>
      </c>
      <c r="M135" s="22"/>
      <c r="N135" s="22"/>
      <c r="O135" s="16"/>
    </row>
    <row r="136" spans="1:15" x14ac:dyDescent="0.3">
      <c r="A136" s="21"/>
      <c r="B136" s="63" t="str">
        <f>IFERROR(VLOOKUP(A136,'Danh mục'!$A:$C,3,0),"")</f>
        <v/>
      </c>
      <c r="C136" s="21"/>
      <c r="D136" s="21"/>
      <c r="E136" s="22"/>
      <c r="F136" s="22"/>
      <c r="G136" s="25">
        <f t="shared" ref="G136:G199" si="6">H136+I136</f>
        <v>0</v>
      </c>
      <c r="H136" s="22"/>
      <c r="I136" s="22"/>
      <c r="J136" s="22"/>
      <c r="K136" s="22"/>
      <c r="L136" s="25">
        <f t="shared" ref="L136:L199" si="7">M136+N136</f>
        <v>0</v>
      </c>
      <c r="M136" s="22"/>
      <c r="N136" s="22"/>
      <c r="O136" s="16"/>
    </row>
    <row r="137" spans="1:15" x14ac:dyDescent="0.3">
      <c r="A137" s="21"/>
      <c r="B137" s="63" t="str">
        <f>IFERROR(VLOOKUP(A137,'Danh mục'!$A:$C,3,0),"")</f>
        <v/>
      </c>
      <c r="C137" s="21"/>
      <c r="D137" s="21"/>
      <c r="E137" s="22"/>
      <c r="F137" s="22"/>
      <c r="G137" s="25">
        <f t="shared" si="6"/>
        <v>0</v>
      </c>
      <c r="H137" s="22"/>
      <c r="I137" s="22"/>
      <c r="J137" s="22"/>
      <c r="K137" s="22"/>
      <c r="L137" s="25">
        <f t="shared" si="7"/>
        <v>0</v>
      </c>
      <c r="M137" s="22"/>
      <c r="N137" s="22"/>
      <c r="O137" s="16"/>
    </row>
    <row r="138" spans="1:15" x14ac:dyDescent="0.3">
      <c r="A138" s="21"/>
      <c r="B138" s="63" t="str">
        <f>IFERROR(VLOOKUP(A138,'Danh mục'!$A:$C,3,0),"")</f>
        <v/>
      </c>
      <c r="C138" s="21"/>
      <c r="D138" s="21"/>
      <c r="E138" s="22"/>
      <c r="F138" s="22"/>
      <c r="G138" s="25">
        <f t="shared" si="6"/>
        <v>0</v>
      </c>
      <c r="H138" s="22"/>
      <c r="I138" s="22"/>
      <c r="J138" s="22"/>
      <c r="K138" s="22"/>
      <c r="L138" s="25">
        <f t="shared" si="7"/>
        <v>0</v>
      </c>
      <c r="M138" s="22"/>
      <c r="N138" s="22"/>
      <c r="O138" s="16"/>
    </row>
    <row r="139" spans="1:15" x14ac:dyDescent="0.3">
      <c r="A139" s="21"/>
      <c r="B139" s="63" t="str">
        <f>IFERROR(VLOOKUP(A139,'Danh mục'!$A:$C,3,0),"")</f>
        <v/>
      </c>
      <c r="C139" s="21"/>
      <c r="D139" s="21"/>
      <c r="E139" s="22"/>
      <c r="F139" s="22"/>
      <c r="G139" s="25">
        <f t="shared" si="6"/>
        <v>0</v>
      </c>
      <c r="H139" s="22"/>
      <c r="I139" s="22"/>
      <c r="J139" s="22"/>
      <c r="K139" s="22"/>
      <c r="L139" s="25">
        <f t="shared" si="7"/>
        <v>0</v>
      </c>
      <c r="M139" s="22"/>
      <c r="N139" s="22"/>
      <c r="O139" s="16"/>
    </row>
    <row r="140" spans="1:15" x14ac:dyDescent="0.3">
      <c r="A140" s="21"/>
      <c r="B140" s="63" t="str">
        <f>IFERROR(VLOOKUP(A140,'Danh mục'!$A:$C,3,0),"")</f>
        <v/>
      </c>
      <c r="C140" s="21"/>
      <c r="D140" s="21"/>
      <c r="E140" s="22"/>
      <c r="F140" s="22"/>
      <c r="G140" s="25">
        <f t="shared" si="6"/>
        <v>0</v>
      </c>
      <c r="H140" s="22"/>
      <c r="I140" s="22"/>
      <c r="J140" s="22"/>
      <c r="K140" s="22"/>
      <c r="L140" s="25">
        <f t="shared" si="7"/>
        <v>0</v>
      </c>
      <c r="M140" s="22"/>
      <c r="N140" s="22"/>
      <c r="O140" s="16"/>
    </row>
    <row r="141" spans="1:15" x14ac:dyDescent="0.3">
      <c r="A141" s="21"/>
      <c r="B141" s="63" t="str">
        <f>IFERROR(VLOOKUP(A141,'Danh mục'!$A:$C,3,0),"")</f>
        <v/>
      </c>
      <c r="C141" s="21"/>
      <c r="D141" s="21"/>
      <c r="E141" s="22"/>
      <c r="F141" s="22"/>
      <c r="G141" s="25">
        <f t="shared" si="6"/>
        <v>0</v>
      </c>
      <c r="H141" s="22"/>
      <c r="I141" s="22"/>
      <c r="J141" s="22"/>
      <c r="K141" s="22"/>
      <c r="L141" s="25">
        <f t="shared" si="7"/>
        <v>0</v>
      </c>
      <c r="M141" s="22"/>
      <c r="N141" s="22"/>
      <c r="O141" s="16"/>
    </row>
    <row r="142" spans="1:15" x14ac:dyDescent="0.3">
      <c r="A142" s="21"/>
      <c r="B142" s="63" t="str">
        <f>IFERROR(VLOOKUP(A142,'Danh mục'!$A:$C,3,0),"")</f>
        <v/>
      </c>
      <c r="C142" s="21"/>
      <c r="D142" s="21"/>
      <c r="E142" s="22"/>
      <c r="F142" s="22"/>
      <c r="G142" s="25">
        <f t="shared" si="6"/>
        <v>0</v>
      </c>
      <c r="H142" s="22"/>
      <c r="I142" s="22"/>
      <c r="J142" s="22"/>
      <c r="K142" s="22"/>
      <c r="L142" s="25">
        <f t="shared" si="7"/>
        <v>0</v>
      </c>
      <c r="M142" s="22"/>
      <c r="N142" s="22"/>
      <c r="O142" s="16"/>
    </row>
    <row r="143" spans="1:15" x14ac:dyDescent="0.3">
      <c r="A143" s="21"/>
      <c r="B143" s="63" t="str">
        <f>IFERROR(VLOOKUP(A143,'Danh mục'!$A:$C,3,0),"")</f>
        <v/>
      </c>
      <c r="C143" s="21"/>
      <c r="D143" s="21"/>
      <c r="E143" s="22"/>
      <c r="F143" s="22"/>
      <c r="G143" s="25">
        <f t="shared" si="6"/>
        <v>0</v>
      </c>
      <c r="H143" s="22"/>
      <c r="I143" s="22"/>
      <c r="J143" s="22"/>
      <c r="K143" s="22"/>
      <c r="L143" s="25">
        <f t="shared" si="7"/>
        <v>0</v>
      </c>
      <c r="M143" s="22"/>
      <c r="N143" s="22"/>
      <c r="O143" s="16"/>
    </row>
    <row r="144" spans="1:15" x14ac:dyDescent="0.3">
      <c r="A144" s="21"/>
      <c r="B144" s="63" t="str">
        <f>IFERROR(VLOOKUP(A144,'Danh mục'!$A:$C,3,0),"")</f>
        <v/>
      </c>
      <c r="C144" s="21"/>
      <c r="D144" s="21"/>
      <c r="E144" s="22"/>
      <c r="F144" s="22"/>
      <c r="G144" s="25">
        <f t="shared" si="6"/>
        <v>0</v>
      </c>
      <c r="H144" s="22"/>
      <c r="I144" s="22"/>
      <c r="J144" s="22"/>
      <c r="K144" s="22"/>
      <c r="L144" s="25">
        <f t="shared" si="7"/>
        <v>0</v>
      </c>
      <c r="M144" s="22"/>
      <c r="N144" s="22"/>
      <c r="O144" s="16"/>
    </row>
    <row r="145" spans="1:15" x14ac:dyDescent="0.3">
      <c r="A145" s="21"/>
      <c r="B145" s="63" t="str">
        <f>IFERROR(VLOOKUP(A145,'Danh mục'!$A:$C,3,0),"")</f>
        <v/>
      </c>
      <c r="C145" s="21"/>
      <c r="D145" s="21"/>
      <c r="E145" s="22"/>
      <c r="F145" s="22"/>
      <c r="G145" s="25">
        <f t="shared" si="6"/>
        <v>0</v>
      </c>
      <c r="H145" s="22"/>
      <c r="I145" s="22"/>
      <c r="J145" s="22"/>
      <c r="K145" s="22"/>
      <c r="L145" s="25">
        <f t="shared" si="7"/>
        <v>0</v>
      </c>
      <c r="M145" s="22"/>
      <c r="N145" s="22"/>
      <c r="O145" s="16"/>
    </row>
    <row r="146" spans="1:15" x14ac:dyDescent="0.3">
      <c r="A146" s="21"/>
      <c r="B146" s="63" t="str">
        <f>IFERROR(VLOOKUP(A146,'Danh mục'!$A:$C,3,0),"")</f>
        <v/>
      </c>
      <c r="C146" s="21"/>
      <c r="D146" s="21"/>
      <c r="E146" s="22"/>
      <c r="F146" s="22"/>
      <c r="G146" s="25">
        <f t="shared" si="6"/>
        <v>0</v>
      </c>
      <c r="H146" s="22"/>
      <c r="I146" s="22"/>
      <c r="J146" s="22"/>
      <c r="K146" s="22"/>
      <c r="L146" s="25">
        <f t="shared" si="7"/>
        <v>0</v>
      </c>
      <c r="M146" s="22"/>
      <c r="N146" s="22"/>
      <c r="O146" s="16"/>
    </row>
    <row r="147" spans="1:15" x14ac:dyDescent="0.3">
      <c r="A147" s="21"/>
      <c r="B147" s="63" t="str">
        <f>IFERROR(VLOOKUP(A147,'Danh mục'!$A:$C,3,0),"")</f>
        <v/>
      </c>
      <c r="C147" s="21"/>
      <c r="D147" s="21"/>
      <c r="E147" s="22"/>
      <c r="F147" s="22"/>
      <c r="G147" s="25">
        <f t="shared" si="6"/>
        <v>0</v>
      </c>
      <c r="H147" s="22"/>
      <c r="I147" s="22"/>
      <c r="J147" s="22"/>
      <c r="K147" s="22"/>
      <c r="L147" s="25">
        <f t="shared" si="7"/>
        <v>0</v>
      </c>
      <c r="M147" s="22"/>
      <c r="N147" s="22"/>
      <c r="O147" s="16"/>
    </row>
    <row r="148" spans="1:15" x14ac:dyDescent="0.3">
      <c r="A148" s="21"/>
      <c r="B148" s="63" t="str">
        <f>IFERROR(VLOOKUP(A148,'Danh mục'!$A:$C,3,0),"")</f>
        <v/>
      </c>
      <c r="C148" s="21"/>
      <c r="D148" s="21"/>
      <c r="E148" s="22"/>
      <c r="F148" s="22"/>
      <c r="G148" s="25">
        <f t="shared" si="6"/>
        <v>0</v>
      </c>
      <c r="H148" s="22"/>
      <c r="I148" s="22"/>
      <c r="J148" s="22"/>
      <c r="K148" s="22"/>
      <c r="L148" s="25">
        <f t="shared" si="7"/>
        <v>0</v>
      </c>
      <c r="M148" s="22"/>
      <c r="N148" s="22"/>
      <c r="O148" s="16"/>
    </row>
    <row r="149" spans="1:15" x14ac:dyDescent="0.3">
      <c r="A149" s="21"/>
      <c r="B149" s="63" t="str">
        <f>IFERROR(VLOOKUP(A149,'Danh mục'!$A:$C,3,0),"")</f>
        <v/>
      </c>
      <c r="C149" s="21"/>
      <c r="D149" s="21"/>
      <c r="E149" s="22"/>
      <c r="F149" s="22"/>
      <c r="G149" s="25">
        <f t="shared" si="6"/>
        <v>0</v>
      </c>
      <c r="H149" s="22"/>
      <c r="I149" s="22"/>
      <c r="J149" s="22"/>
      <c r="K149" s="22"/>
      <c r="L149" s="25">
        <f t="shared" si="7"/>
        <v>0</v>
      </c>
      <c r="M149" s="22"/>
      <c r="N149" s="22"/>
      <c r="O149" s="16"/>
    </row>
    <row r="150" spans="1:15" x14ac:dyDescent="0.3">
      <c r="A150" s="21"/>
      <c r="B150" s="63" t="str">
        <f>IFERROR(VLOOKUP(A150,'Danh mục'!$A:$C,3,0),"")</f>
        <v/>
      </c>
      <c r="C150" s="21"/>
      <c r="D150" s="21"/>
      <c r="E150" s="22"/>
      <c r="F150" s="22"/>
      <c r="G150" s="25">
        <f t="shared" si="6"/>
        <v>0</v>
      </c>
      <c r="H150" s="22"/>
      <c r="I150" s="22"/>
      <c r="J150" s="22"/>
      <c r="K150" s="22"/>
      <c r="L150" s="25">
        <f t="shared" si="7"/>
        <v>0</v>
      </c>
      <c r="M150" s="22"/>
      <c r="N150" s="22"/>
      <c r="O150" s="16"/>
    </row>
    <row r="151" spans="1:15" x14ac:dyDescent="0.3">
      <c r="A151" s="21"/>
      <c r="B151" s="63" t="str">
        <f>IFERROR(VLOOKUP(A151,'Danh mục'!$A:$C,3,0),"")</f>
        <v/>
      </c>
      <c r="C151" s="21"/>
      <c r="D151" s="21"/>
      <c r="E151" s="22"/>
      <c r="F151" s="22"/>
      <c r="G151" s="25">
        <f t="shared" si="6"/>
        <v>0</v>
      </c>
      <c r="H151" s="22"/>
      <c r="I151" s="22"/>
      <c r="J151" s="22"/>
      <c r="K151" s="22"/>
      <c r="L151" s="25">
        <f t="shared" si="7"/>
        <v>0</v>
      </c>
      <c r="M151" s="22"/>
      <c r="N151" s="22"/>
      <c r="O151" s="16"/>
    </row>
    <row r="152" spans="1:15" x14ac:dyDescent="0.3">
      <c r="A152" s="21"/>
      <c r="B152" s="63" t="str">
        <f>IFERROR(VLOOKUP(A152,'Danh mục'!$A:$C,3,0),"")</f>
        <v/>
      </c>
      <c r="C152" s="21"/>
      <c r="D152" s="21"/>
      <c r="E152" s="22"/>
      <c r="F152" s="22"/>
      <c r="G152" s="25">
        <f t="shared" si="6"/>
        <v>0</v>
      </c>
      <c r="H152" s="22"/>
      <c r="I152" s="22"/>
      <c r="J152" s="22"/>
      <c r="K152" s="22"/>
      <c r="L152" s="25">
        <f t="shared" si="7"/>
        <v>0</v>
      </c>
      <c r="M152" s="22"/>
      <c r="N152" s="22"/>
      <c r="O152" s="16"/>
    </row>
    <row r="153" spans="1:15" x14ac:dyDescent="0.3">
      <c r="A153" s="21"/>
      <c r="B153" s="63" t="str">
        <f>IFERROR(VLOOKUP(A153,'Danh mục'!$A:$C,3,0),"")</f>
        <v/>
      </c>
      <c r="C153" s="21"/>
      <c r="D153" s="21"/>
      <c r="E153" s="22"/>
      <c r="F153" s="22"/>
      <c r="G153" s="25">
        <f t="shared" si="6"/>
        <v>0</v>
      </c>
      <c r="H153" s="22"/>
      <c r="I153" s="22"/>
      <c r="J153" s="22"/>
      <c r="K153" s="22"/>
      <c r="L153" s="25">
        <f t="shared" si="7"/>
        <v>0</v>
      </c>
      <c r="M153" s="22"/>
      <c r="N153" s="22"/>
      <c r="O153" s="16"/>
    </row>
    <row r="154" spans="1:15" x14ac:dyDescent="0.3">
      <c r="A154" s="21"/>
      <c r="B154" s="63" t="str">
        <f>IFERROR(VLOOKUP(A154,'Danh mục'!$A:$C,3,0),"")</f>
        <v/>
      </c>
      <c r="C154" s="21"/>
      <c r="D154" s="21"/>
      <c r="E154" s="22"/>
      <c r="F154" s="22"/>
      <c r="G154" s="25">
        <f t="shared" si="6"/>
        <v>0</v>
      </c>
      <c r="H154" s="22"/>
      <c r="I154" s="22"/>
      <c r="J154" s="22"/>
      <c r="K154" s="22"/>
      <c r="L154" s="25">
        <f t="shared" si="7"/>
        <v>0</v>
      </c>
      <c r="M154" s="22"/>
      <c r="N154" s="22"/>
      <c r="O154" s="16"/>
    </row>
    <row r="155" spans="1:15" x14ac:dyDescent="0.3">
      <c r="A155" s="21"/>
      <c r="B155" s="63" t="str">
        <f>IFERROR(VLOOKUP(A155,'Danh mục'!$A:$C,3,0),"")</f>
        <v/>
      </c>
      <c r="C155" s="21"/>
      <c r="D155" s="21"/>
      <c r="E155" s="22"/>
      <c r="F155" s="22"/>
      <c r="G155" s="25">
        <f t="shared" si="6"/>
        <v>0</v>
      </c>
      <c r="H155" s="22"/>
      <c r="I155" s="22"/>
      <c r="J155" s="22"/>
      <c r="K155" s="22"/>
      <c r="L155" s="25">
        <f t="shared" si="7"/>
        <v>0</v>
      </c>
      <c r="M155" s="22"/>
      <c r="N155" s="22"/>
      <c r="O155" s="16"/>
    </row>
    <row r="156" spans="1:15" x14ac:dyDescent="0.3">
      <c r="A156" s="21"/>
      <c r="B156" s="63" t="str">
        <f>IFERROR(VLOOKUP(A156,'Danh mục'!$A:$C,3,0),"")</f>
        <v/>
      </c>
      <c r="C156" s="21"/>
      <c r="D156" s="21"/>
      <c r="E156" s="22"/>
      <c r="F156" s="22"/>
      <c r="G156" s="25">
        <f t="shared" si="6"/>
        <v>0</v>
      </c>
      <c r="H156" s="22"/>
      <c r="I156" s="22"/>
      <c r="J156" s="22"/>
      <c r="K156" s="22"/>
      <c r="L156" s="25">
        <f t="shared" si="7"/>
        <v>0</v>
      </c>
      <c r="M156" s="22"/>
      <c r="N156" s="22"/>
      <c r="O156" s="16"/>
    </row>
    <row r="157" spans="1:15" x14ac:dyDescent="0.3">
      <c r="A157" s="21"/>
      <c r="B157" s="63" t="str">
        <f>IFERROR(VLOOKUP(A157,'Danh mục'!$A:$C,3,0),"")</f>
        <v/>
      </c>
      <c r="C157" s="21"/>
      <c r="D157" s="21"/>
      <c r="E157" s="22"/>
      <c r="F157" s="22"/>
      <c r="G157" s="25">
        <f t="shared" si="6"/>
        <v>0</v>
      </c>
      <c r="H157" s="22"/>
      <c r="I157" s="22"/>
      <c r="J157" s="22"/>
      <c r="K157" s="22"/>
      <c r="L157" s="25">
        <f t="shared" si="7"/>
        <v>0</v>
      </c>
      <c r="M157" s="22"/>
      <c r="N157" s="22"/>
      <c r="O157" s="16"/>
    </row>
    <row r="158" spans="1:15" x14ac:dyDescent="0.3">
      <c r="A158" s="21"/>
      <c r="B158" s="63" t="str">
        <f>IFERROR(VLOOKUP(A158,'Danh mục'!$A:$C,3,0),"")</f>
        <v/>
      </c>
      <c r="C158" s="21"/>
      <c r="D158" s="21"/>
      <c r="E158" s="22"/>
      <c r="F158" s="22"/>
      <c r="G158" s="25">
        <f t="shared" si="6"/>
        <v>0</v>
      </c>
      <c r="H158" s="22"/>
      <c r="I158" s="22"/>
      <c r="J158" s="22"/>
      <c r="K158" s="22"/>
      <c r="L158" s="25">
        <f t="shared" si="7"/>
        <v>0</v>
      </c>
      <c r="M158" s="22"/>
      <c r="N158" s="22"/>
      <c r="O158" s="16"/>
    </row>
    <row r="159" spans="1:15" x14ac:dyDescent="0.3">
      <c r="A159" s="21"/>
      <c r="B159" s="63" t="str">
        <f>IFERROR(VLOOKUP(A159,'Danh mục'!$A:$C,3,0),"")</f>
        <v/>
      </c>
      <c r="C159" s="21"/>
      <c r="D159" s="21"/>
      <c r="E159" s="22"/>
      <c r="F159" s="22"/>
      <c r="G159" s="25">
        <f t="shared" si="6"/>
        <v>0</v>
      </c>
      <c r="H159" s="22"/>
      <c r="I159" s="22"/>
      <c r="J159" s="22"/>
      <c r="K159" s="22"/>
      <c r="L159" s="25">
        <f t="shared" si="7"/>
        <v>0</v>
      </c>
      <c r="M159" s="22"/>
      <c r="N159" s="22"/>
      <c r="O159" s="16"/>
    </row>
    <row r="160" spans="1:15" x14ac:dyDescent="0.3">
      <c r="A160" s="21"/>
      <c r="B160" s="63" t="str">
        <f>IFERROR(VLOOKUP(A160,'Danh mục'!$A:$C,3,0),"")</f>
        <v/>
      </c>
      <c r="C160" s="21"/>
      <c r="D160" s="21"/>
      <c r="E160" s="22"/>
      <c r="F160" s="22"/>
      <c r="G160" s="25">
        <f t="shared" si="6"/>
        <v>0</v>
      </c>
      <c r="H160" s="22"/>
      <c r="I160" s="22"/>
      <c r="J160" s="22"/>
      <c r="K160" s="22"/>
      <c r="L160" s="25">
        <f t="shared" si="7"/>
        <v>0</v>
      </c>
      <c r="M160" s="22"/>
      <c r="N160" s="22"/>
      <c r="O160" s="16"/>
    </row>
    <row r="161" spans="1:15" x14ac:dyDescent="0.3">
      <c r="A161" s="21"/>
      <c r="B161" s="63" t="str">
        <f>IFERROR(VLOOKUP(A161,'Danh mục'!$A:$C,3,0),"")</f>
        <v/>
      </c>
      <c r="C161" s="21"/>
      <c r="D161" s="21"/>
      <c r="E161" s="22"/>
      <c r="F161" s="22"/>
      <c r="G161" s="25">
        <f t="shared" si="6"/>
        <v>0</v>
      </c>
      <c r="H161" s="22"/>
      <c r="I161" s="22"/>
      <c r="J161" s="22"/>
      <c r="K161" s="22"/>
      <c r="L161" s="25">
        <f t="shared" si="7"/>
        <v>0</v>
      </c>
      <c r="M161" s="22"/>
      <c r="N161" s="22"/>
      <c r="O161" s="16"/>
    </row>
    <row r="162" spans="1:15" x14ac:dyDescent="0.3">
      <c r="A162" s="21"/>
      <c r="B162" s="63" t="str">
        <f>IFERROR(VLOOKUP(A162,'Danh mục'!$A:$C,3,0),"")</f>
        <v/>
      </c>
      <c r="C162" s="21"/>
      <c r="D162" s="21"/>
      <c r="E162" s="22"/>
      <c r="F162" s="22"/>
      <c r="G162" s="25">
        <f t="shared" si="6"/>
        <v>0</v>
      </c>
      <c r="H162" s="22"/>
      <c r="I162" s="22"/>
      <c r="J162" s="22"/>
      <c r="K162" s="22"/>
      <c r="L162" s="25">
        <f t="shared" si="7"/>
        <v>0</v>
      </c>
      <c r="M162" s="22"/>
      <c r="N162" s="22"/>
      <c r="O162" s="16"/>
    </row>
    <row r="163" spans="1:15" x14ac:dyDescent="0.3">
      <c r="A163" s="21"/>
      <c r="B163" s="63" t="str">
        <f>IFERROR(VLOOKUP(A163,'Danh mục'!$A:$C,3,0),"")</f>
        <v/>
      </c>
      <c r="C163" s="21"/>
      <c r="D163" s="21"/>
      <c r="E163" s="22"/>
      <c r="F163" s="22"/>
      <c r="G163" s="25">
        <f t="shared" si="6"/>
        <v>0</v>
      </c>
      <c r="H163" s="22"/>
      <c r="I163" s="22"/>
      <c r="J163" s="22"/>
      <c r="K163" s="22"/>
      <c r="L163" s="25">
        <f t="shared" si="7"/>
        <v>0</v>
      </c>
      <c r="M163" s="22"/>
      <c r="N163" s="22"/>
      <c r="O163" s="16"/>
    </row>
    <row r="164" spans="1:15" x14ac:dyDescent="0.3">
      <c r="A164" s="21"/>
      <c r="B164" s="63" t="str">
        <f>IFERROR(VLOOKUP(A164,'Danh mục'!$A:$C,3,0),"")</f>
        <v/>
      </c>
      <c r="C164" s="21"/>
      <c r="D164" s="21"/>
      <c r="E164" s="22"/>
      <c r="F164" s="22"/>
      <c r="G164" s="25">
        <f t="shared" si="6"/>
        <v>0</v>
      </c>
      <c r="H164" s="22"/>
      <c r="I164" s="22"/>
      <c r="J164" s="22"/>
      <c r="K164" s="22"/>
      <c r="L164" s="25">
        <f t="shared" si="7"/>
        <v>0</v>
      </c>
      <c r="M164" s="22"/>
      <c r="N164" s="22"/>
      <c r="O164" s="16"/>
    </row>
    <row r="165" spans="1:15" x14ac:dyDescent="0.3">
      <c r="A165" s="21"/>
      <c r="B165" s="63" t="str">
        <f>IFERROR(VLOOKUP(A165,'Danh mục'!$A:$C,3,0),"")</f>
        <v/>
      </c>
      <c r="C165" s="21"/>
      <c r="D165" s="21"/>
      <c r="E165" s="22"/>
      <c r="F165" s="22"/>
      <c r="G165" s="25">
        <f t="shared" si="6"/>
        <v>0</v>
      </c>
      <c r="H165" s="22"/>
      <c r="I165" s="22"/>
      <c r="J165" s="22"/>
      <c r="K165" s="22"/>
      <c r="L165" s="25">
        <f t="shared" si="7"/>
        <v>0</v>
      </c>
      <c r="M165" s="22"/>
      <c r="N165" s="22"/>
      <c r="O165" s="16"/>
    </row>
    <row r="166" spans="1:15" x14ac:dyDescent="0.3">
      <c r="A166" s="21"/>
      <c r="B166" s="63" t="str">
        <f>IFERROR(VLOOKUP(A166,'Danh mục'!$A:$C,3,0),"")</f>
        <v/>
      </c>
      <c r="C166" s="21"/>
      <c r="D166" s="21"/>
      <c r="E166" s="22"/>
      <c r="F166" s="22"/>
      <c r="G166" s="25">
        <f t="shared" si="6"/>
        <v>0</v>
      </c>
      <c r="H166" s="22"/>
      <c r="I166" s="22"/>
      <c r="J166" s="22"/>
      <c r="K166" s="22"/>
      <c r="L166" s="25">
        <f t="shared" si="7"/>
        <v>0</v>
      </c>
      <c r="M166" s="22"/>
      <c r="N166" s="22"/>
      <c r="O166" s="16"/>
    </row>
    <row r="167" spans="1:15" x14ac:dyDescent="0.3">
      <c r="A167" s="21"/>
      <c r="B167" s="63" t="str">
        <f>IFERROR(VLOOKUP(A167,'Danh mục'!$A:$C,3,0),"")</f>
        <v/>
      </c>
      <c r="C167" s="21"/>
      <c r="D167" s="21"/>
      <c r="E167" s="22"/>
      <c r="F167" s="22"/>
      <c r="G167" s="25">
        <f t="shared" si="6"/>
        <v>0</v>
      </c>
      <c r="H167" s="22"/>
      <c r="I167" s="22"/>
      <c r="J167" s="22"/>
      <c r="K167" s="22"/>
      <c r="L167" s="25">
        <f t="shared" si="7"/>
        <v>0</v>
      </c>
      <c r="M167" s="22"/>
      <c r="N167" s="22"/>
      <c r="O167" s="16"/>
    </row>
    <row r="168" spans="1:15" x14ac:dyDescent="0.3">
      <c r="A168" s="21"/>
      <c r="B168" s="63" t="str">
        <f>IFERROR(VLOOKUP(A168,'Danh mục'!$A:$C,3,0),"")</f>
        <v/>
      </c>
      <c r="C168" s="21"/>
      <c r="D168" s="21"/>
      <c r="E168" s="22"/>
      <c r="F168" s="22"/>
      <c r="G168" s="25">
        <f t="shared" si="6"/>
        <v>0</v>
      </c>
      <c r="H168" s="22"/>
      <c r="I168" s="22"/>
      <c r="J168" s="22"/>
      <c r="K168" s="22"/>
      <c r="L168" s="25">
        <f t="shared" si="7"/>
        <v>0</v>
      </c>
      <c r="M168" s="22"/>
      <c r="N168" s="22"/>
      <c r="O168" s="16"/>
    </row>
    <row r="169" spans="1:15" x14ac:dyDescent="0.3">
      <c r="A169" s="21"/>
      <c r="B169" s="63" t="str">
        <f>IFERROR(VLOOKUP(A169,'Danh mục'!$A:$C,3,0),"")</f>
        <v/>
      </c>
      <c r="C169" s="21"/>
      <c r="D169" s="21"/>
      <c r="E169" s="22"/>
      <c r="F169" s="22"/>
      <c r="G169" s="25">
        <f t="shared" si="6"/>
        <v>0</v>
      </c>
      <c r="H169" s="22"/>
      <c r="I169" s="22"/>
      <c r="J169" s="22"/>
      <c r="K169" s="22"/>
      <c r="L169" s="25">
        <f t="shared" si="7"/>
        <v>0</v>
      </c>
      <c r="M169" s="22"/>
      <c r="N169" s="22"/>
      <c r="O169" s="16"/>
    </row>
    <row r="170" spans="1:15" x14ac:dyDescent="0.3">
      <c r="A170" s="21"/>
      <c r="B170" s="63" t="str">
        <f>IFERROR(VLOOKUP(A170,'Danh mục'!$A:$C,3,0),"")</f>
        <v/>
      </c>
      <c r="C170" s="21"/>
      <c r="D170" s="21"/>
      <c r="E170" s="22"/>
      <c r="F170" s="22"/>
      <c r="G170" s="25">
        <f t="shared" si="6"/>
        <v>0</v>
      </c>
      <c r="H170" s="22"/>
      <c r="I170" s="22"/>
      <c r="J170" s="22"/>
      <c r="K170" s="22"/>
      <c r="L170" s="25">
        <f t="shared" si="7"/>
        <v>0</v>
      </c>
      <c r="M170" s="22"/>
      <c r="N170" s="22"/>
      <c r="O170" s="16"/>
    </row>
    <row r="171" spans="1:15" x14ac:dyDescent="0.3">
      <c r="A171" s="21"/>
      <c r="B171" s="63" t="str">
        <f>IFERROR(VLOOKUP(A171,'Danh mục'!$A:$C,3,0),"")</f>
        <v/>
      </c>
      <c r="C171" s="21"/>
      <c r="D171" s="21"/>
      <c r="E171" s="22"/>
      <c r="F171" s="22"/>
      <c r="G171" s="25">
        <f t="shared" si="6"/>
        <v>0</v>
      </c>
      <c r="H171" s="22"/>
      <c r="I171" s="22"/>
      <c r="J171" s="22"/>
      <c r="K171" s="22"/>
      <c r="L171" s="25">
        <f t="shared" si="7"/>
        <v>0</v>
      </c>
      <c r="M171" s="22"/>
      <c r="N171" s="22"/>
      <c r="O171" s="16"/>
    </row>
    <row r="172" spans="1:15" x14ac:dyDescent="0.3">
      <c r="A172" s="21"/>
      <c r="B172" s="63" t="str">
        <f>IFERROR(VLOOKUP(A172,'Danh mục'!$A:$C,3,0),"")</f>
        <v/>
      </c>
      <c r="C172" s="21"/>
      <c r="D172" s="21"/>
      <c r="E172" s="22"/>
      <c r="F172" s="22"/>
      <c r="G172" s="25">
        <f t="shared" si="6"/>
        <v>0</v>
      </c>
      <c r="H172" s="22"/>
      <c r="I172" s="22"/>
      <c r="J172" s="22"/>
      <c r="K172" s="22"/>
      <c r="L172" s="25">
        <f t="shared" si="7"/>
        <v>0</v>
      </c>
      <c r="M172" s="22"/>
      <c r="N172" s="22"/>
      <c r="O172" s="16"/>
    </row>
    <row r="173" spans="1:15" x14ac:dyDescent="0.3">
      <c r="A173" s="21"/>
      <c r="B173" s="63" t="str">
        <f>IFERROR(VLOOKUP(A173,'Danh mục'!$A:$C,3,0),"")</f>
        <v/>
      </c>
      <c r="C173" s="21"/>
      <c r="D173" s="21"/>
      <c r="E173" s="22"/>
      <c r="F173" s="22"/>
      <c r="G173" s="25">
        <f t="shared" si="6"/>
        <v>0</v>
      </c>
      <c r="H173" s="22"/>
      <c r="I173" s="22"/>
      <c r="J173" s="22"/>
      <c r="K173" s="22"/>
      <c r="L173" s="25">
        <f t="shared" si="7"/>
        <v>0</v>
      </c>
      <c r="M173" s="22"/>
      <c r="N173" s="22"/>
      <c r="O173" s="16"/>
    </row>
    <row r="174" spans="1:15" x14ac:dyDescent="0.3">
      <c r="A174" s="21"/>
      <c r="B174" s="63" t="str">
        <f>IFERROR(VLOOKUP(A174,'Danh mục'!$A:$C,3,0),"")</f>
        <v/>
      </c>
      <c r="C174" s="21"/>
      <c r="D174" s="21"/>
      <c r="E174" s="22"/>
      <c r="F174" s="22"/>
      <c r="G174" s="25">
        <f t="shared" si="6"/>
        <v>0</v>
      </c>
      <c r="H174" s="22"/>
      <c r="I174" s="22"/>
      <c r="J174" s="22"/>
      <c r="K174" s="22"/>
      <c r="L174" s="25">
        <f t="shared" si="7"/>
        <v>0</v>
      </c>
      <c r="M174" s="22"/>
      <c r="N174" s="22"/>
      <c r="O174" s="16"/>
    </row>
    <row r="175" spans="1:15" x14ac:dyDescent="0.3">
      <c r="A175" s="21"/>
      <c r="B175" s="63" t="str">
        <f>IFERROR(VLOOKUP(A175,'Danh mục'!$A:$C,3,0),"")</f>
        <v/>
      </c>
      <c r="C175" s="21"/>
      <c r="D175" s="21"/>
      <c r="E175" s="22"/>
      <c r="F175" s="22"/>
      <c r="G175" s="25">
        <f t="shared" si="6"/>
        <v>0</v>
      </c>
      <c r="H175" s="22"/>
      <c r="I175" s="22"/>
      <c r="J175" s="22"/>
      <c r="K175" s="22"/>
      <c r="L175" s="25">
        <f t="shared" si="7"/>
        <v>0</v>
      </c>
      <c r="M175" s="22"/>
      <c r="N175" s="22"/>
      <c r="O175" s="16"/>
    </row>
    <row r="176" spans="1:15" x14ac:dyDescent="0.3">
      <c r="A176" s="21"/>
      <c r="B176" s="63" t="str">
        <f>IFERROR(VLOOKUP(A176,'Danh mục'!$A:$C,3,0),"")</f>
        <v/>
      </c>
      <c r="C176" s="21"/>
      <c r="D176" s="21"/>
      <c r="E176" s="22"/>
      <c r="F176" s="22"/>
      <c r="G176" s="25">
        <f t="shared" si="6"/>
        <v>0</v>
      </c>
      <c r="H176" s="22"/>
      <c r="I176" s="22"/>
      <c r="J176" s="22"/>
      <c r="K176" s="22"/>
      <c r="L176" s="25">
        <f t="shared" si="7"/>
        <v>0</v>
      </c>
      <c r="M176" s="22"/>
      <c r="N176" s="22"/>
      <c r="O176" s="16"/>
    </row>
    <row r="177" spans="1:15" x14ac:dyDescent="0.3">
      <c r="A177" s="21"/>
      <c r="B177" s="63" t="str">
        <f>IFERROR(VLOOKUP(A177,'Danh mục'!$A:$C,3,0),"")</f>
        <v/>
      </c>
      <c r="C177" s="21"/>
      <c r="D177" s="21"/>
      <c r="E177" s="22"/>
      <c r="F177" s="22"/>
      <c r="G177" s="25">
        <f t="shared" si="6"/>
        <v>0</v>
      </c>
      <c r="H177" s="22"/>
      <c r="I177" s="22"/>
      <c r="J177" s="22"/>
      <c r="K177" s="22"/>
      <c r="L177" s="25">
        <f t="shared" si="7"/>
        <v>0</v>
      </c>
      <c r="M177" s="22"/>
      <c r="N177" s="22"/>
      <c r="O177" s="16"/>
    </row>
    <row r="178" spans="1:15" x14ac:dyDescent="0.3">
      <c r="A178" s="21"/>
      <c r="B178" s="63" t="str">
        <f>IFERROR(VLOOKUP(A178,'Danh mục'!$A:$C,3,0),"")</f>
        <v/>
      </c>
      <c r="C178" s="21"/>
      <c r="D178" s="21"/>
      <c r="E178" s="22"/>
      <c r="F178" s="22"/>
      <c r="G178" s="25">
        <f t="shared" si="6"/>
        <v>0</v>
      </c>
      <c r="H178" s="22"/>
      <c r="I178" s="22"/>
      <c r="J178" s="22"/>
      <c r="K178" s="22"/>
      <c r="L178" s="25">
        <f t="shared" si="7"/>
        <v>0</v>
      </c>
      <c r="M178" s="22"/>
      <c r="N178" s="22"/>
      <c r="O178" s="16"/>
    </row>
    <row r="179" spans="1:15" x14ac:dyDescent="0.3">
      <c r="A179" s="21"/>
      <c r="B179" s="63" t="str">
        <f>IFERROR(VLOOKUP(A179,'Danh mục'!$A:$C,3,0),"")</f>
        <v/>
      </c>
      <c r="C179" s="21"/>
      <c r="D179" s="21"/>
      <c r="E179" s="22"/>
      <c r="F179" s="22"/>
      <c r="G179" s="25">
        <f t="shared" si="6"/>
        <v>0</v>
      </c>
      <c r="H179" s="22"/>
      <c r="I179" s="22"/>
      <c r="J179" s="22"/>
      <c r="K179" s="22"/>
      <c r="L179" s="25">
        <f t="shared" si="7"/>
        <v>0</v>
      </c>
      <c r="M179" s="22"/>
      <c r="N179" s="22"/>
      <c r="O179" s="16"/>
    </row>
    <row r="180" spans="1:15" x14ac:dyDescent="0.3">
      <c r="A180" s="21"/>
      <c r="B180" s="63" t="str">
        <f>IFERROR(VLOOKUP(A180,'Danh mục'!$A:$C,3,0),"")</f>
        <v/>
      </c>
      <c r="C180" s="21"/>
      <c r="D180" s="21"/>
      <c r="E180" s="22"/>
      <c r="F180" s="22"/>
      <c r="G180" s="25">
        <f t="shared" si="6"/>
        <v>0</v>
      </c>
      <c r="H180" s="22"/>
      <c r="I180" s="22"/>
      <c r="J180" s="22"/>
      <c r="K180" s="22"/>
      <c r="L180" s="25">
        <f t="shared" si="7"/>
        <v>0</v>
      </c>
      <c r="M180" s="22"/>
      <c r="N180" s="22"/>
      <c r="O180" s="16"/>
    </row>
    <row r="181" spans="1:15" x14ac:dyDescent="0.3">
      <c r="A181" s="21"/>
      <c r="B181" s="63" t="str">
        <f>IFERROR(VLOOKUP(A181,'Danh mục'!$A:$C,3,0),"")</f>
        <v/>
      </c>
      <c r="C181" s="21"/>
      <c r="D181" s="21"/>
      <c r="E181" s="22"/>
      <c r="F181" s="22"/>
      <c r="G181" s="25">
        <f t="shared" si="6"/>
        <v>0</v>
      </c>
      <c r="H181" s="22"/>
      <c r="I181" s="22"/>
      <c r="J181" s="22"/>
      <c r="K181" s="22"/>
      <c r="L181" s="25">
        <f t="shared" si="7"/>
        <v>0</v>
      </c>
      <c r="M181" s="22"/>
      <c r="N181" s="22"/>
      <c r="O181" s="16"/>
    </row>
    <row r="182" spans="1:15" x14ac:dyDescent="0.3">
      <c r="A182" s="21"/>
      <c r="B182" s="63" t="str">
        <f>IFERROR(VLOOKUP(A182,'Danh mục'!$A:$C,3,0),"")</f>
        <v/>
      </c>
      <c r="C182" s="21"/>
      <c r="D182" s="21"/>
      <c r="E182" s="22"/>
      <c r="F182" s="22"/>
      <c r="G182" s="25">
        <f t="shared" si="6"/>
        <v>0</v>
      </c>
      <c r="H182" s="22"/>
      <c r="I182" s="22"/>
      <c r="J182" s="22"/>
      <c r="K182" s="22"/>
      <c r="L182" s="25">
        <f t="shared" si="7"/>
        <v>0</v>
      </c>
      <c r="M182" s="22"/>
      <c r="N182" s="22"/>
      <c r="O182" s="16"/>
    </row>
    <row r="183" spans="1:15" x14ac:dyDescent="0.3">
      <c r="A183" s="21"/>
      <c r="B183" s="63" t="str">
        <f>IFERROR(VLOOKUP(A183,'Danh mục'!$A:$C,3,0),"")</f>
        <v/>
      </c>
      <c r="C183" s="21"/>
      <c r="D183" s="21"/>
      <c r="E183" s="22"/>
      <c r="F183" s="22"/>
      <c r="G183" s="25">
        <f t="shared" si="6"/>
        <v>0</v>
      </c>
      <c r="H183" s="22"/>
      <c r="I183" s="22"/>
      <c r="J183" s="22"/>
      <c r="K183" s="22"/>
      <c r="L183" s="25">
        <f t="shared" si="7"/>
        <v>0</v>
      </c>
      <c r="M183" s="22"/>
      <c r="N183" s="22"/>
      <c r="O183" s="16"/>
    </row>
    <row r="184" spans="1:15" x14ac:dyDescent="0.3">
      <c r="A184" s="21"/>
      <c r="B184" s="63" t="str">
        <f>IFERROR(VLOOKUP(A184,'Danh mục'!$A:$C,3,0),"")</f>
        <v/>
      </c>
      <c r="C184" s="21"/>
      <c r="D184" s="21"/>
      <c r="E184" s="22"/>
      <c r="F184" s="22"/>
      <c r="G184" s="25">
        <f t="shared" si="6"/>
        <v>0</v>
      </c>
      <c r="H184" s="22"/>
      <c r="I184" s="22"/>
      <c r="J184" s="22"/>
      <c r="K184" s="22"/>
      <c r="L184" s="25">
        <f t="shared" si="7"/>
        <v>0</v>
      </c>
      <c r="M184" s="22"/>
      <c r="N184" s="22"/>
      <c r="O184" s="16"/>
    </row>
    <row r="185" spans="1:15" x14ac:dyDescent="0.3">
      <c r="A185" s="21"/>
      <c r="B185" s="63" t="str">
        <f>IFERROR(VLOOKUP(A185,'Danh mục'!$A:$C,3,0),"")</f>
        <v/>
      </c>
      <c r="C185" s="21"/>
      <c r="D185" s="21"/>
      <c r="E185" s="22"/>
      <c r="F185" s="22"/>
      <c r="G185" s="25">
        <f t="shared" si="6"/>
        <v>0</v>
      </c>
      <c r="H185" s="22"/>
      <c r="I185" s="22"/>
      <c r="J185" s="22"/>
      <c r="K185" s="22"/>
      <c r="L185" s="25">
        <f t="shared" si="7"/>
        <v>0</v>
      </c>
      <c r="M185" s="22"/>
      <c r="N185" s="22"/>
      <c r="O185" s="16"/>
    </row>
    <row r="186" spans="1:15" x14ac:dyDescent="0.3">
      <c r="A186" s="21"/>
      <c r="B186" s="63" t="str">
        <f>IFERROR(VLOOKUP(A186,'Danh mục'!$A:$C,3,0),"")</f>
        <v/>
      </c>
      <c r="C186" s="21"/>
      <c r="D186" s="21"/>
      <c r="E186" s="22"/>
      <c r="F186" s="22"/>
      <c r="G186" s="25">
        <f t="shared" si="6"/>
        <v>0</v>
      </c>
      <c r="H186" s="22"/>
      <c r="I186" s="22"/>
      <c r="J186" s="22"/>
      <c r="K186" s="22"/>
      <c r="L186" s="25">
        <f t="shared" si="7"/>
        <v>0</v>
      </c>
      <c r="M186" s="22"/>
      <c r="N186" s="22"/>
      <c r="O186" s="16"/>
    </row>
    <row r="187" spans="1:15" x14ac:dyDescent="0.3">
      <c r="A187" s="21"/>
      <c r="B187" s="63" t="str">
        <f>IFERROR(VLOOKUP(A187,'Danh mục'!$A:$C,3,0),"")</f>
        <v/>
      </c>
      <c r="C187" s="21"/>
      <c r="D187" s="21"/>
      <c r="E187" s="22"/>
      <c r="F187" s="22"/>
      <c r="G187" s="25">
        <f t="shared" si="6"/>
        <v>0</v>
      </c>
      <c r="H187" s="22"/>
      <c r="I187" s="22"/>
      <c r="J187" s="22"/>
      <c r="K187" s="22"/>
      <c r="L187" s="25">
        <f t="shared" si="7"/>
        <v>0</v>
      </c>
      <c r="M187" s="22"/>
      <c r="N187" s="22"/>
      <c r="O187" s="16"/>
    </row>
    <row r="188" spans="1:15" x14ac:dyDescent="0.3">
      <c r="A188" s="21"/>
      <c r="B188" s="63" t="str">
        <f>IFERROR(VLOOKUP(A188,'Danh mục'!$A:$C,3,0),"")</f>
        <v/>
      </c>
      <c r="C188" s="21"/>
      <c r="D188" s="21"/>
      <c r="E188" s="22"/>
      <c r="F188" s="22"/>
      <c r="G188" s="25">
        <f t="shared" si="6"/>
        <v>0</v>
      </c>
      <c r="H188" s="22"/>
      <c r="I188" s="22"/>
      <c r="J188" s="22"/>
      <c r="K188" s="22"/>
      <c r="L188" s="25">
        <f t="shared" si="7"/>
        <v>0</v>
      </c>
      <c r="M188" s="22"/>
      <c r="N188" s="22"/>
      <c r="O188" s="16"/>
    </row>
    <row r="189" spans="1:15" x14ac:dyDescent="0.3">
      <c r="A189" s="21"/>
      <c r="B189" s="63" t="str">
        <f>IFERROR(VLOOKUP(A189,'Danh mục'!$A:$C,3,0),"")</f>
        <v/>
      </c>
      <c r="C189" s="21"/>
      <c r="D189" s="21"/>
      <c r="E189" s="22"/>
      <c r="F189" s="22"/>
      <c r="G189" s="25">
        <f t="shared" si="6"/>
        <v>0</v>
      </c>
      <c r="H189" s="22"/>
      <c r="I189" s="22"/>
      <c r="J189" s="22"/>
      <c r="K189" s="22"/>
      <c r="L189" s="25">
        <f t="shared" si="7"/>
        <v>0</v>
      </c>
      <c r="M189" s="22"/>
      <c r="N189" s="22"/>
      <c r="O189" s="16"/>
    </row>
    <row r="190" spans="1:15" x14ac:dyDescent="0.3">
      <c r="A190" s="21"/>
      <c r="B190" s="63" t="str">
        <f>IFERROR(VLOOKUP(A190,'Danh mục'!$A:$C,3,0),"")</f>
        <v/>
      </c>
      <c r="C190" s="21"/>
      <c r="D190" s="21"/>
      <c r="E190" s="22"/>
      <c r="F190" s="22"/>
      <c r="G190" s="25">
        <f t="shared" si="6"/>
        <v>0</v>
      </c>
      <c r="H190" s="22"/>
      <c r="I190" s="22"/>
      <c r="J190" s="22"/>
      <c r="K190" s="22"/>
      <c r="L190" s="25">
        <f t="shared" si="7"/>
        <v>0</v>
      </c>
      <c r="M190" s="22"/>
      <c r="N190" s="22"/>
      <c r="O190" s="16"/>
    </row>
    <row r="191" spans="1:15" x14ac:dyDescent="0.3">
      <c r="A191" s="21"/>
      <c r="B191" s="63" t="str">
        <f>IFERROR(VLOOKUP(A191,'Danh mục'!$A:$C,3,0),"")</f>
        <v/>
      </c>
      <c r="C191" s="21"/>
      <c r="D191" s="21"/>
      <c r="E191" s="22"/>
      <c r="F191" s="22"/>
      <c r="G191" s="25">
        <f t="shared" si="6"/>
        <v>0</v>
      </c>
      <c r="H191" s="22"/>
      <c r="I191" s="22"/>
      <c r="J191" s="22"/>
      <c r="K191" s="22"/>
      <c r="L191" s="25">
        <f t="shared" si="7"/>
        <v>0</v>
      </c>
      <c r="M191" s="22"/>
      <c r="N191" s="22"/>
      <c r="O191" s="16"/>
    </row>
    <row r="192" spans="1:15" x14ac:dyDescent="0.3">
      <c r="A192" s="21"/>
      <c r="B192" s="63" t="str">
        <f>IFERROR(VLOOKUP(A192,'Danh mục'!$A:$C,3,0),"")</f>
        <v/>
      </c>
      <c r="C192" s="21"/>
      <c r="D192" s="21"/>
      <c r="E192" s="22"/>
      <c r="F192" s="22"/>
      <c r="G192" s="25">
        <f t="shared" si="6"/>
        <v>0</v>
      </c>
      <c r="H192" s="22"/>
      <c r="I192" s="22"/>
      <c r="J192" s="22"/>
      <c r="K192" s="22"/>
      <c r="L192" s="25">
        <f t="shared" si="7"/>
        <v>0</v>
      </c>
      <c r="M192" s="22"/>
      <c r="N192" s="22"/>
      <c r="O192" s="16"/>
    </row>
    <row r="193" spans="1:15" x14ac:dyDescent="0.3">
      <c r="A193" s="21"/>
      <c r="B193" s="63" t="str">
        <f>IFERROR(VLOOKUP(A193,'Danh mục'!$A:$C,3,0),"")</f>
        <v/>
      </c>
      <c r="C193" s="21"/>
      <c r="D193" s="21"/>
      <c r="E193" s="22"/>
      <c r="F193" s="22"/>
      <c r="G193" s="25">
        <f t="shared" si="6"/>
        <v>0</v>
      </c>
      <c r="H193" s="22"/>
      <c r="I193" s="22"/>
      <c r="J193" s="22"/>
      <c r="K193" s="22"/>
      <c r="L193" s="25">
        <f t="shared" si="7"/>
        <v>0</v>
      </c>
      <c r="M193" s="22"/>
      <c r="N193" s="22"/>
      <c r="O193" s="16"/>
    </row>
    <row r="194" spans="1:15" x14ac:dyDescent="0.3">
      <c r="A194" s="21"/>
      <c r="B194" s="63" t="str">
        <f>IFERROR(VLOOKUP(A194,'Danh mục'!$A:$C,3,0),"")</f>
        <v/>
      </c>
      <c r="C194" s="21"/>
      <c r="D194" s="21"/>
      <c r="E194" s="22"/>
      <c r="F194" s="22"/>
      <c r="G194" s="25">
        <f t="shared" si="6"/>
        <v>0</v>
      </c>
      <c r="H194" s="22"/>
      <c r="I194" s="22"/>
      <c r="J194" s="22"/>
      <c r="K194" s="22"/>
      <c r="L194" s="25">
        <f t="shared" si="7"/>
        <v>0</v>
      </c>
      <c r="M194" s="22"/>
      <c r="N194" s="22"/>
      <c r="O194" s="16"/>
    </row>
    <row r="195" spans="1:15" x14ac:dyDescent="0.3">
      <c r="A195" s="21"/>
      <c r="B195" s="63" t="str">
        <f>IFERROR(VLOOKUP(A195,'Danh mục'!$A:$C,3,0),"")</f>
        <v/>
      </c>
      <c r="C195" s="21"/>
      <c r="D195" s="21"/>
      <c r="E195" s="22"/>
      <c r="F195" s="22"/>
      <c r="G195" s="25">
        <f t="shared" si="6"/>
        <v>0</v>
      </c>
      <c r="H195" s="22"/>
      <c r="I195" s="22"/>
      <c r="J195" s="22"/>
      <c r="K195" s="22"/>
      <c r="L195" s="25">
        <f t="shared" si="7"/>
        <v>0</v>
      </c>
      <c r="M195" s="22"/>
      <c r="N195" s="22"/>
      <c r="O195" s="16"/>
    </row>
    <row r="196" spans="1:15" x14ac:dyDescent="0.3">
      <c r="A196" s="21"/>
      <c r="B196" s="63" t="str">
        <f>IFERROR(VLOOKUP(A196,'Danh mục'!$A:$C,3,0),"")</f>
        <v/>
      </c>
      <c r="C196" s="21"/>
      <c r="D196" s="21"/>
      <c r="E196" s="22"/>
      <c r="F196" s="22"/>
      <c r="G196" s="25">
        <f t="shared" si="6"/>
        <v>0</v>
      </c>
      <c r="H196" s="22"/>
      <c r="I196" s="22"/>
      <c r="J196" s="22"/>
      <c r="K196" s="22"/>
      <c r="L196" s="25">
        <f t="shared" si="7"/>
        <v>0</v>
      </c>
      <c r="M196" s="22"/>
      <c r="N196" s="22"/>
      <c r="O196" s="16"/>
    </row>
    <row r="197" spans="1:15" x14ac:dyDescent="0.3">
      <c r="A197" s="21"/>
      <c r="B197" s="63" t="str">
        <f>IFERROR(VLOOKUP(A197,'Danh mục'!$A:$C,3,0),"")</f>
        <v/>
      </c>
      <c r="C197" s="21"/>
      <c r="D197" s="21"/>
      <c r="E197" s="22"/>
      <c r="F197" s="22"/>
      <c r="G197" s="25">
        <f t="shared" si="6"/>
        <v>0</v>
      </c>
      <c r="H197" s="22"/>
      <c r="I197" s="22"/>
      <c r="J197" s="22"/>
      <c r="K197" s="22"/>
      <c r="L197" s="25">
        <f t="shared" si="7"/>
        <v>0</v>
      </c>
      <c r="M197" s="22"/>
      <c r="N197" s="22"/>
      <c r="O197" s="16"/>
    </row>
    <row r="198" spans="1:15" x14ac:dyDescent="0.3">
      <c r="A198" s="21"/>
      <c r="B198" s="63" t="str">
        <f>IFERROR(VLOOKUP(A198,'Danh mục'!$A:$C,3,0),"")</f>
        <v/>
      </c>
      <c r="C198" s="21"/>
      <c r="D198" s="21"/>
      <c r="E198" s="22"/>
      <c r="F198" s="22"/>
      <c r="G198" s="25">
        <f t="shared" si="6"/>
        <v>0</v>
      </c>
      <c r="H198" s="22"/>
      <c r="I198" s="22"/>
      <c r="J198" s="22"/>
      <c r="K198" s="22"/>
      <c r="L198" s="25">
        <f t="shared" si="7"/>
        <v>0</v>
      </c>
      <c r="M198" s="22"/>
      <c r="N198" s="22"/>
      <c r="O198" s="16"/>
    </row>
    <row r="199" spans="1:15" x14ac:dyDescent="0.3">
      <c r="A199" s="21"/>
      <c r="B199" s="63" t="str">
        <f>IFERROR(VLOOKUP(A199,'Danh mục'!$A:$C,3,0),"")</f>
        <v/>
      </c>
      <c r="C199" s="21"/>
      <c r="D199" s="21"/>
      <c r="E199" s="22"/>
      <c r="F199" s="22"/>
      <c r="G199" s="25">
        <f t="shared" si="6"/>
        <v>0</v>
      </c>
      <c r="H199" s="22"/>
      <c r="I199" s="22"/>
      <c r="J199" s="22"/>
      <c r="K199" s="22"/>
      <c r="L199" s="25">
        <f t="shared" si="7"/>
        <v>0</v>
      </c>
      <c r="M199" s="22"/>
      <c r="N199" s="22"/>
      <c r="O199" s="16"/>
    </row>
  </sheetData>
  <autoFilter ref="A6:O199"/>
  <mergeCells count="16">
    <mergeCell ref="C3:C5"/>
    <mergeCell ref="D3:D5"/>
    <mergeCell ref="A3:A5"/>
    <mergeCell ref="B3:B5"/>
    <mergeCell ref="L3:N3"/>
    <mergeCell ref="E3:E5"/>
    <mergeCell ref="F3:F5"/>
    <mergeCell ref="O3:O5"/>
    <mergeCell ref="G4:G5"/>
    <mergeCell ref="H4:H5"/>
    <mergeCell ref="I4:I5"/>
    <mergeCell ref="L4:L5"/>
    <mergeCell ref="M4:N4"/>
    <mergeCell ref="J3:J5"/>
    <mergeCell ref="G3:I3"/>
    <mergeCell ref="K3:K5"/>
  </mergeCells>
  <dataValidations count="2">
    <dataValidation allowBlank="1" showInputMessage="1" showErrorMessage="1" promptTitle="Tên nhiệm vụ/ đề tài" prompt="Nhập tên nhiệm vụ/ đề tài" sqref="C7:C199"/>
    <dataValidation allowBlank="1" showInputMessage="1" showErrorMessage="1" prompt="Nhập số tiền" sqref="H7:K199 M7:N199 E7:F199"/>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promptTitle="Thuộc nhóm nhiệm vụ/ đề tài" prompt="Chọn một trong các nhóm nhiệm vụ/ đề tài tương ứng với từng nhiệm vụ/ đề tài">
          <x14:formula1>
            <xm:f>'Danh mục'!$G$3:$G$6</xm:f>
          </x14:formula1>
          <xm:sqref>D19:D199</xm:sqref>
        </x14:dataValidation>
        <x14:dataValidation type="list" allowBlank="1" showInputMessage="1" showErrorMessage="1" promptTitle="Khoản" prompt="Chọn mã Khoản">
          <x14:formula1>
            <xm:f>'Danh mục'!$A$3:$A$95</xm:f>
          </x14:formula1>
          <xm:sqref>A19:A199</xm:sqref>
        </x14:dataValidation>
        <x14:dataValidation type="list" allowBlank="1" showInputMessage="1" showErrorMessage="1" promptTitle="Khoản" prompt="Chọn mã Khoản">
          <x14:formula1>
            <xm:f>'[1]Danh mục'!#REF!</xm:f>
          </x14:formula1>
          <xm:sqref>A7:A18</xm:sqref>
        </x14:dataValidation>
        <x14:dataValidation type="list" allowBlank="1" showInputMessage="1" showErrorMessage="1" promptTitle="Thuộc nhóm nhiệm vụ/ đề tài" prompt="Chọn một trong các nhóm nhiệm vụ/ đề tài tương ứng với từng nhiệm vụ/ đề tài">
          <x14:formula1>
            <xm:f>'[1]Danh mục'!#REF!</xm:f>
          </x14:formula1>
          <xm:sqref>D7:D18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9"/>
  <sheetViews>
    <sheetView workbookViewId="0">
      <selection activeCell="M8" sqref="M8:N8"/>
    </sheetView>
  </sheetViews>
  <sheetFormatPr defaultColWidth="9.109375" defaultRowHeight="15.6" x14ac:dyDescent="0.3"/>
  <cols>
    <col min="1" max="1" width="12.109375" style="17" customWidth="1"/>
    <col min="2" max="2" width="12.44140625" style="17" customWidth="1"/>
    <col min="3" max="3" width="29.33203125" style="17" customWidth="1"/>
    <col min="4" max="4" width="14.88671875" style="17" customWidth="1"/>
    <col min="5" max="5" width="14.33203125" style="17" customWidth="1"/>
    <col min="6" max="6" width="17.33203125" style="17" customWidth="1"/>
    <col min="7" max="7" width="13.33203125" style="17" customWidth="1"/>
    <col min="8" max="8" width="20" style="17" customWidth="1"/>
    <col min="9" max="9" width="16.88671875" style="17" customWidth="1"/>
    <col min="10" max="10" width="18.44140625" style="17" customWidth="1"/>
    <col min="11" max="11" width="21.88671875" style="17" customWidth="1"/>
    <col min="12" max="12" width="17.88671875" style="17" customWidth="1"/>
    <col min="13" max="14" width="17.33203125" style="17" customWidth="1"/>
    <col min="15" max="15" width="16.6640625" style="17" customWidth="1"/>
    <col min="16" max="16384" width="9.109375" style="17"/>
  </cols>
  <sheetData>
    <row r="1" spans="1:15" s="13" customFormat="1" x14ac:dyDescent="0.3">
      <c r="A1" s="27" t="s">
        <v>13</v>
      </c>
      <c r="B1" s="12"/>
      <c r="C1" s="12"/>
      <c r="D1" s="12"/>
      <c r="E1" s="12"/>
      <c r="F1" s="12"/>
      <c r="G1" s="12"/>
      <c r="H1" s="12"/>
      <c r="I1" s="12"/>
      <c r="J1" s="12"/>
      <c r="K1" s="12"/>
      <c r="L1" s="12"/>
      <c r="M1" s="12"/>
      <c r="N1" s="12"/>
      <c r="O1" s="12"/>
    </row>
    <row r="2" spans="1:15" s="13" customFormat="1" x14ac:dyDescent="0.3">
      <c r="A2" s="27" t="s">
        <v>284</v>
      </c>
      <c r="B2" s="27"/>
      <c r="C2" s="12"/>
      <c r="D2" s="12"/>
      <c r="E2" s="12"/>
      <c r="F2" s="12"/>
      <c r="G2" s="12"/>
      <c r="H2" s="12"/>
      <c r="I2" s="12"/>
      <c r="J2" s="12"/>
      <c r="K2" s="12"/>
      <c r="L2" s="12"/>
      <c r="M2" s="12"/>
      <c r="N2" s="12"/>
      <c r="O2" s="12"/>
    </row>
    <row r="3" spans="1:15" ht="15.75" customHeight="1" x14ac:dyDescent="0.3">
      <c r="A3" s="105" t="s">
        <v>319</v>
      </c>
      <c r="B3" s="105" t="s">
        <v>314</v>
      </c>
      <c r="C3" s="105" t="s">
        <v>317</v>
      </c>
      <c r="D3" s="107" t="s">
        <v>320</v>
      </c>
      <c r="E3" s="104" t="s">
        <v>14</v>
      </c>
      <c r="F3" s="104" t="s">
        <v>454</v>
      </c>
      <c r="G3" s="104" t="s">
        <v>15</v>
      </c>
      <c r="H3" s="104"/>
      <c r="I3" s="104"/>
      <c r="J3" s="104" t="s">
        <v>455</v>
      </c>
      <c r="K3" s="104" t="s">
        <v>16</v>
      </c>
      <c r="L3" s="104" t="s">
        <v>17</v>
      </c>
      <c r="M3" s="104"/>
      <c r="N3" s="104"/>
      <c r="O3" s="104" t="s">
        <v>18</v>
      </c>
    </row>
    <row r="4" spans="1:15" ht="15.75" customHeight="1" x14ac:dyDescent="0.3">
      <c r="A4" s="105"/>
      <c r="B4" s="105"/>
      <c r="C4" s="105"/>
      <c r="D4" s="108"/>
      <c r="E4" s="104"/>
      <c r="F4" s="104"/>
      <c r="G4" s="104" t="s">
        <v>19</v>
      </c>
      <c r="H4" s="104" t="s">
        <v>24</v>
      </c>
      <c r="I4" s="104" t="s">
        <v>2</v>
      </c>
      <c r="J4" s="104"/>
      <c r="K4" s="104"/>
      <c r="L4" s="104" t="s">
        <v>19</v>
      </c>
      <c r="M4" s="104" t="s">
        <v>20</v>
      </c>
      <c r="N4" s="104"/>
      <c r="O4" s="104"/>
    </row>
    <row r="5" spans="1:15" x14ac:dyDescent="0.3">
      <c r="A5" s="105"/>
      <c r="B5" s="105"/>
      <c r="C5" s="105"/>
      <c r="D5" s="109"/>
      <c r="E5" s="104"/>
      <c r="F5" s="104"/>
      <c r="G5" s="104" t="s">
        <v>21</v>
      </c>
      <c r="H5" s="104"/>
      <c r="I5" s="104"/>
      <c r="J5" s="104"/>
      <c r="K5" s="104"/>
      <c r="L5" s="104"/>
      <c r="M5" s="23" t="s">
        <v>22</v>
      </c>
      <c r="N5" s="23" t="s">
        <v>23</v>
      </c>
      <c r="O5" s="104"/>
    </row>
    <row r="6" spans="1:15" s="26" customFormat="1" x14ac:dyDescent="0.3">
      <c r="A6" s="24" t="s">
        <v>28</v>
      </c>
      <c r="B6" s="24" t="s">
        <v>29</v>
      </c>
      <c r="C6" s="24" t="s">
        <v>30</v>
      </c>
      <c r="D6" s="24" t="s">
        <v>31</v>
      </c>
      <c r="E6" s="24">
        <v>1</v>
      </c>
      <c r="F6" s="24">
        <v>2</v>
      </c>
      <c r="G6" s="24" t="s">
        <v>32</v>
      </c>
      <c r="H6" s="24">
        <v>4</v>
      </c>
      <c r="I6" s="24">
        <v>5</v>
      </c>
      <c r="J6" s="24">
        <v>6</v>
      </c>
      <c r="K6" s="24">
        <v>7</v>
      </c>
      <c r="L6" s="24" t="s">
        <v>33</v>
      </c>
      <c r="M6" s="24">
        <v>9</v>
      </c>
      <c r="N6" s="24">
        <v>10</v>
      </c>
      <c r="O6" s="24">
        <v>11</v>
      </c>
    </row>
    <row r="7" spans="1:15" ht="31.2" x14ac:dyDescent="0.3">
      <c r="A7" s="87" t="s">
        <v>124</v>
      </c>
      <c r="B7" s="101" t="str">
        <f>IFERROR(VLOOKUP(A7,'[1]Danh mục'!$A:$C,3,0),"")</f>
        <v>280</v>
      </c>
      <c r="C7" s="87" t="s">
        <v>480</v>
      </c>
      <c r="D7" s="87" t="s">
        <v>481</v>
      </c>
      <c r="E7" s="19">
        <v>50000000</v>
      </c>
      <c r="F7" s="19">
        <v>150000000</v>
      </c>
      <c r="G7" s="100">
        <f>H7+I7</f>
        <v>1100000000</v>
      </c>
      <c r="H7" s="19">
        <v>100000000</v>
      </c>
      <c r="I7" s="19">
        <v>1000000000</v>
      </c>
      <c r="J7" s="19">
        <v>1050000000</v>
      </c>
      <c r="K7" s="19">
        <v>20000000</v>
      </c>
      <c r="L7" s="100">
        <f>M7+N7</f>
        <v>70000000</v>
      </c>
      <c r="M7" s="19">
        <v>20000000</v>
      </c>
      <c r="N7" s="19">
        <v>50000000</v>
      </c>
      <c r="O7" s="88"/>
    </row>
    <row r="8" spans="1:15" ht="31.2" x14ac:dyDescent="0.3">
      <c r="A8" s="87" t="s">
        <v>124</v>
      </c>
      <c r="B8" s="101" t="str">
        <f>IFERROR(VLOOKUP(A8,'[1]Danh mục'!$A:$C,3,0),"")</f>
        <v>280</v>
      </c>
      <c r="C8" s="87" t="s">
        <v>482</v>
      </c>
      <c r="D8" s="87" t="s">
        <v>483</v>
      </c>
      <c r="E8" s="19">
        <v>30000000</v>
      </c>
      <c r="F8" s="19">
        <v>120000000</v>
      </c>
      <c r="G8" s="100">
        <f t="shared" ref="G8:G10" si="0">H8+I8</f>
        <v>420000000</v>
      </c>
      <c r="H8" s="19">
        <v>20000000</v>
      </c>
      <c r="I8" s="19">
        <v>400000000</v>
      </c>
      <c r="J8" s="19">
        <v>380000000</v>
      </c>
      <c r="K8" s="19">
        <v>10000000</v>
      </c>
      <c r="L8" s="100">
        <f t="shared" ref="L8:L10" si="1">M8+N8</f>
        <v>30000000</v>
      </c>
      <c r="M8" s="19">
        <v>10000000</v>
      </c>
      <c r="N8" s="19">
        <v>20000000</v>
      </c>
      <c r="O8" s="88"/>
    </row>
    <row r="9" spans="1:15" x14ac:dyDescent="0.3">
      <c r="A9" s="87" t="s">
        <v>170</v>
      </c>
      <c r="B9" s="101">
        <v>340</v>
      </c>
      <c r="C9" s="87" t="s">
        <v>484</v>
      </c>
      <c r="D9" s="87" t="s">
        <v>481</v>
      </c>
      <c r="E9" s="19"/>
      <c r="F9" s="19"/>
      <c r="G9" s="100"/>
      <c r="H9" s="19"/>
      <c r="I9" s="19">
        <v>250000000</v>
      </c>
      <c r="J9" s="19">
        <v>250000000</v>
      </c>
      <c r="K9" s="19"/>
      <c r="L9" s="100"/>
      <c r="M9" s="19"/>
      <c r="N9" s="19"/>
      <c r="O9" s="88"/>
    </row>
    <row r="10" spans="1:15" ht="31.2" x14ac:dyDescent="0.3">
      <c r="A10" s="87" t="s">
        <v>124</v>
      </c>
      <c r="B10" s="101" t="str">
        <f>IFERROR(VLOOKUP(A10,'[1]Danh mục'!$A:$C,3,0),"")</f>
        <v>280</v>
      </c>
      <c r="C10" s="87" t="s">
        <v>485</v>
      </c>
      <c r="D10" s="87" t="s">
        <v>486</v>
      </c>
      <c r="E10" s="19"/>
      <c r="F10" s="19"/>
      <c r="G10" s="100">
        <f t="shared" si="0"/>
        <v>20180000000</v>
      </c>
      <c r="H10" s="19">
        <v>180000000</v>
      </c>
      <c r="I10" s="19">
        <v>20000000000</v>
      </c>
      <c r="J10" s="19">
        <v>20000000000</v>
      </c>
      <c r="K10" s="19"/>
      <c r="L10" s="100">
        <f t="shared" si="1"/>
        <v>180000000</v>
      </c>
      <c r="M10" s="19"/>
      <c r="N10" s="19">
        <v>180000000</v>
      </c>
      <c r="O10" s="88"/>
    </row>
    <row r="11" spans="1:15" x14ac:dyDescent="0.3">
      <c r="A11" s="87" t="s">
        <v>124</v>
      </c>
      <c r="B11" s="101" t="str">
        <f>IFERROR(VLOOKUP(A11,'[1]Danh mục'!$A:$C,3,0),"")</f>
        <v>280</v>
      </c>
      <c r="C11" s="87" t="s">
        <v>487</v>
      </c>
      <c r="D11" s="87" t="s">
        <v>481</v>
      </c>
      <c r="E11" s="19">
        <v>50000000</v>
      </c>
      <c r="F11" s="19">
        <v>150000000</v>
      </c>
      <c r="G11" s="100">
        <f>H11+I11</f>
        <v>1100000000</v>
      </c>
      <c r="H11" s="19">
        <v>100000000</v>
      </c>
      <c r="I11" s="19">
        <v>1000000000</v>
      </c>
      <c r="J11" s="19">
        <v>1050000000</v>
      </c>
      <c r="K11" s="19">
        <v>20000000</v>
      </c>
      <c r="L11" s="100">
        <f>M11+N11</f>
        <v>70000000</v>
      </c>
      <c r="M11" s="19">
        <v>20000000</v>
      </c>
      <c r="N11" s="19">
        <v>50000000</v>
      </c>
      <c r="O11" s="16"/>
    </row>
    <row r="12" spans="1:15" x14ac:dyDescent="0.3">
      <c r="A12" s="18"/>
      <c r="B12" s="63" t="str">
        <f>IFERROR(VLOOKUP(A12,'Danh mục'!$A:$C,3,0),"")</f>
        <v/>
      </c>
      <c r="C12" s="21"/>
      <c r="D12" s="18"/>
      <c r="E12" s="22"/>
      <c r="F12" s="22"/>
      <c r="G12" s="25">
        <f t="shared" ref="G12:G71" si="2">H12+I12</f>
        <v>0</v>
      </c>
      <c r="H12" s="22"/>
      <c r="I12" s="22"/>
      <c r="J12" s="22"/>
      <c r="K12" s="22"/>
      <c r="L12" s="25">
        <f t="shared" ref="L12:L71" si="3">M12+N12</f>
        <v>0</v>
      </c>
      <c r="M12" s="22"/>
      <c r="N12" s="22"/>
      <c r="O12" s="16"/>
    </row>
    <row r="13" spans="1:15" x14ac:dyDescent="0.3">
      <c r="A13" s="18"/>
      <c r="B13" s="63" t="str">
        <f>IFERROR(VLOOKUP(A13,'Danh mục'!$A:$C,3,0),"")</f>
        <v/>
      </c>
      <c r="C13" s="21"/>
      <c r="D13" s="18"/>
      <c r="E13" s="22"/>
      <c r="F13" s="22"/>
      <c r="G13" s="25">
        <f t="shared" si="2"/>
        <v>0</v>
      </c>
      <c r="H13" s="22"/>
      <c r="I13" s="22"/>
      <c r="J13" s="22"/>
      <c r="K13" s="22"/>
      <c r="L13" s="25">
        <f t="shared" si="3"/>
        <v>0</v>
      </c>
      <c r="M13" s="22"/>
      <c r="N13" s="22"/>
      <c r="O13" s="16"/>
    </row>
    <row r="14" spans="1:15" x14ac:dyDescent="0.3">
      <c r="A14" s="18"/>
      <c r="B14" s="63" t="str">
        <f>IFERROR(VLOOKUP(A14,'Danh mục'!$A:$C,3,0),"")</f>
        <v/>
      </c>
      <c r="C14" s="21"/>
      <c r="D14" s="18"/>
      <c r="E14" s="22"/>
      <c r="F14" s="22"/>
      <c r="G14" s="25">
        <f t="shared" si="2"/>
        <v>0</v>
      </c>
      <c r="H14" s="22"/>
      <c r="I14" s="22"/>
      <c r="J14" s="22"/>
      <c r="K14" s="22"/>
      <c r="L14" s="25">
        <f t="shared" si="3"/>
        <v>0</v>
      </c>
      <c r="M14" s="22"/>
      <c r="N14" s="22"/>
      <c r="O14" s="16"/>
    </row>
    <row r="15" spans="1:15" x14ac:dyDescent="0.3">
      <c r="A15" s="18"/>
      <c r="B15" s="63" t="str">
        <f>IFERROR(VLOOKUP(A15,'Danh mục'!$A:$C,3,0),"")</f>
        <v/>
      </c>
      <c r="C15" s="21"/>
      <c r="D15" s="18"/>
      <c r="E15" s="22"/>
      <c r="F15" s="22"/>
      <c r="G15" s="25">
        <f t="shared" si="2"/>
        <v>0</v>
      </c>
      <c r="H15" s="22"/>
      <c r="I15" s="22"/>
      <c r="J15" s="22"/>
      <c r="K15" s="22"/>
      <c r="L15" s="25">
        <f t="shared" si="3"/>
        <v>0</v>
      </c>
      <c r="M15" s="22"/>
      <c r="N15" s="22"/>
      <c r="O15" s="16"/>
    </row>
    <row r="16" spans="1:15" x14ac:dyDescent="0.3">
      <c r="A16" s="18"/>
      <c r="B16" s="63" t="str">
        <f>IFERROR(VLOOKUP(A16,'Danh mục'!$A:$C,3,0),"")</f>
        <v/>
      </c>
      <c r="C16" s="21"/>
      <c r="D16" s="18"/>
      <c r="E16" s="22"/>
      <c r="F16" s="22"/>
      <c r="G16" s="25">
        <f t="shared" si="2"/>
        <v>0</v>
      </c>
      <c r="H16" s="22"/>
      <c r="I16" s="22"/>
      <c r="J16" s="22"/>
      <c r="K16" s="22"/>
      <c r="L16" s="25">
        <f t="shared" si="3"/>
        <v>0</v>
      </c>
      <c r="M16" s="22"/>
      <c r="N16" s="22"/>
      <c r="O16" s="16"/>
    </row>
    <row r="17" spans="1:15" x14ac:dyDescent="0.3">
      <c r="A17" s="18"/>
      <c r="B17" s="63" t="str">
        <f>IFERROR(VLOOKUP(A17,'Danh mục'!$A:$C,3,0),"")</f>
        <v/>
      </c>
      <c r="C17" s="21"/>
      <c r="D17" s="18"/>
      <c r="E17" s="22"/>
      <c r="F17" s="22"/>
      <c r="G17" s="25">
        <f t="shared" si="2"/>
        <v>0</v>
      </c>
      <c r="H17" s="22"/>
      <c r="I17" s="22"/>
      <c r="J17" s="22"/>
      <c r="K17" s="22"/>
      <c r="L17" s="25">
        <f t="shared" si="3"/>
        <v>0</v>
      </c>
      <c r="M17" s="22"/>
      <c r="N17" s="22"/>
      <c r="O17" s="16"/>
    </row>
    <row r="18" spans="1:15" x14ac:dyDescent="0.3">
      <c r="A18" s="18"/>
      <c r="B18" s="63" t="str">
        <f>IFERROR(VLOOKUP(A18,'Danh mục'!$A:$C,3,0),"")</f>
        <v/>
      </c>
      <c r="C18" s="21"/>
      <c r="D18" s="18"/>
      <c r="E18" s="22"/>
      <c r="F18" s="22"/>
      <c r="G18" s="25">
        <f t="shared" si="2"/>
        <v>0</v>
      </c>
      <c r="H18" s="22"/>
      <c r="I18" s="22"/>
      <c r="J18" s="22"/>
      <c r="K18" s="22"/>
      <c r="L18" s="25">
        <f t="shared" si="3"/>
        <v>0</v>
      </c>
      <c r="M18" s="22"/>
      <c r="N18" s="22"/>
      <c r="O18" s="16"/>
    </row>
    <row r="19" spans="1:15" x14ac:dyDescent="0.3">
      <c r="A19" s="18"/>
      <c r="B19" s="63" t="str">
        <f>IFERROR(VLOOKUP(A19,'Danh mục'!$A:$C,3,0),"")</f>
        <v/>
      </c>
      <c r="C19" s="21"/>
      <c r="D19" s="18"/>
      <c r="E19" s="22"/>
      <c r="F19" s="22"/>
      <c r="G19" s="25">
        <f t="shared" si="2"/>
        <v>0</v>
      </c>
      <c r="H19" s="22"/>
      <c r="I19" s="22"/>
      <c r="J19" s="22"/>
      <c r="K19" s="22"/>
      <c r="L19" s="25">
        <f t="shared" si="3"/>
        <v>0</v>
      </c>
      <c r="M19" s="22"/>
      <c r="N19" s="22"/>
      <c r="O19" s="16"/>
    </row>
    <row r="20" spans="1:15" x14ac:dyDescent="0.3">
      <c r="A20" s="18"/>
      <c r="B20" s="63" t="str">
        <f>IFERROR(VLOOKUP(A20,'Danh mục'!$A:$C,3,0),"")</f>
        <v/>
      </c>
      <c r="C20" s="21"/>
      <c r="D20" s="18"/>
      <c r="E20" s="22"/>
      <c r="F20" s="22"/>
      <c r="G20" s="25">
        <f t="shared" si="2"/>
        <v>0</v>
      </c>
      <c r="H20" s="22"/>
      <c r="I20" s="22"/>
      <c r="J20" s="22"/>
      <c r="K20" s="22"/>
      <c r="L20" s="25">
        <f t="shared" si="3"/>
        <v>0</v>
      </c>
      <c r="M20" s="22"/>
      <c r="N20" s="22"/>
      <c r="O20" s="16"/>
    </row>
    <row r="21" spans="1:15" x14ac:dyDescent="0.3">
      <c r="A21" s="18"/>
      <c r="B21" s="63" t="str">
        <f>IFERROR(VLOOKUP(A21,'Danh mục'!$A:$C,3,0),"")</f>
        <v/>
      </c>
      <c r="C21" s="21"/>
      <c r="D21" s="18"/>
      <c r="E21" s="22"/>
      <c r="F21" s="22"/>
      <c r="G21" s="25">
        <f t="shared" si="2"/>
        <v>0</v>
      </c>
      <c r="H21" s="22"/>
      <c r="I21" s="22"/>
      <c r="J21" s="22"/>
      <c r="K21" s="22"/>
      <c r="L21" s="25">
        <f t="shared" si="3"/>
        <v>0</v>
      </c>
      <c r="M21" s="22"/>
      <c r="N21" s="22"/>
      <c r="O21" s="16"/>
    </row>
    <row r="22" spans="1:15" x14ac:dyDescent="0.3">
      <c r="A22" s="18"/>
      <c r="B22" s="63" t="str">
        <f>IFERROR(VLOOKUP(A22,'Danh mục'!$A:$C,3,0),"")</f>
        <v/>
      </c>
      <c r="C22" s="21"/>
      <c r="D22" s="18"/>
      <c r="E22" s="22"/>
      <c r="F22" s="22"/>
      <c r="G22" s="25">
        <f t="shared" si="2"/>
        <v>0</v>
      </c>
      <c r="H22" s="22"/>
      <c r="I22" s="22"/>
      <c r="J22" s="22"/>
      <c r="K22" s="22"/>
      <c r="L22" s="25">
        <f t="shared" si="3"/>
        <v>0</v>
      </c>
      <c r="M22" s="22"/>
      <c r="N22" s="22"/>
      <c r="O22" s="16"/>
    </row>
    <row r="23" spans="1:15" x14ac:dyDescent="0.3">
      <c r="A23" s="18"/>
      <c r="B23" s="63" t="str">
        <f>IFERROR(VLOOKUP(A23,'Danh mục'!$A:$C,3,0),"")</f>
        <v/>
      </c>
      <c r="C23" s="21"/>
      <c r="D23" s="18"/>
      <c r="E23" s="22"/>
      <c r="F23" s="22"/>
      <c r="G23" s="25">
        <f t="shared" si="2"/>
        <v>0</v>
      </c>
      <c r="H23" s="22"/>
      <c r="I23" s="22"/>
      <c r="J23" s="22"/>
      <c r="K23" s="22"/>
      <c r="L23" s="25">
        <f t="shared" si="3"/>
        <v>0</v>
      </c>
      <c r="M23" s="22"/>
      <c r="N23" s="22"/>
      <c r="O23" s="16"/>
    </row>
    <row r="24" spans="1:15" x14ac:dyDescent="0.3">
      <c r="A24" s="18"/>
      <c r="B24" s="63" t="str">
        <f>IFERROR(VLOOKUP(A24,'Danh mục'!$A:$C,3,0),"")</f>
        <v/>
      </c>
      <c r="C24" s="21"/>
      <c r="D24" s="18"/>
      <c r="E24" s="22"/>
      <c r="F24" s="22"/>
      <c r="G24" s="25">
        <f t="shared" si="2"/>
        <v>0</v>
      </c>
      <c r="H24" s="22"/>
      <c r="I24" s="22"/>
      <c r="J24" s="22"/>
      <c r="K24" s="22"/>
      <c r="L24" s="25">
        <f t="shared" si="3"/>
        <v>0</v>
      </c>
      <c r="M24" s="22"/>
      <c r="N24" s="22"/>
      <c r="O24" s="16"/>
    </row>
    <row r="25" spans="1:15" x14ac:dyDescent="0.3">
      <c r="A25" s="18"/>
      <c r="B25" s="63" t="str">
        <f>IFERROR(VLOOKUP(A25,'Danh mục'!$A:$C,3,0),"")</f>
        <v/>
      </c>
      <c r="C25" s="21"/>
      <c r="D25" s="18"/>
      <c r="E25" s="22"/>
      <c r="F25" s="22"/>
      <c r="G25" s="25">
        <f t="shared" si="2"/>
        <v>0</v>
      </c>
      <c r="H25" s="22"/>
      <c r="I25" s="22"/>
      <c r="J25" s="22"/>
      <c r="K25" s="22"/>
      <c r="L25" s="25">
        <f t="shared" si="3"/>
        <v>0</v>
      </c>
      <c r="M25" s="22"/>
      <c r="N25" s="22"/>
      <c r="O25" s="16"/>
    </row>
    <row r="26" spans="1:15" x14ac:dyDescent="0.3">
      <c r="A26" s="18"/>
      <c r="B26" s="63" t="str">
        <f>IFERROR(VLOOKUP(A26,'Danh mục'!$A:$C,3,0),"")</f>
        <v/>
      </c>
      <c r="C26" s="21"/>
      <c r="D26" s="18"/>
      <c r="E26" s="22"/>
      <c r="F26" s="22"/>
      <c r="G26" s="25">
        <f t="shared" si="2"/>
        <v>0</v>
      </c>
      <c r="H26" s="22"/>
      <c r="I26" s="22"/>
      <c r="J26" s="22"/>
      <c r="K26" s="22"/>
      <c r="L26" s="25">
        <f t="shared" si="3"/>
        <v>0</v>
      </c>
      <c r="M26" s="22"/>
      <c r="N26" s="22"/>
      <c r="O26" s="16"/>
    </row>
    <row r="27" spans="1:15" x14ac:dyDescent="0.3">
      <c r="A27" s="18"/>
      <c r="B27" s="63" t="str">
        <f>IFERROR(VLOOKUP(A27,'Danh mục'!$A:$C,3,0),"")</f>
        <v/>
      </c>
      <c r="C27" s="21"/>
      <c r="D27" s="18"/>
      <c r="E27" s="22"/>
      <c r="F27" s="22"/>
      <c r="G27" s="25">
        <f t="shared" si="2"/>
        <v>0</v>
      </c>
      <c r="H27" s="22"/>
      <c r="I27" s="22"/>
      <c r="J27" s="22"/>
      <c r="K27" s="22"/>
      <c r="L27" s="25">
        <f t="shared" si="3"/>
        <v>0</v>
      </c>
      <c r="M27" s="22"/>
      <c r="N27" s="22"/>
      <c r="O27" s="16"/>
    </row>
    <row r="28" spans="1:15" x14ac:dyDescent="0.3">
      <c r="A28" s="18"/>
      <c r="B28" s="63" t="str">
        <f>IFERROR(VLOOKUP(A28,'Danh mục'!$A:$C,3,0),"")</f>
        <v/>
      </c>
      <c r="C28" s="21"/>
      <c r="D28" s="18"/>
      <c r="E28" s="22"/>
      <c r="F28" s="22"/>
      <c r="G28" s="25">
        <f t="shared" si="2"/>
        <v>0</v>
      </c>
      <c r="H28" s="22"/>
      <c r="I28" s="22"/>
      <c r="J28" s="22"/>
      <c r="K28" s="22"/>
      <c r="L28" s="25">
        <f t="shared" si="3"/>
        <v>0</v>
      </c>
      <c r="M28" s="22"/>
      <c r="N28" s="22"/>
      <c r="O28" s="16"/>
    </row>
    <row r="29" spans="1:15" x14ac:dyDescent="0.3">
      <c r="A29" s="18"/>
      <c r="B29" s="63" t="str">
        <f>IFERROR(VLOOKUP(A29,'Danh mục'!$A:$C,3,0),"")</f>
        <v/>
      </c>
      <c r="C29" s="21"/>
      <c r="D29" s="18"/>
      <c r="E29" s="22"/>
      <c r="F29" s="22"/>
      <c r="G29" s="25">
        <f t="shared" si="2"/>
        <v>0</v>
      </c>
      <c r="H29" s="22"/>
      <c r="I29" s="22"/>
      <c r="J29" s="22"/>
      <c r="K29" s="22"/>
      <c r="L29" s="25">
        <f t="shared" si="3"/>
        <v>0</v>
      </c>
      <c r="M29" s="22"/>
      <c r="N29" s="22"/>
      <c r="O29" s="16"/>
    </row>
    <row r="30" spans="1:15" x14ac:dyDescent="0.3">
      <c r="A30" s="18"/>
      <c r="B30" s="63" t="str">
        <f>IFERROR(VLOOKUP(A30,'Danh mục'!$A:$C,3,0),"")</f>
        <v/>
      </c>
      <c r="C30" s="21"/>
      <c r="D30" s="18"/>
      <c r="E30" s="22"/>
      <c r="F30" s="22"/>
      <c r="G30" s="25">
        <f t="shared" si="2"/>
        <v>0</v>
      </c>
      <c r="H30" s="22"/>
      <c r="I30" s="22"/>
      <c r="J30" s="22"/>
      <c r="K30" s="22"/>
      <c r="L30" s="25">
        <f t="shared" si="3"/>
        <v>0</v>
      </c>
      <c r="M30" s="22"/>
      <c r="N30" s="22"/>
      <c r="O30" s="16"/>
    </row>
    <row r="31" spans="1:15" x14ac:dyDescent="0.3">
      <c r="A31" s="18"/>
      <c r="B31" s="63" t="str">
        <f>IFERROR(VLOOKUP(A31,'Danh mục'!$A:$C,3,0),"")</f>
        <v/>
      </c>
      <c r="C31" s="21"/>
      <c r="D31" s="18"/>
      <c r="E31" s="22"/>
      <c r="F31" s="22"/>
      <c r="G31" s="25">
        <f t="shared" si="2"/>
        <v>0</v>
      </c>
      <c r="H31" s="22"/>
      <c r="I31" s="22"/>
      <c r="J31" s="22"/>
      <c r="K31" s="22"/>
      <c r="L31" s="25">
        <f t="shared" si="3"/>
        <v>0</v>
      </c>
      <c r="M31" s="22"/>
      <c r="N31" s="22"/>
      <c r="O31" s="16"/>
    </row>
    <row r="32" spans="1:15" x14ac:dyDescent="0.3">
      <c r="A32" s="18"/>
      <c r="B32" s="63" t="str">
        <f>IFERROR(VLOOKUP(A32,'Danh mục'!$A:$C,3,0),"")</f>
        <v/>
      </c>
      <c r="C32" s="21"/>
      <c r="D32" s="18"/>
      <c r="E32" s="22"/>
      <c r="F32" s="22"/>
      <c r="G32" s="25">
        <f t="shared" si="2"/>
        <v>0</v>
      </c>
      <c r="H32" s="22"/>
      <c r="I32" s="22"/>
      <c r="J32" s="22"/>
      <c r="K32" s="22"/>
      <c r="L32" s="25">
        <f t="shared" si="3"/>
        <v>0</v>
      </c>
      <c r="M32" s="22"/>
      <c r="N32" s="22"/>
      <c r="O32" s="16"/>
    </row>
    <row r="33" spans="1:15" x14ac:dyDescent="0.3">
      <c r="A33" s="18"/>
      <c r="B33" s="63" t="str">
        <f>IFERROR(VLOOKUP(A33,'Danh mục'!$A:$C,3,0),"")</f>
        <v/>
      </c>
      <c r="C33" s="21"/>
      <c r="D33" s="18"/>
      <c r="E33" s="22"/>
      <c r="F33" s="22"/>
      <c r="G33" s="25">
        <f t="shared" si="2"/>
        <v>0</v>
      </c>
      <c r="H33" s="22"/>
      <c r="I33" s="22"/>
      <c r="J33" s="22"/>
      <c r="K33" s="22"/>
      <c r="L33" s="25">
        <f t="shared" si="3"/>
        <v>0</v>
      </c>
      <c r="M33" s="22"/>
      <c r="N33" s="22"/>
      <c r="O33" s="16"/>
    </row>
    <row r="34" spans="1:15" x14ac:dyDescent="0.3">
      <c r="A34" s="18"/>
      <c r="B34" s="63" t="str">
        <f>IFERROR(VLOOKUP(A34,'Danh mục'!$A:$C,3,0),"")</f>
        <v/>
      </c>
      <c r="C34" s="21"/>
      <c r="D34" s="18"/>
      <c r="E34" s="22"/>
      <c r="F34" s="22"/>
      <c r="G34" s="25">
        <f t="shared" si="2"/>
        <v>0</v>
      </c>
      <c r="H34" s="22"/>
      <c r="I34" s="22"/>
      <c r="J34" s="22"/>
      <c r="K34" s="22"/>
      <c r="L34" s="25">
        <f t="shared" si="3"/>
        <v>0</v>
      </c>
      <c r="M34" s="22"/>
      <c r="N34" s="22"/>
      <c r="O34" s="16"/>
    </row>
    <row r="35" spans="1:15" x14ac:dyDescent="0.3">
      <c r="A35" s="18"/>
      <c r="B35" s="63" t="str">
        <f>IFERROR(VLOOKUP(A35,'Danh mục'!$A:$C,3,0),"")</f>
        <v/>
      </c>
      <c r="C35" s="21"/>
      <c r="D35" s="18"/>
      <c r="E35" s="22"/>
      <c r="F35" s="22"/>
      <c r="G35" s="25">
        <f t="shared" si="2"/>
        <v>0</v>
      </c>
      <c r="H35" s="22"/>
      <c r="I35" s="22"/>
      <c r="J35" s="22"/>
      <c r="K35" s="22"/>
      <c r="L35" s="25">
        <f t="shared" si="3"/>
        <v>0</v>
      </c>
      <c r="M35" s="22"/>
      <c r="N35" s="22"/>
      <c r="O35" s="16"/>
    </row>
    <row r="36" spans="1:15" x14ac:dyDescent="0.3">
      <c r="A36" s="18"/>
      <c r="B36" s="63" t="str">
        <f>IFERROR(VLOOKUP(A36,'Danh mục'!$A:$C,3,0),"")</f>
        <v/>
      </c>
      <c r="C36" s="21"/>
      <c r="D36" s="18"/>
      <c r="E36" s="22"/>
      <c r="F36" s="22"/>
      <c r="G36" s="25">
        <f t="shared" si="2"/>
        <v>0</v>
      </c>
      <c r="H36" s="22"/>
      <c r="I36" s="22"/>
      <c r="J36" s="22"/>
      <c r="K36" s="22"/>
      <c r="L36" s="25">
        <f t="shared" si="3"/>
        <v>0</v>
      </c>
      <c r="M36" s="22"/>
      <c r="N36" s="22"/>
      <c r="O36" s="16"/>
    </row>
    <row r="37" spans="1:15" x14ac:dyDescent="0.3">
      <c r="A37" s="18"/>
      <c r="B37" s="63" t="str">
        <f>IFERROR(VLOOKUP(A37,'Danh mục'!$A:$C,3,0),"")</f>
        <v/>
      </c>
      <c r="C37" s="21"/>
      <c r="D37" s="18"/>
      <c r="E37" s="22"/>
      <c r="F37" s="22"/>
      <c r="G37" s="25">
        <f t="shared" si="2"/>
        <v>0</v>
      </c>
      <c r="H37" s="22"/>
      <c r="I37" s="22"/>
      <c r="J37" s="22"/>
      <c r="K37" s="22"/>
      <c r="L37" s="25">
        <f t="shared" si="3"/>
        <v>0</v>
      </c>
      <c r="M37" s="22"/>
      <c r="N37" s="22"/>
      <c r="O37" s="16"/>
    </row>
    <row r="38" spans="1:15" x14ac:dyDescent="0.3">
      <c r="A38" s="18"/>
      <c r="B38" s="63" t="str">
        <f>IFERROR(VLOOKUP(A38,'Danh mục'!$A:$C,3,0),"")</f>
        <v/>
      </c>
      <c r="C38" s="21"/>
      <c r="D38" s="18"/>
      <c r="E38" s="22"/>
      <c r="F38" s="22"/>
      <c r="G38" s="25">
        <f t="shared" si="2"/>
        <v>0</v>
      </c>
      <c r="H38" s="22"/>
      <c r="I38" s="22"/>
      <c r="J38" s="22"/>
      <c r="K38" s="22"/>
      <c r="L38" s="25">
        <f t="shared" si="3"/>
        <v>0</v>
      </c>
      <c r="M38" s="22"/>
      <c r="N38" s="22"/>
      <c r="O38" s="16"/>
    </row>
    <row r="39" spans="1:15" x14ac:dyDescent="0.3">
      <c r="A39" s="18"/>
      <c r="B39" s="63" t="str">
        <f>IFERROR(VLOOKUP(A39,'Danh mục'!$A:$C,3,0),"")</f>
        <v/>
      </c>
      <c r="C39" s="21"/>
      <c r="D39" s="18"/>
      <c r="E39" s="22"/>
      <c r="F39" s="22"/>
      <c r="G39" s="25">
        <f t="shared" si="2"/>
        <v>0</v>
      </c>
      <c r="H39" s="22"/>
      <c r="I39" s="22"/>
      <c r="J39" s="22"/>
      <c r="K39" s="22"/>
      <c r="L39" s="25">
        <f t="shared" si="3"/>
        <v>0</v>
      </c>
      <c r="M39" s="22"/>
      <c r="N39" s="22"/>
      <c r="O39" s="16"/>
    </row>
    <row r="40" spans="1:15" x14ac:dyDescent="0.3">
      <c r="A40" s="18"/>
      <c r="B40" s="63" t="str">
        <f>IFERROR(VLOOKUP(A40,'Danh mục'!$A:$C,3,0),"")</f>
        <v/>
      </c>
      <c r="C40" s="21"/>
      <c r="D40" s="18"/>
      <c r="E40" s="22"/>
      <c r="F40" s="22"/>
      <c r="G40" s="25">
        <f t="shared" si="2"/>
        <v>0</v>
      </c>
      <c r="H40" s="22"/>
      <c r="I40" s="22"/>
      <c r="J40" s="22"/>
      <c r="K40" s="22"/>
      <c r="L40" s="25">
        <f t="shared" si="3"/>
        <v>0</v>
      </c>
      <c r="M40" s="22"/>
      <c r="N40" s="22"/>
      <c r="O40" s="16"/>
    </row>
    <row r="41" spans="1:15" x14ac:dyDescent="0.3">
      <c r="A41" s="18"/>
      <c r="B41" s="63" t="str">
        <f>IFERROR(VLOOKUP(A41,'Danh mục'!$A:$C,3,0),"")</f>
        <v/>
      </c>
      <c r="C41" s="21"/>
      <c r="D41" s="18"/>
      <c r="E41" s="22"/>
      <c r="F41" s="22"/>
      <c r="G41" s="25">
        <f t="shared" si="2"/>
        <v>0</v>
      </c>
      <c r="H41" s="22"/>
      <c r="I41" s="22"/>
      <c r="J41" s="22"/>
      <c r="K41" s="22"/>
      <c r="L41" s="25">
        <f t="shared" si="3"/>
        <v>0</v>
      </c>
      <c r="M41" s="22"/>
      <c r="N41" s="22"/>
      <c r="O41" s="16"/>
    </row>
    <row r="42" spans="1:15" x14ac:dyDescent="0.3">
      <c r="A42" s="18"/>
      <c r="B42" s="63" t="str">
        <f>IFERROR(VLOOKUP(A42,'Danh mục'!$A:$C,3,0),"")</f>
        <v/>
      </c>
      <c r="C42" s="21"/>
      <c r="D42" s="18"/>
      <c r="E42" s="22"/>
      <c r="F42" s="22"/>
      <c r="G42" s="25">
        <f t="shared" si="2"/>
        <v>0</v>
      </c>
      <c r="H42" s="22"/>
      <c r="I42" s="22"/>
      <c r="J42" s="22"/>
      <c r="K42" s="22"/>
      <c r="L42" s="25">
        <f t="shared" si="3"/>
        <v>0</v>
      </c>
      <c r="M42" s="22"/>
      <c r="N42" s="22"/>
      <c r="O42" s="16"/>
    </row>
    <row r="43" spans="1:15" x14ac:dyDescent="0.3">
      <c r="A43" s="18"/>
      <c r="B43" s="63" t="str">
        <f>IFERROR(VLOOKUP(A43,'Danh mục'!$A:$C,3,0),"")</f>
        <v/>
      </c>
      <c r="C43" s="21"/>
      <c r="D43" s="18"/>
      <c r="E43" s="22"/>
      <c r="F43" s="22"/>
      <c r="G43" s="25">
        <f t="shared" si="2"/>
        <v>0</v>
      </c>
      <c r="H43" s="22"/>
      <c r="I43" s="22"/>
      <c r="J43" s="22"/>
      <c r="K43" s="22"/>
      <c r="L43" s="25">
        <f t="shared" si="3"/>
        <v>0</v>
      </c>
      <c r="M43" s="22"/>
      <c r="N43" s="22"/>
      <c r="O43" s="16"/>
    </row>
    <row r="44" spans="1:15" x14ac:dyDescent="0.3">
      <c r="A44" s="18"/>
      <c r="B44" s="63" t="str">
        <f>IFERROR(VLOOKUP(A44,'Danh mục'!$A:$C,3,0),"")</f>
        <v/>
      </c>
      <c r="C44" s="21"/>
      <c r="D44" s="18"/>
      <c r="E44" s="22"/>
      <c r="F44" s="22"/>
      <c r="G44" s="25">
        <f t="shared" si="2"/>
        <v>0</v>
      </c>
      <c r="H44" s="22"/>
      <c r="I44" s="22"/>
      <c r="J44" s="22"/>
      <c r="K44" s="22"/>
      <c r="L44" s="25">
        <f t="shared" si="3"/>
        <v>0</v>
      </c>
      <c r="M44" s="22"/>
      <c r="N44" s="22"/>
      <c r="O44" s="16"/>
    </row>
    <row r="45" spans="1:15" x14ac:dyDescent="0.3">
      <c r="A45" s="18"/>
      <c r="B45" s="63" t="str">
        <f>IFERROR(VLOOKUP(A45,'Danh mục'!$A:$C,3,0),"")</f>
        <v/>
      </c>
      <c r="C45" s="21"/>
      <c r="D45" s="18"/>
      <c r="E45" s="22"/>
      <c r="F45" s="22"/>
      <c r="G45" s="25">
        <f t="shared" si="2"/>
        <v>0</v>
      </c>
      <c r="H45" s="22"/>
      <c r="I45" s="22"/>
      <c r="J45" s="22"/>
      <c r="K45" s="22"/>
      <c r="L45" s="25">
        <f t="shared" si="3"/>
        <v>0</v>
      </c>
      <c r="M45" s="22"/>
      <c r="N45" s="22"/>
      <c r="O45" s="16"/>
    </row>
    <row r="46" spans="1:15" x14ac:dyDescent="0.3">
      <c r="A46" s="18"/>
      <c r="B46" s="63" t="str">
        <f>IFERROR(VLOOKUP(A46,'Danh mục'!$A:$C,3,0),"")</f>
        <v/>
      </c>
      <c r="C46" s="21"/>
      <c r="D46" s="18"/>
      <c r="E46" s="22"/>
      <c r="F46" s="22"/>
      <c r="G46" s="25">
        <f t="shared" si="2"/>
        <v>0</v>
      </c>
      <c r="H46" s="22"/>
      <c r="I46" s="22"/>
      <c r="J46" s="22"/>
      <c r="K46" s="22"/>
      <c r="L46" s="25">
        <f t="shared" si="3"/>
        <v>0</v>
      </c>
      <c r="M46" s="22"/>
      <c r="N46" s="22"/>
      <c r="O46" s="16"/>
    </row>
    <row r="47" spans="1:15" x14ac:dyDescent="0.3">
      <c r="A47" s="18"/>
      <c r="B47" s="63" t="str">
        <f>IFERROR(VLOOKUP(A47,'Danh mục'!$A:$C,3,0),"")</f>
        <v/>
      </c>
      <c r="C47" s="21"/>
      <c r="D47" s="18"/>
      <c r="E47" s="22"/>
      <c r="F47" s="22"/>
      <c r="G47" s="25">
        <f t="shared" si="2"/>
        <v>0</v>
      </c>
      <c r="H47" s="22"/>
      <c r="I47" s="22"/>
      <c r="J47" s="22"/>
      <c r="K47" s="22"/>
      <c r="L47" s="25">
        <f t="shared" si="3"/>
        <v>0</v>
      </c>
      <c r="M47" s="22"/>
      <c r="N47" s="22"/>
      <c r="O47" s="16"/>
    </row>
    <row r="48" spans="1:15" x14ac:dyDescent="0.3">
      <c r="A48" s="18"/>
      <c r="B48" s="63" t="str">
        <f>IFERROR(VLOOKUP(A48,'Danh mục'!$A:$C,3,0),"")</f>
        <v/>
      </c>
      <c r="C48" s="21"/>
      <c r="D48" s="18"/>
      <c r="E48" s="22"/>
      <c r="F48" s="22"/>
      <c r="G48" s="25">
        <f t="shared" si="2"/>
        <v>0</v>
      </c>
      <c r="H48" s="22"/>
      <c r="I48" s="22"/>
      <c r="J48" s="22"/>
      <c r="K48" s="22"/>
      <c r="L48" s="25">
        <f t="shared" si="3"/>
        <v>0</v>
      </c>
      <c r="M48" s="22"/>
      <c r="N48" s="22"/>
      <c r="O48" s="16"/>
    </row>
    <row r="49" spans="1:15" x14ac:dyDescent="0.3">
      <c r="A49" s="18"/>
      <c r="B49" s="63" t="str">
        <f>IFERROR(VLOOKUP(A49,'Danh mục'!$A:$C,3,0),"")</f>
        <v/>
      </c>
      <c r="C49" s="21"/>
      <c r="D49" s="18"/>
      <c r="E49" s="22"/>
      <c r="F49" s="22"/>
      <c r="G49" s="25">
        <f t="shared" si="2"/>
        <v>0</v>
      </c>
      <c r="H49" s="22"/>
      <c r="I49" s="22"/>
      <c r="J49" s="22"/>
      <c r="K49" s="22"/>
      <c r="L49" s="25">
        <f t="shared" si="3"/>
        <v>0</v>
      </c>
      <c r="M49" s="22"/>
      <c r="N49" s="22"/>
      <c r="O49" s="16"/>
    </row>
    <row r="50" spans="1:15" x14ac:dyDescent="0.3">
      <c r="A50" s="18"/>
      <c r="B50" s="63" t="str">
        <f>IFERROR(VLOOKUP(A50,'Danh mục'!$A:$C,3,0),"")</f>
        <v/>
      </c>
      <c r="C50" s="21"/>
      <c r="D50" s="18"/>
      <c r="E50" s="22"/>
      <c r="F50" s="22"/>
      <c r="G50" s="25">
        <f t="shared" si="2"/>
        <v>0</v>
      </c>
      <c r="H50" s="22"/>
      <c r="I50" s="22"/>
      <c r="J50" s="22"/>
      <c r="K50" s="22"/>
      <c r="L50" s="25">
        <f t="shared" si="3"/>
        <v>0</v>
      </c>
      <c r="M50" s="22"/>
      <c r="N50" s="22"/>
      <c r="O50" s="16"/>
    </row>
    <row r="51" spans="1:15" x14ac:dyDescent="0.3">
      <c r="A51" s="18"/>
      <c r="B51" s="63" t="str">
        <f>IFERROR(VLOOKUP(A51,'Danh mục'!$A:$C,3,0),"")</f>
        <v/>
      </c>
      <c r="C51" s="21"/>
      <c r="D51" s="18"/>
      <c r="E51" s="22"/>
      <c r="F51" s="22"/>
      <c r="G51" s="25">
        <f t="shared" si="2"/>
        <v>0</v>
      </c>
      <c r="H51" s="22"/>
      <c r="I51" s="22"/>
      <c r="J51" s="22"/>
      <c r="K51" s="22"/>
      <c r="L51" s="25">
        <f t="shared" si="3"/>
        <v>0</v>
      </c>
      <c r="M51" s="22"/>
      <c r="N51" s="22"/>
      <c r="O51" s="16"/>
    </row>
    <row r="52" spans="1:15" x14ac:dyDescent="0.3">
      <c r="A52" s="18"/>
      <c r="B52" s="63" t="str">
        <f>IFERROR(VLOOKUP(A52,'Danh mục'!$A:$C,3,0),"")</f>
        <v/>
      </c>
      <c r="C52" s="21"/>
      <c r="D52" s="18"/>
      <c r="E52" s="22"/>
      <c r="F52" s="22"/>
      <c r="G52" s="25">
        <f t="shared" si="2"/>
        <v>0</v>
      </c>
      <c r="H52" s="22"/>
      <c r="I52" s="22"/>
      <c r="J52" s="22"/>
      <c r="K52" s="22"/>
      <c r="L52" s="25">
        <f t="shared" si="3"/>
        <v>0</v>
      </c>
      <c r="M52" s="22"/>
      <c r="N52" s="22"/>
      <c r="O52" s="16"/>
    </row>
    <row r="53" spans="1:15" x14ac:dyDescent="0.3">
      <c r="A53" s="18"/>
      <c r="B53" s="63" t="str">
        <f>IFERROR(VLOOKUP(A53,'Danh mục'!$A:$C,3,0),"")</f>
        <v/>
      </c>
      <c r="C53" s="21"/>
      <c r="D53" s="18"/>
      <c r="E53" s="22"/>
      <c r="F53" s="22"/>
      <c r="G53" s="25">
        <f t="shared" si="2"/>
        <v>0</v>
      </c>
      <c r="H53" s="22"/>
      <c r="I53" s="22"/>
      <c r="J53" s="22"/>
      <c r="K53" s="22"/>
      <c r="L53" s="25">
        <f t="shared" si="3"/>
        <v>0</v>
      </c>
      <c r="M53" s="22"/>
      <c r="N53" s="22"/>
      <c r="O53" s="16"/>
    </row>
    <row r="54" spans="1:15" x14ac:dyDescent="0.3">
      <c r="A54" s="18"/>
      <c r="B54" s="63" t="str">
        <f>IFERROR(VLOOKUP(A54,'Danh mục'!$A:$C,3,0),"")</f>
        <v/>
      </c>
      <c r="C54" s="21"/>
      <c r="D54" s="18"/>
      <c r="E54" s="22"/>
      <c r="F54" s="22"/>
      <c r="G54" s="25">
        <f t="shared" si="2"/>
        <v>0</v>
      </c>
      <c r="H54" s="22"/>
      <c r="I54" s="22"/>
      <c r="J54" s="22"/>
      <c r="K54" s="22"/>
      <c r="L54" s="25">
        <f t="shared" si="3"/>
        <v>0</v>
      </c>
      <c r="M54" s="22"/>
      <c r="N54" s="22"/>
      <c r="O54" s="16"/>
    </row>
    <row r="55" spans="1:15" x14ac:dyDescent="0.3">
      <c r="A55" s="18"/>
      <c r="B55" s="63" t="str">
        <f>IFERROR(VLOOKUP(A55,'Danh mục'!$A:$C,3,0),"")</f>
        <v/>
      </c>
      <c r="C55" s="21"/>
      <c r="D55" s="18"/>
      <c r="E55" s="22"/>
      <c r="F55" s="22"/>
      <c r="G55" s="25">
        <f t="shared" si="2"/>
        <v>0</v>
      </c>
      <c r="H55" s="22"/>
      <c r="I55" s="22"/>
      <c r="J55" s="22"/>
      <c r="K55" s="22"/>
      <c r="L55" s="25">
        <f t="shared" si="3"/>
        <v>0</v>
      </c>
      <c r="M55" s="22"/>
      <c r="N55" s="22"/>
      <c r="O55" s="16"/>
    </row>
    <row r="56" spans="1:15" x14ac:dyDescent="0.3">
      <c r="A56" s="18"/>
      <c r="B56" s="63" t="str">
        <f>IFERROR(VLOOKUP(A56,'Danh mục'!$A:$C,3,0),"")</f>
        <v/>
      </c>
      <c r="C56" s="21"/>
      <c r="D56" s="18"/>
      <c r="E56" s="22"/>
      <c r="F56" s="22"/>
      <c r="G56" s="25">
        <f t="shared" si="2"/>
        <v>0</v>
      </c>
      <c r="H56" s="22"/>
      <c r="I56" s="22"/>
      <c r="J56" s="22"/>
      <c r="K56" s="22"/>
      <c r="L56" s="25">
        <f t="shared" si="3"/>
        <v>0</v>
      </c>
      <c r="M56" s="22"/>
      <c r="N56" s="22"/>
      <c r="O56" s="16"/>
    </row>
    <row r="57" spans="1:15" x14ac:dyDescent="0.3">
      <c r="A57" s="18"/>
      <c r="B57" s="63" t="str">
        <f>IFERROR(VLOOKUP(A57,'Danh mục'!$A:$C,3,0),"")</f>
        <v/>
      </c>
      <c r="C57" s="21"/>
      <c r="D57" s="18"/>
      <c r="E57" s="22"/>
      <c r="F57" s="22"/>
      <c r="G57" s="25">
        <f t="shared" si="2"/>
        <v>0</v>
      </c>
      <c r="H57" s="22"/>
      <c r="I57" s="22"/>
      <c r="J57" s="22"/>
      <c r="K57" s="22"/>
      <c r="L57" s="25">
        <f t="shared" si="3"/>
        <v>0</v>
      </c>
      <c r="M57" s="22"/>
      <c r="N57" s="22"/>
      <c r="O57" s="16"/>
    </row>
    <row r="58" spans="1:15" x14ac:dyDescent="0.3">
      <c r="A58" s="18"/>
      <c r="B58" s="63" t="str">
        <f>IFERROR(VLOOKUP(A58,'Danh mục'!$A:$C,3,0),"")</f>
        <v/>
      </c>
      <c r="C58" s="21"/>
      <c r="D58" s="18"/>
      <c r="E58" s="22"/>
      <c r="F58" s="22"/>
      <c r="G58" s="25">
        <f t="shared" si="2"/>
        <v>0</v>
      </c>
      <c r="H58" s="22"/>
      <c r="I58" s="22"/>
      <c r="J58" s="22"/>
      <c r="K58" s="22"/>
      <c r="L58" s="25">
        <f t="shared" si="3"/>
        <v>0</v>
      </c>
      <c r="M58" s="22"/>
      <c r="N58" s="22"/>
      <c r="O58" s="16"/>
    </row>
    <row r="59" spans="1:15" x14ac:dyDescent="0.3">
      <c r="A59" s="18"/>
      <c r="B59" s="63" t="str">
        <f>IFERROR(VLOOKUP(A59,'Danh mục'!$A:$C,3,0),"")</f>
        <v/>
      </c>
      <c r="C59" s="21"/>
      <c r="D59" s="18"/>
      <c r="E59" s="22"/>
      <c r="F59" s="22"/>
      <c r="G59" s="25">
        <f t="shared" si="2"/>
        <v>0</v>
      </c>
      <c r="H59" s="22"/>
      <c r="I59" s="22"/>
      <c r="J59" s="22"/>
      <c r="K59" s="22"/>
      <c r="L59" s="25">
        <f t="shared" si="3"/>
        <v>0</v>
      </c>
      <c r="M59" s="22"/>
      <c r="N59" s="22"/>
      <c r="O59" s="16"/>
    </row>
    <row r="60" spans="1:15" x14ac:dyDescent="0.3">
      <c r="A60" s="18"/>
      <c r="B60" s="63" t="str">
        <f>IFERROR(VLOOKUP(A60,'Danh mục'!$A:$C,3,0),"")</f>
        <v/>
      </c>
      <c r="C60" s="21"/>
      <c r="D60" s="18"/>
      <c r="E60" s="22"/>
      <c r="F60" s="22"/>
      <c r="G60" s="25">
        <f t="shared" si="2"/>
        <v>0</v>
      </c>
      <c r="H60" s="22"/>
      <c r="I60" s="22"/>
      <c r="J60" s="22"/>
      <c r="K60" s="22"/>
      <c r="L60" s="25">
        <f t="shared" si="3"/>
        <v>0</v>
      </c>
      <c r="M60" s="22"/>
      <c r="N60" s="22"/>
      <c r="O60" s="16"/>
    </row>
    <row r="61" spans="1:15" x14ac:dyDescent="0.3">
      <c r="A61" s="18"/>
      <c r="B61" s="63" t="str">
        <f>IFERROR(VLOOKUP(A61,'Danh mục'!$A:$C,3,0),"")</f>
        <v/>
      </c>
      <c r="C61" s="21"/>
      <c r="D61" s="18"/>
      <c r="E61" s="22"/>
      <c r="F61" s="22"/>
      <c r="G61" s="25">
        <f t="shared" si="2"/>
        <v>0</v>
      </c>
      <c r="H61" s="22"/>
      <c r="I61" s="22"/>
      <c r="J61" s="22"/>
      <c r="K61" s="22"/>
      <c r="L61" s="25">
        <f t="shared" si="3"/>
        <v>0</v>
      </c>
      <c r="M61" s="22"/>
      <c r="N61" s="22"/>
      <c r="O61" s="16"/>
    </row>
    <row r="62" spans="1:15" x14ac:dyDescent="0.3">
      <c r="A62" s="18"/>
      <c r="B62" s="63" t="str">
        <f>IFERROR(VLOOKUP(A62,'Danh mục'!$A:$C,3,0),"")</f>
        <v/>
      </c>
      <c r="C62" s="21"/>
      <c r="D62" s="18"/>
      <c r="E62" s="22"/>
      <c r="F62" s="22"/>
      <c r="G62" s="25">
        <f t="shared" si="2"/>
        <v>0</v>
      </c>
      <c r="H62" s="22"/>
      <c r="I62" s="22"/>
      <c r="J62" s="22"/>
      <c r="K62" s="22"/>
      <c r="L62" s="25">
        <f t="shared" si="3"/>
        <v>0</v>
      </c>
      <c r="M62" s="22"/>
      <c r="N62" s="22"/>
      <c r="O62" s="16"/>
    </row>
    <row r="63" spans="1:15" x14ac:dyDescent="0.3">
      <c r="A63" s="18"/>
      <c r="B63" s="63" t="str">
        <f>IFERROR(VLOOKUP(A63,'Danh mục'!$A:$C,3,0),"")</f>
        <v/>
      </c>
      <c r="C63" s="21"/>
      <c r="D63" s="18"/>
      <c r="E63" s="22"/>
      <c r="F63" s="22"/>
      <c r="G63" s="25">
        <f t="shared" si="2"/>
        <v>0</v>
      </c>
      <c r="H63" s="22"/>
      <c r="I63" s="22"/>
      <c r="J63" s="22"/>
      <c r="K63" s="22"/>
      <c r="L63" s="25">
        <f t="shared" si="3"/>
        <v>0</v>
      </c>
      <c r="M63" s="22"/>
      <c r="N63" s="22"/>
      <c r="O63" s="16"/>
    </row>
    <row r="64" spans="1:15" x14ac:dyDescent="0.3">
      <c r="A64" s="18"/>
      <c r="B64" s="63" t="str">
        <f>IFERROR(VLOOKUP(A64,'Danh mục'!$A:$C,3,0),"")</f>
        <v/>
      </c>
      <c r="C64" s="21"/>
      <c r="D64" s="18"/>
      <c r="E64" s="22"/>
      <c r="F64" s="22"/>
      <c r="G64" s="25">
        <f t="shared" si="2"/>
        <v>0</v>
      </c>
      <c r="H64" s="22"/>
      <c r="I64" s="22"/>
      <c r="J64" s="22"/>
      <c r="K64" s="22"/>
      <c r="L64" s="25">
        <f t="shared" si="3"/>
        <v>0</v>
      </c>
      <c r="M64" s="22"/>
      <c r="N64" s="22"/>
      <c r="O64" s="16"/>
    </row>
    <row r="65" spans="1:15" x14ac:dyDescent="0.3">
      <c r="A65" s="18"/>
      <c r="B65" s="63" t="str">
        <f>IFERROR(VLOOKUP(A65,'Danh mục'!$A:$C,3,0),"")</f>
        <v/>
      </c>
      <c r="C65" s="21"/>
      <c r="D65" s="18"/>
      <c r="E65" s="22"/>
      <c r="F65" s="22"/>
      <c r="G65" s="25">
        <f t="shared" si="2"/>
        <v>0</v>
      </c>
      <c r="H65" s="22"/>
      <c r="I65" s="22"/>
      <c r="J65" s="22"/>
      <c r="K65" s="22"/>
      <c r="L65" s="25">
        <f t="shared" si="3"/>
        <v>0</v>
      </c>
      <c r="M65" s="22"/>
      <c r="N65" s="22"/>
      <c r="O65" s="16"/>
    </row>
    <row r="66" spans="1:15" x14ac:dyDescent="0.3">
      <c r="A66" s="18"/>
      <c r="B66" s="63" t="str">
        <f>IFERROR(VLOOKUP(A66,'Danh mục'!$A:$C,3,0),"")</f>
        <v/>
      </c>
      <c r="C66" s="21"/>
      <c r="D66" s="18"/>
      <c r="E66" s="22"/>
      <c r="F66" s="22"/>
      <c r="G66" s="25">
        <f t="shared" si="2"/>
        <v>0</v>
      </c>
      <c r="H66" s="22"/>
      <c r="I66" s="22"/>
      <c r="J66" s="22"/>
      <c r="K66" s="22"/>
      <c r="L66" s="25">
        <f t="shared" si="3"/>
        <v>0</v>
      </c>
      <c r="M66" s="22"/>
      <c r="N66" s="22"/>
      <c r="O66" s="16"/>
    </row>
    <row r="67" spans="1:15" x14ac:dyDescent="0.3">
      <c r="A67" s="18"/>
      <c r="B67" s="63" t="str">
        <f>IFERROR(VLOOKUP(A67,'Danh mục'!$A:$C,3,0),"")</f>
        <v/>
      </c>
      <c r="C67" s="21"/>
      <c r="D67" s="18"/>
      <c r="E67" s="22"/>
      <c r="F67" s="22"/>
      <c r="G67" s="25">
        <f t="shared" si="2"/>
        <v>0</v>
      </c>
      <c r="H67" s="22"/>
      <c r="I67" s="22"/>
      <c r="J67" s="22"/>
      <c r="K67" s="22"/>
      <c r="L67" s="25">
        <f t="shared" si="3"/>
        <v>0</v>
      </c>
      <c r="M67" s="22"/>
      <c r="N67" s="22"/>
      <c r="O67" s="16"/>
    </row>
    <row r="68" spans="1:15" x14ac:dyDescent="0.3">
      <c r="A68" s="18"/>
      <c r="B68" s="63" t="str">
        <f>IFERROR(VLOOKUP(A68,'Danh mục'!$A:$C,3,0),"")</f>
        <v/>
      </c>
      <c r="C68" s="21"/>
      <c r="D68" s="18"/>
      <c r="E68" s="22"/>
      <c r="F68" s="22"/>
      <c r="G68" s="25">
        <f t="shared" si="2"/>
        <v>0</v>
      </c>
      <c r="H68" s="22"/>
      <c r="I68" s="22"/>
      <c r="J68" s="22"/>
      <c r="K68" s="22"/>
      <c r="L68" s="25">
        <f t="shared" si="3"/>
        <v>0</v>
      </c>
      <c r="M68" s="22"/>
      <c r="N68" s="22"/>
      <c r="O68" s="16"/>
    </row>
    <row r="69" spans="1:15" x14ac:dyDescent="0.3">
      <c r="A69" s="18"/>
      <c r="B69" s="63" t="str">
        <f>IFERROR(VLOOKUP(A69,'Danh mục'!$A:$C,3,0),"")</f>
        <v/>
      </c>
      <c r="C69" s="21"/>
      <c r="D69" s="18"/>
      <c r="E69" s="22"/>
      <c r="F69" s="22"/>
      <c r="G69" s="25">
        <f t="shared" si="2"/>
        <v>0</v>
      </c>
      <c r="H69" s="22"/>
      <c r="I69" s="22"/>
      <c r="J69" s="22"/>
      <c r="K69" s="22"/>
      <c r="L69" s="25">
        <f t="shared" si="3"/>
        <v>0</v>
      </c>
      <c r="M69" s="22"/>
      <c r="N69" s="22"/>
      <c r="O69" s="16"/>
    </row>
    <row r="70" spans="1:15" x14ac:dyDescent="0.3">
      <c r="A70" s="18"/>
      <c r="B70" s="63" t="str">
        <f>IFERROR(VLOOKUP(A70,'Danh mục'!$A:$C,3,0),"")</f>
        <v/>
      </c>
      <c r="C70" s="21"/>
      <c r="D70" s="18"/>
      <c r="E70" s="22"/>
      <c r="F70" s="22"/>
      <c r="G70" s="25">
        <f t="shared" si="2"/>
        <v>0</v>
      </c>
      <c r="H70" s="22"/>
      <c r="I70" s="22"/>
      <c r="J70" s="22"/>
      <c r="K70" s="22"/>
      <c r="L70" s="25">
        <f t="shared" si="3"/>
        <v>0</v>
      </c>
      <c r="M70" s="22"/>
      <c r="N70" s="22"/>
      <c r="O70" s="16"/>
    </row>
    <row r="71" spans="1:15" x14ac:dyDescent="0.3">
      <c r="A71" s="18"/>
      <c r="B71" s="63" t="str">
        <f>IFERROR(VLOOKUP(A71,'Danh mục'!$A:$C,3,0),"")</f>
        <v/>
      </c>
      <c r="C71" s="21"/>
      <c r="D71" s="18"/>
      <c r="E71" s="22"/>
      <c r="F71" s="22"/>
      <c r="G71" s="25">
        <f t="shared" si="2"/>
        <v>0</v>
      </c>
      <c r="H71" s="22"/>
      <c r="I71" s="22"/>
      <c r="J71" s="22"/>
      <c r="K71" s="22"/>
      <c r="L71" s="25">
        <f t="shared" si="3"/>
        <v>0</v>
      </c>
      <c r="M71" s="22"/>
      <c r="N71" s="22"/>
      <c r="O71" s="16"/>
    </row>
    <row r="72" spans="1:15" x14ac:dyDescent="0.3">
      <c r="A72" s="18"/>
      <c r="B72" s="63" t="str">
        <f>IFERROR(VLOOKUP(A72,'Danh mục'!$A:$C,3,0),"")</f>
        <v/>
      </c>
      <c r="C72" s="21"/>
      <c r="D72" s="18"/>
      <c r="E72" s="22"/>
      <c r="F72" s="22"/>
      <c r="G72" s="25">
        <f t="shared" ref="G72:G135" si="4">H72+I72</f>
        <v>0</v>
      </c>
      <c r="H72" s="22"/>
      <c r="I72" s="22"/>
      <c r="J72" s="22"/>
      <c r="K72" s="22"/>
      <c r="L72" s="25">
        <f t="shared" ref="L72:L135" si="5">M72+N72</f>
        <v>0</v>
      </c>
      <c r="M72" s="22"/>
      <c r="N72" s="22"/>
      <c r="O72" s="16"/>
    </row>
    <row r="73" spans="1:15" x14ac:dyDescent="0.3">
      <c r="A73" s="18"/>
      <c r="B73" s="63" t="str">
        <f>IFERROR(VLOOKUP(A73,'Danh mục'!$A:$C,3,0),"")</f>
        <v/>
      </c>
      <c r="C73" s="21"/>
      <c r="D73" s="18"/>
      <c r="E73" s="22"/>
      <c r="F73" s="22"/>
      <c r="G73" s="25">
        <f t="shared" si="4"/>
        <v>0</v>
      </c>
      <c r="H73" s="22"/>
      <c r="I73" s="22"/>
      <c r="J73" s="22"/>
      <c r="K73" s="22"/>
      <c r="L73" s="25">
        <f t="shared" si="5"/>
        <v>0</v>
      </c>
      <c r="M73" s="22"/>
      <c r="N73" s="22"/>
      <c r="O73" s="16"/>
    </row>
    <row r="74" spans="1:15" x14ac:dyDescent="0.3">
      <c r="A74" s="18"/>
      <c r="B74" s="63" t="str">
        <f>IFERROR(VLOOKUP(A74,'Danh mục'!$A:$C,3,0),"")</f>
        <v/>
      </c>
      <c r="C74" s="21"/>
      <c r="D74" s="18"/>
      <c r="E74" s="22"/>
      <c r="F74" s="22"/>
      <c r="G74" s="25">
        <f t="shared" si="4"/>
        <v>0</v>
      </c>
      <c r="H74" s="22"/>
      <c r="I74" s="22"/>
      <c r="J74" s="22"/>
      <c r="K74" s="22"/>
      <c r="L74" s="25">
        <f t="shared" si="5"/>
        <v>0</v>
      </c>
      <c r="M74" s="22"/>
      <c r="N74" s="22"/>
      <c r="O74" s="16"/>
    </row>
    <row r="75" spans="1:15" x14ac:dyDescent="0.3">
      <c r="A75" s="18"/>
      <c r="B75" s="63" t="str">
        <f>IFERROR(VLOOKUP(A75,'Danh mục'!$A:$C,3,0),"")</f>
        <v/>
      </c>
      <c r="C75" s="21"/>
      <c r="D75" s="18"/>
      <c r="E75" s="22"/>
      <c r="F75" s="22"/>
      <c r="G75" s="25">
        <f t="shared" si="4"/>
        <v>0</v>
      </c>
      <c r="H75" s="22"/>
      <c r="I75" s="22"/>
      <c r="J75" s="22"/>
      <c r="K75" s="22"/>
      <c r="L75" s="25">
        <f t="shared" si="5"/>
        <v>0</v>
      </c>
      <c r="M75" s="22"/>
      <c r="N75" s="22"/>
      <c r="O75" s="16"/>
    </row>
    <row r="76" spans="1:15" x14ac:dyDescent="0.3">
      <c r="A76" s="18"/>
      <c r="B76" s="63" t="str">
        <f>IFERROR(VLOOKUP(A76,'Danh mục'!$A:$C,3,0),"")</f>
        <v/>
      </c>
      <c r="C76" s="21"/>
      <c r="D76" s="18"/>
      <c r="E76" s="22"/>
      <c r="F76" s="22"/>
      <c r="G76" s="25">
        <f t="shared" si="4"/>
        <v>0</v>
      </c>
      <c r="H76" s="22"/>
      <c r="I76" s="22"/>
      <c r="J76" s="22"/>
      <c r="K76" s="22"/>
      <c r="L76" s="25">
        <f t="shared" si="5"/>
        <v>0</v>
      </c>
      <c r="M76" s="22"/>
      <c r="N76" s="22"/>
      <c r="O76" s="16"/>
    </row>
    <row r="77" spans="1:15" x14ac:dyDescent="0.3">
      <c r="A77" s="18"/>
      <c r="B77" s="63" t="str">
        <f>IFERROR(VLOOKUP(A77,'Danh mục'!$A:$C,3,0),"")</f>
        <v/>
      </c>
      <c r="C77" s="21"/>
      <c r="D77" s="18"/>
      <c r="E77" s="22"/>
      <c r="F77" s="22"/>
      <c r="G77" s="25">
        <f t="shared" si="4"/>
        <v>0</v>
      </c>
      <c r="H77" s="22"/>
      <c r="I77" s="22"/>
      <c r="J77" s="22"/>
      <c r="K77" s="22"/>
      <c r="L77" s="25">
        <f t="shared" si="5"/>
        <v>0</v>
      </c>
      <c r="M77" s="22"/>
      <c r="N77" s="22"/>
      <c r="O77" s="16"/>
    </row>
    <row r="78" spans="1:15" x14ac:dyDescent="0.3">
      <c r="A78" s="18"/>
      <c r="B78" s="63" t="str">
        <f>IFERROR(VLOOKUP(A78,'Danh mục'!$A:$C,3,0),"")</f>
        <v/>
      </c>
      <c r="C78" s="21"/>
      <c r="D78" s="18"/>
      <c r="E78" s="22"/>
      <c r="F78" s="22"/>
      <c r="G78" s="25">
        <f t="shared" si="4"/>
        <v>0</v>
      </c>
      <c r="H78" s="22"/>
      <c r="I78" s="22"/>
      <c r="J78" s="22"/>
      <c r="K78" s="22"/>
      <c r="L78" s="25">
        <f t="shared" si="5"/>
        <v>0</v>
      </c>
      <c r="M78" s="22"/>
      <c r="N78" s="22"/>
      <c r="O78" s="16"/>
    </row>
    <row r="79" spans="1:15" x14ac:dyDescent="0.3">
      <c r="A79" s="18"/>
      <c r="B79" s="63" t="str">
        <f>IFERROR(VLOOKUP(A79,'Danh mục'!$A:$C,3,0),"")</f>
        <v/>
      </c>
      <c r="C79" s="21"/>
      <c r="D79" s="18"/>
      <c r="E79" s="22"/>
      <c r="F79" s="22"/>
      <c r="G79" s="25">
        <f t="shared" si="4"/>
        <v>0</v>
      </c>
      <c r="H79" s="22"/>
      <c r="I79" s="22"/>
      <c r="J79" s="22"/>
      <c r="K79" s="22"/>
      <c r="L79" s="25">
        <f t="shared" si="5"/>
        <v>0</v>
      </c>
      <c r="M79" s="22"/>
      <c r="N79" s="22"/>
      <c r="O79" s="16"/>
    </row>
    <row r="80" spans="1:15" x14ac:dyDescent="0.3">
      <c r="A80" s="18"/>
      <c r="B80" s="63" t="str">
        <f>IFERROR(VLOOKUP(A80,'Danh mục'!$A:$C,3,0),"")</f>
        <v/>
      </c>
      <c r="C80" s="21"/>
      <c r="D80" s="18"/>
      <c r="E80" s="22"/>
      <c r="F80" s="22"/>
      <c r="G80" s="25">
        <f t="shared" si="4"/>
        <v>0</v>
      </c>
      <c r="H80" s="22"/>
      <c r="I80" s="22"/>
      <c r="J80" s="22"/>
      <c r="K80" s="22"/>
      <c r="L80" s="25">
        <f t="shared" si="5"/>
        <v>0</v>
      </c>
      <c r="M80" s="22"/>
      <c r="N80" s="22"/>
      <c r="O80" s="16"/>
    </row>
    <row r="81" spans="1:15" x14ac:dyDescent="0.3">
      <c r="A81" s="18"/>
      <c r="B81" s="63" t="str">
        <f>IFERROR(VLOOKUP(A81,'Danh mục'!$A:$C,3,0),"")</f>
        <v/>
      </c>
      <c r="C81" s="21"/>
      <c r="D81" s="18"/>
      <c r="E81" s="22"/>
      <c r="F81" s="22"/>
      <c r="G81" s="25">
        <f t="shared" si="4"/>
        <v>0</v>
      </c>
      <c r="H81" s="22"/>
      <c r="I81" s="22"/>
      <c r="J81" s="22"/>
      <c r="K81" s="22"/>
      <c r="L81" s="25">
        <f t="shared" si="5"/>
        <v>0</v>
      </c>
      <c r="M81" s="22"/>
      <c r="N81" s="22"/>
      <c r="O81" s="16"/>
    </row>
    <row r="82" spans="1:15" x14ac:dyDescent="0.3">
      <c r="A82" s="18"/>
      <c r="B82" s="63" t="str">
        <f>IFERROR(VLOOKUP(A82,'Danh mục'!$A:$C,3,0),"")</f>
        <v/>
      </c>
      <c r="C82" s="21"/>
      <c r="D82" s="18"/>
      <c r="E82" s="22"/>
      <c r="F82" s="22"/>
      <c r="G82" s="25">
        <f t="shared" si="4"/>
        <v>0</v>
      </c>
      <c r="H82" s="22"/>
      <c r="I82" s="22"/>
      <c r="J82" s="22"/>
      <c r="K82" s="22"/>
      <c r="L82" s="25">
        <f t="shared" si="5"/>
        <v>0</v>
      </c>
      <c r="M82" s="22"/>
      <c r="N82" s="22"/>
      <c r="O82" s="16"/>
    </row>
    <row r="83" spans="1:15" x14ac:dyDescent="0.3">
      <c r="A83" s="18"/>
      <c r="B83" s="63" t="str">
        <f>IFERROR(VLOOKUP(A83,'Danh mục'!$A:$C,3,0),"")</f>
        <v/>
      </c>
      <c r="C83" s="21"/>
      <c r="D83" s="18"/>
      <c r="E83" s="22"/>
      <c r="F83" s="22"/>
      <c r="G83" s="25">
        <f t="shared" si="4"/>
        <v>0</v>
      </c>
      <c r="H83" s="22"/>
      <c r="I83" s="22"/>
      <c r="J83" s="22"/>
      <c r="K83" s="22"/>
      <c r="L83" s="25">
        <f t="shared" si="5"/>
        <v>0</v>
      </c>
      <c r="M83" s="22"/>
      <c r="N83" s="22"/>
      <c r="O83" s="16"/>
    </row>
    <row r="84" spans="1:15" x14ac:dyDescent="0.3">
      <c r="A84" s="18"/>
      <c r="B84" s="63" t="str">
        <f>IFERROR(VLOOKUP(A84,'Danh mục'!$A:$C,3,0),"")</f>
        <v/>
      </c>
      <c r="C84" s="21"/>
      <c r="D84" s="18"/>
      <c r="E84" s="22"/>
      <c r="F84" s="22"/>
      <c r="G84" s="25">
        <f t="shared" si="4"/>
        <v>0</v>
      </c>
      <c r="H84" s="22"/>
      <c r="I84" s="22"/>
      <c r="J84" s="22"/>
      <c r="K84" s="22"/>
      <c r="L84" s="25">
        <f t="shared" si="5"/>
        <v>0</v>
      </c>
      <c r="M84" s="22"/>
      <c r="N84" s="22"/>
      <c r="O84" s="16"/>
    </row>
    <row r="85" spans="1:15" x14ac:dyDescent="0.3">
      <c r="A85" s="18"/>
      <c r="B85" s="63" t="str">
        <f>IFERROR(VLOOKUP(A85,'Danh mục'!$A:$C,3,0),"")</f>
        <v/>
      </c>
      <c r="C85" s="21"/>
      <c r="D85" s="18"/>
      <c r="E85" s="22"/>
      <c r="F85" s="22"/>
      <c r="G85" s="25">
        <f t="shared" si="4"/>
        <v>0</v>
      </c>
      <c r="H85" s="22"/>
      <c r="I85" s="22"/>
      <c r="J85" s="22"/>
      <c r="K85" s="22"/>
      <c r="L85" s="25">
        <f t="shared" si="5"/>
        <v>0</v>
      </c>
      <c r="M85" s="22"/>
      <c r="N85" s="22"/>
      <c r="O85" s="16"/>
    </row>
    <row r="86" spans="1:15" x14ac:dyDescent="0.3">
      <c r="A86" s="18"/>
      <c r="B86" s="63" t="str">
        <f>IFERROR(VLOOKUP(A86,'Danh mục'!$A:$C,3,0),"")</f>
        <v/>
      </c>
      <c r="C86" s="21"/>
      <c r="D86" s="18"/>
      <c r="E86" s="22"/>
      <c r="F86" s="22"/>
      <c r="G86" s="25">
        <f t="shared" si="4"/>
        <v>0</v>
      </c>
      <c r="H86" s="22"/>
      <c r="I86" s="22"/>
      <c r="J86" s="22"/>
      <c r="K86" s="22"/>
      <c r="L86" s="25">
        <f t="shared" si="5"/>
        <v>0</v>
      </c>
      <c r="M86" s="22"/>
      <c r="N86" s="22"/>
      <c r="O86" s="16"/>
    </row>
    <row r="87" spans="1:15" x14ac:dyDescent="0.3">
      <c r="A87" s="18"/>
      <c r="B87" s="63" t="str">
        <f>IFERROR(VLOOKUP(A87,'Danh mục'!$A:$C,3,0),"")</f>
        <v/>
      </c>
      <c r="C87" s="21"/>
      <c r="D87" s="18"/>
      <c r="E87" s="22"/>
      <c r="F87" s="22"/>
      <c r="G87" s="25">
        <f t="shared" si="4"/>
        <v>0</v>
      </c>
      <c r="H87" s="22"/>
      <c r="I87" s="22"/>
      <c r="J87" s="22"/>
      <c r="K87" s="22"/>
      <c r="L87" s="25">
        <f t="shared" si="5"/>
        <v>0</v>
      </c>
      <c r="M87" s="22"/>
      <c r="N87" s="22"/>
      <c r="O87" s="16"/>
    </row>
    <row r="88" spans="1:15" x14ac:dyDescent="0.3">
      <c r="A88" s="18"/>
      <c r="B88" s="63" t="str">
        <f>IFERROR(VLOOKUP(A88,'Danh mục'!$A:$C,3,0),"")</f>
        <v/>
      </c>
      <c r="C88" s="21"/>
      <c r="D88" s="18"/>
      <c r="E88" s="22"/>
      <c r="F88" s="22"/>
      <c r="G88" s="25">
        <f t="shared" si="4"/>
        <v>0</v>
      </c>
      <c r="H88" s="22"/>
      <c r="I88" s="22"/>
      <c r="J88" s="22"/>
      <c r="K88" s="22"/>
      <c r="L88" s="25">
        <f t="shared" si="5"/>
        <v>0</v>
      </c>
      <c r="M88" s="22"/>
      <c r="N88" s="22"/>
      <c r="O88" s="16"/>
    </row>
    <row r="89" spans="1:15" x14ac:dyDescent="0.3">
      <c r="A89" s="18"/>
      <c r="B89" s="63" t="str">
        <f>IFERROR(VLOOKUP(A89,'Danh mục'!$A:$C,3,0),"")</f>
        <v/>
      </c>
      <c r="C89" s="21"/>
      <c r="D89" s="18"/>
      <c r="E89" s="22"/>
      <c r="F89" s="22"/>
      <c r="G89" s="25">
        <f t="shared" si="4"/>
        <v>0</v>
      </c>
      <c r="H89" s="22"/>
      <c r="I89" s="22"/>
      <c r="J89" s="22"/>
      <c r="K89" s="22"/>
      <c r="L89" s="25">
        <f t="shared" si="5"/>
        <v>0</v>
      </c>
      <c r="M89" s="22"/>
      <c r="N89" s="22"/>
      <c r="O89" s="16"/>
    </row>
    <row r="90" spans="1:15" x14ac:dyDescent="0.3">
      <c r="A90" s="18"/>
      <c r="B90" s="63" t="str">
        <f>IFERROR(VLOOKUP(A90,'Danh mục'!$A:$C,3,0),"")</f>
        <v/>
      </c>
      <c r="C90" s="21"/>
      <c r="D90" s="18"/>
      <c r="E90" s="22"/>
      <c r="F90" s="22"/>
      <c r="G90" s="25">
        <f t="shared" si="4"/>
        <v>0</v>
      </c>
      <c r="H90" s="22"/>
      <c r="I90" s="22"/>
      <c r="J90" s="22"/>
      <c r="K90" s="22"/>
      <c r="L90" s="25">
        <f t="shared" si="5"/>
        <v>0</v>
      </c>
      <c r="M90" s="22"/>
      <c r="N90" s="22"/>
      <c r="O90" s="16"/>
    </row>
    <row r="91" spans="1:15" x14ac:dyDescent="0.3">
      <c r="A91" s="18"/>
      <c r="B91" s="63" t="str">
        <f>IFERROR(VLOOKUP(A91,'Danh mục'!$A:$C,3,0),"")</f>
        <v/>
      </c>
      <c r="C91" s="21"/>
      <c r="D91" s="18"/>
      <c r="E91" s="22"/>
      <c r="F91" s="22"/>
      <c r="G91" s="25">
        <f t="shared" si="4"/>
        <v>0</v>
      </c>
      <c r="H91" s="22"/>
      <c r="I91" s="22"/>
      <c r="J91" s="22"/>
      <c r="K91" s="22"/>
      <c r="L91" s="25">
        <f t="shared" si="5"/>
        <v>0</v>
      </c>
      <c r="M91" s="22"/>
      <c r="N91" s="22"/>
      <c r="O91" s="16"/>
    </row>
    <row r="92" spans="1:15" x14ac:dyDescent="0.3">
      <c r="A92" s="18"/>
      <c r="B92" s="63" t="str">
        <f>IFERROR(VLOOKUP(A92,'Danh mục'!$A:$C,3,0),"")</f>
        <v/>
      </c>
      <c r="C92" s="21"/>
      <c r="D92" s="18"/>
      <c r="E92" s="22"/>
      <c r="F92" s="22"/>
      <c r="G92" s="25">
        <f t="shared" si="4"/>
        <v>0</v>
      </c>
      <c r="H92" s="22"/>
      <c r="I92" s="22"/>
      <c r="J92" s="22"/>
      <c r="K92" s="22"/>
      <c r="L92" s="25">
        <f t="shared" si="5"/>
        <v>0</v>
      </c>
      <c r="M92" s="22"/>
      <c r="N92" s="22"/>
      <c r="O92" s="16"/>
    </row>
    <row r="93" spans="1:15" x14ac:dyDescent="0.3">
      <c r="A93" s="18"/>
      <c r="B93" s="63" t="str">
        <f>IFERROR(VLOOKUP(A93,'Danh mục'!$A:$C,3,0),"")</f>
        <v/>
      </c>
      <c r="C93" s="21"/>
      <c r="D93" s="18"/>
      <c r="E93" s="22"/>
      <c r="F93" s="22"/>
      <c r="G93" s="25">
        <f t="shared" si="4"/>
        <v>0</v>
      </c>
      <c r="H93" s="22"/>
      <c r="I93" s="22"/>
      <c r="J93" s="22"/>
      <c r="K93" s="22"/>
      <c r="L93" s="25">
        <f t="shared" si="5"/>
        <v>0</v>
      </c>
      <c r="M93" s="22"/>
      <c r="N93" s="22"/>
      <c r="O93" s="16"/>
    </row>
    <row r="94" spans="1:15" x14ac:dyDescent="0.3">
      <c r="A94" s="18"/>
      <c r="B94" s="63" t="str">
        <f>IFERROR(VLOOKUP(A94,'Danh mục'!$A:$C,3,0),"")</f>
        <v/>
      </c>
      <c r="C94" s="21"/>
      <c r="D94" s="18"/>
      <c r="E94" s="22"/>
      <c r="F94" s="22"/>
      <c r="G94" s="25">
        <f t="shared" si="4"/>
        <v>0</v>
      </c>
      <c r="H94" s="22"/>
      <c r="I94" s="22"/>
      <c r="J94" s="22"/>
      <c r="K94" s="22"/>
      <c r="L94" s="25">
        <f t="shared" si="5"/>
        <v>0</v>
      </c>
      <c r="M94" s="22"/>
      <c r="N94" s="22"/>
      <c r="O94" s="16"/>
    </row>
    <row r="95" spans="1:15" x14ac:dyDescent="0.3">
      <c r="A95" s="18"/>
      <c r="B95" s="63" t="str">
        <f>IFERROR(VLOOKUP(A95,'Danh mục'!$A:$C,3,0),"")</f>
        <v/>
      </c>
      <c r="C95" s="21"/>
      <c r="D95" s="18"/>
      <c r="E95" s="22"/>
      <c r="F95" s="22"/>
      <c r="G95" s="25">
        <f t="shared" si="4"/>
        <v>0</v>
      </c>
      <c r="H95" s="22"/>
      <c r="I95" s="22"/>
      <c r="J95" s="22"/>
      <c r="K95" s="22"/>
      <c r="L95" s="25">
        <f t="shared" si="5"/>
        <v>0</v>
      </c>
      <c r="M95" s="22"/>
      <c r="N95" s="22"/>
      <c r="O95" s="16"/>
    </row>
    <row r="96" spans="1:15" x14ac:dyDescent="0.3">
      <c r="A96" s="18"/>
      <c r="B96" s="63" t="str">
        <f>IFERROR(VLOOKUP(A96,'Danh mục'!$A:$C,3,0),"")</f>
        <v/>
      </c>
      <c r="C96" s="21"/>
      <c r="D96" s="18"/>
      <c r="E96" s="22"/>
      <c r="F96" s="22"/>
      <c r="G96" s="25">
        <f t="shared" si="4"/>
        <v>0</v>
      </c>
      <c r="H96" s="22"/>
      <c r="I96" s="22"/>
      <c r="J96" s="22"/>
      <c r="K96" s="22"/>
      <c r="L96" s="25">
        <f t="shared" si="5"/>
        <v>0</v>
      </c>
      <c r="M96" s="22"/>
      <c r="N96" s="22"/>
      <c r="O96" s="16"/>
    </row>
    <row r="97" spans="1:15" x14ac:dyDescent="0.3">
      <c r="A97" s="18"/>
      <c r="B97" s="63" t="str">
        <f>IFERROR(VLOOKUP(A97,'Danh mục'!$A:$C,3,0),"")</f>
        <v/>
      </c>
      <c r="C97" s="21"/>
      <c r="D97" s="18"/>
      <c r="E97" s="22"/>
      <c r="F97" s="22"/>
      <c r="G97" s="25">
        <f t="shared" si="4"/>
        <v>0</v>
      </c>
      <c r="H97" s="22"/>
      <c r="I97" s="22"/>
      <c r="J97" s="22"/>
      <c r="K97" s="22"/>
      <c r="L97" s="25">
        <f t="shared" si="5"/>
        <v>0</v>
      </c>
      <c r="M97" s="22"/>
      <c r="N97" s="22"/>
      <c r="O97" s="16"/>
    </row>
    <row r="98" spans="1:15" x14ac:dyDescent="0.3">
      <c r="A98" s="18"/>
      <c r="B98" s="63" t="str">
        <f>IFERROR(VLOOKUP(A98,'Danh mục'!$A:$C,3,0),"")</f>
        <v/>
      </c>
      <c r="C98" s="21"/>
      <c r="D98" s="18"/>
      <c r="E98" s="22"/>
      <c r="F98" s="22"/>
      <c r="G98" s="25">
        <f t="shared" si="4"/>
        <v>0</v>
      </c>
      <c r="H98" s="22"/>
      <c r="I98" s="22"/>
      <c r="J98" s="22"/>
      <c r="K98" s="22"/>
      <c r="L98" s="25">
        <f t="shared" si="5"/>
        <v>0</v>
      </c>
      <c r="M98" s="22"/>
      <c r="N98" s="22"/>
      <c r="O98" s="16"/>
    </row>
    <row r="99" spans="1:15" x14ac:dyDescent="0.3">
      <c r="A99" s="18"/>
      <c r="B99" s="63" t="str">
        <f>IFERROR(VLOOKUP(A99,'Danh mục'!$A:$C,3,0),"")</f>
        <v/>
      </c>
      <c r="C99" s="21"/>
      <c r="D99" s="18"/>
      <c r="E99" s="22"/>
      <c r="F99" s="22"/>
      <c r="G99" s="25">
        <f t="shared" si="4"/>
        <v>0</v>
      </c>
      <c r="H99" s="22"/>
      <c r="I99" s="22"/>
      <c r="J99" s="22"/>
      <c r="K99" s="22"/>
      <c r="L99" s="25">
        <f t="shared" si="5"/>
        <v>0</v>
      </c>
      <c r="M99" s="22"/>
      <c r="N99" s="22"/>
      <c r="O99" s="16"/>
    </row>
    <row r="100" spans="1:15" x14ac:dyDescent="0.3">
      <c r="A100" s="18"/>
      <c r="B100" s="63" t="str">
        <f>IFERROR(VLOOKUP(A100,'Danh mục'!$A:$C,3,0),"")</f>
        <v/>
      </c>
      <c r="C100" s="21"/>
      <c r="D100" s="18"/>
      <c r="E100" s="22"/>
      <c r="F100" s="22"/>
      <c r="G100" s="25">
        <f t="shared" si="4"/>
        <v>0</v>
      </c>
      <c r="H100" s="22"/>
      <c r="I100" s="22"/>
      <c r="J100" s="22"/>
      <c r="K100" s="22"/>
      <c r="L100" s="25">
        <f t="shared" si="5"/>
        <v>0</v>
      </c>
      <c r="M100" s="22"/>
      <c r="N100" s="22"/>
      <c r="O100" s="16"/>
    </row>
    <row r="101" spans="1:15" x14ac:dyDescent="0.3">
      <c r="A101" s="18"/>
      <c r="B101" s="63" t="str">
        <f>IFERROR(VLOOKUP(A101,'Danh mục'!$A:$C,3,0),"")</f>
        <v/>
      </c>
      <c r="C101" s="21"/>
      <c r="D101" s="18"/>
      <c r="E101" s="22"/>
      <c r="F101" s="22"/>
      <c r="G101" s="25">
        <f t="shared" si="4"/>
        <v>0</v>
      </c>
      <c r="H101" s="22"/>
      <c r="I101" s="22"/>
      <c r="J101" s="22"/>
      <c r="K101" s="22"/>
      <c r="L101" s="25">
        <f t="shared" si="5"/>
        <v>0</v>
      </c>
      <c r="M101" s="22"/>
      <c r="N101" s="22"/>
      <c r="O101" s="16"/>
    </row>
    <row r="102" spans="1:15" x14ac:dyDescent="0.3">
      <c r="A102" s="18"/>
      <c r="B102" s="63" t="str">
        <f>IFERROR(VLOOKUP(A102,'Danh mục'!$A:$C,3,0),"")</f>
        <v/>
      </c>
      <c r="C102" s="21"/>
      <c r="D102" s="18"/>
      <c r="E102" s="22"/>
      <c r="F102" s="22"/>
      <c r="G102" s="25">
        <f t="shared" si="4"/>
        <v>0</v>
      </c>
      <c r="H102" s="22"/>
      <c r="I102" s="22"/>
      <c r="J102" s="22"/>
      <c r="K102" s="22"/>
      <c r="L102" s="25">
        <f t="shared" si="5"/>
        <v>0</v>
      </c>
      <c r="M102" s="22"/>
      <c r="N102" s="22"/>
      <c r="O102" s="16"/>
    </row>
    <row r="103" spans="1:15" x14ac:dyDescent="0.3">
      <c r="A103" s="18"/>
      <c r="B103" s="63" t="str">
        <f>IFERROR(VLOOKUP(A103,'Danh mục'!$A:$C,3,0),"")</f>
        <v/>
      </c>
      <c r="C103" s="21"/>
      <c r="D103" s="18"/>
      <c r="E103" s="22"/>
      <c r="F103" s="22"/>
      <c r="G103" s="25">
        <f t="shared" si="4"/>
        <v>0</v>
      </c>
      <c r="H103" s="22"/>
      <c r="I103" s="22"/>
      <c r="J103" s="22"/>
      <c r="K103" s="22"/>
      <c r="L103" s="25">
        <f t="shared" si="5"/>
        <v>0</v>
      </c>
      <c r="M103" s="22"/>
      <c r="N103" s="22"/>
      <c r="O103" s="16"/>
    </row>
    <row r="104" spans="1:15" x14ac:dyDescent="0.3">
      <c r="A104" s="18"/>
      <c r="B104" s="63" t="str">
        <f>IFERROR(VLOOKUP(A104,'Danh mục'!$A:$C,3,0),"")</f>
        <v/>
      </c>
      <c r="C104" s="21"/>
      <c r="D104" s="18"/>
      <c r="E104" s="22"/>
      <c r="F104" s="22"/>
      <c r="G104" s="25">
        <f t="shared" si="4"/>
        <v>0</v>
      </c>
      <c r="H104" s="22"/>
      <c r="I104" s="22"/>
      <c r="J104" s="22"/>
      <c r="K104" s="22"/>
      <c r="L104" s="25">
        <f t="shared" si="5"/>
        <v>0</v>
      </c>
      <c r="M104" s="22"/>
      <c r="N104" s="22"/>
      <c r="O104" s="16"/>
    </row>
    <row r="105" spans="1:15" x14ac:dyDescent="0.3">
      <c r="A105" s="18"/>
      <c r="B105" s="63" t="str">
        <f>IFERROR(VLOOKUP(A105,'Danh mục'!$A:$C,3,0),"")</f>
        <v/>
      </c>
      <c r="C105" s="21"/>
      <c r="D105" s="18"/>
      <c r="E105" s="22"/>
      <c r="F105" s="22"/>
      <c r="G105" s="25">
        <f t="shared" si="4"/>
        <v>0</v>
      </c>
      <c r="H105" s="22"/>
      <c r="I105" s="22"/>
      <c r="J105" s="22"/>
      <c r="K105" s="22"/>
      <c r="L105" s="25">
        <f t="shared" si="5"/>
        <v>0</v>
      </c>
      <c r="M105" s="22"/>
      <c r="N105" s="22"/>
      <c r="O105" s="16"/>
    </row>
    <row r="106" spans="1:15" x14ac:dyDescent="0.3">
      <c r="A106" s="18"/>
      <c r="B106" s="63" t="str">
        <f>IFERROR(VLOOKUP(A106,'Danh mục'!$A:$C,3,0),"")</f>
        <v/>
      </c>
      <c r="C106" s="21"/>
      <c r="D106" s="18"/>
      <c r="E106" s="22"/>
      <c r="F106" s="22"/>
      <c r="G106" s="25">
        <f t="shared" si="4"/>
        <v>0</v>
      </c>
      <c r="H106" s="22"/>
      <c r="I106" s="22"/>
      <c r="J106" s="22"/>
      <c r="K106" s="22"/>
      <c r="L106" s="25">
        <f t="shared" si="5"/>
        <v>0</v>
      </c>
      <c r="M106" s="22"/>
      <c r="N106" s="22"/>
      <c r="O106" s="16"/>
    </row>
    <row r="107" spans="1:15" x14ac:dyDescent="0.3">
      <c r="A107" s="18"/>
      <c r="B107" s="63" t="str">
        <f>IFERROR(VLOOKUP(A107,'Danh mục'!$A:$C,3,0),"")</f>
        <v/>
      </c>
      <c r="C107" s="21"/>
      <c r="D107" s="18"/>
      <c r="E107" s="22"/>
      <c r="F107" s="22"/>
      <c r="G107" s="25">
        <f t="shared" si="4"/>
        <v>0</v>
      </c>
      <c r="H107" s="22"/>
      <c r="I107" s="22"/>
      <c r="J107" s="22"/>
      <c r="K107" s="22"/>
      <c r="L107" s="25">
        <f t="shared" si="5"/>
        <v>0</v>
      </c>
      <c r="M107" s="22"/>
      <c r="N107" s="22"/>
      <c r="O107" s="16"/>
    </row>
    <row r="108" spans="1:15" x14ac:dyDescent="0.3">
      <c r="A108" s="18"/>
      <c r="B108" s="63" t="str">
        <f>IFERROR(VLOOKUP(A108,'Danh mục'!$A:$C,3,0),"")</f>
        <v/>
      </c>
      <c r="C108" s="21"/>
      <c r="D108" s="18"/>
      <c r="E108" s="22"/>
      <c r="F108" s="22"/>
      <c r="G108" s="25">
        <f t="shared" si="4"/>
        <v>0</v>
      </c>
      <c r="H108" s="22"/>
      <c r="I108" s="22"/>
      <c r="J108" s="22"/>
      <c r="K108" s="22"/>
      <c r="L108" s="25">
        <f t="shared" si="5"/>
        <v>0</v>
      </c>
      <c r="M108" s="22"/>
      <c r="N108" s="22"/>
      <c r="O108" s="16"/>
    </row>
    <row r="109" spans="1:15" x14ac:dyDescent="0.3">
      <c r="A109" s="18"/>
      <c r="B109" s="63" t="str">
        <f>IFERROR(VLOOKUP(A109,'Danh mục'!$A:$C,3,0),"")</f>
        <v/>
      </c>
      <c r="C109" s="21"/>
      <c r="D109" s="18"/>
      <c r="E109" s="22"/>
      <c r="F109" s="22"/>
      <c r="G109" s="25">
        <f t="shared" si="4"/>
        <v>0</v>
      </c>
      <c r="H109" s="22"/>
      <c r="I109" s="22"/>
      <c r="J109" s="22"/>
      <c r="K109" s="22"/>
      <c r="L109" s="25">
        <f t="shared" si="5"/>
        <v>0</v>
      </c>
      <c r="M109" s="22"/>
      <c r="N109" s="22"/>
      <c r="O109" s="16"/>
    </row>
    <row r="110" spans="1:15" x14ac:dyDescent="0.3">
      <c r="A110" s="18"/>
      <c r="B110" s="63" t="str">
        <f>IFERROR(VLOOKUP(A110,'Danh mục'!$A:$C,3,0),"")</f>
        <v/>
      </c>
      <c r="C110" s="21"/>
      <c r="D110" s="18"/>
      <c r="E110" s="22"/>
      <c r="F110" s="22"/>
      <c r="G110" s="25">
        <f t="shared" si="4"/>
        <v>0</v>
      </c>
      <c r="H110" s="22"/>
      <c r="I110" s="22"/>
      <c r="J110" s="22"/>
      <c r="K110" s="22"/>
      <c r="L110" s="25">
        <f t="shared" si="5"/>
        <v>0</v>
      </c>
      <c r="M110" s="22"/>
      <c r="N110" s="22"/>
      <c r="O110" s="16"/>
    </row>
    <row r="111" spans="1:15" x14ac:dyDescent="0.3">
      <c r="A111" s="18"/>
      <c r="B111" s="63" t="str">
        <f>IFERROR(VLOOKUP(A111,'Danh mục'!$A:$C,3,0),"")</f>
        <v/>
      </c>
      <c r="C111" s="21"/>
      <c r="D111" s="18"/>
      <c r="E111" s="22"/>
      <c r="F111" s="22"/>
      <c r="G111" s="25">
        <f t="shared" si="4"/>
        <v>0</v>
      </c>
      <c r="H111" s="22"/>
      <c r="I111" s="22"/>
      <c r="J111" s="22"/>
      <c r="K111" s="22"/>
      <c r="L111" s="25">
        <f t="shared" si="5"/>
        <v>0</v>
      </c>
      <c r="M111" s="22"/>
      <c r="N111" s="22"/>
      <c r="O111" s="16"/>
    </row>
    <row r="112" spans="1:15" x14ac:dyDescent="0.3">
      <c r="A112" s="18"/>
      <c r="B112" s="63" t="str">
        <f>IFERROR(VLOOKUP(A112,'Danh mục'!$A:$C,3,0),"")</f>
        <v/>
      </c>
      <c r="C112" s="21"/>
      <c r="D112" s="18"/>
      <c r="E112" s="22"/>
      <c r="F112" s="22"/>
      <c r="G112" s="25">
        <f t="shared" si="4"/>
        <v>0</v>
      </c>
      <c r="H112" s="22"/>
      <c r="I112" s="22"/>
      <c r="J112" s="22"/>
      <c r="K112" s="22"/>
      <c r="L112" s="25">
        <f t="shared" si="5"/>
        <v>0</v>
      </c>
      <c r="M112" s="22"/>
      <c r="N112" s="22"/>
      <c r="O112" s="16"/>
    </row>
    <row r="113" spans="1:15" x14ac:dyDescent="0.3">
      <c r="A113" s="18"/>
      <c r="B113" s="63" t="str">
        <f>IFERROR(VLOOKUP(A113,'Danh mục'!$A:$C,3,0),"")</f>
        <v/>
      </c>
      <c r="C113" s="21"/>
      <c r="D113" s="18"/>
      <c r="E113" s="22"/>
      <c r="F113" s="22"/>
      <c r="G113" s="25">
        <f t="shared" si="4"/>
        <v>0</v>
      </c>
      <c r="H113" s="22"/>
      <c r="I113" s="22"/>
      <c r="J113" s="22"/>
      <c r="K113" s="22"/>
      <c r="L113" s="25">
        <f t="shared" si="5"/>
        <v>0</v>
      </c>
      <c r="M113" s="22"/>
      <c r="N113" s="22"/>
      <c r="O113" s="16"/>
    </row>
    <row r="114" spans="1:15" x14ac:dyDescent="0.3">
      <c r="A114" s="18"/>
      <c r="B114" s="63" t="str">
        <f>IFERROR(VLOOKUP(A114,'Danh mục'!$A:$C,3,0),"")</f>
        <v/>
      </c>
      <c r="C114" s="21"/>
      <c r="D114" s="18"/>
      <c r="E114" s="22"/>
      <c r="F114" s="22"/>
      <c r="G114" s="25">
        <f t="shared" si="4"/>
        <v>0</v>
      </c>
      <c r="H114" s="22"/>
      <c r="I114" s="22"/>
      <c r="J114" s="22"/>
      <c r="K114" s="22"/>
      <c r="L114" s="25">
        <f t="shared" si="5"/>
        <v>0</v>
      </c>
      <c r="M114" s="22"/>
      <c r="N114" s="22"/>
      <c r="O114" s="16"/>
    </row>
    <row r="115" spans="1:15" x14ac:dyDescent="0.3">
      <c r="A115" s="18"/>
      <c r="B115" s="63" t="str">
        <f>IFERROR(VLOOKUP(A115,'Danh mục'!$A:$C,3,0),"")</f>
        <v/>
      </c>
      <c r="C115" s="21"/>
      <c r="D115" s="18"/>
      <c r="E115" s="22"/>
      <c r="F115" s="22"/>
      <c r="G115" s="25">
        <f t="shared" si="4"/>
        <v>0</v>
      </c>
      <c r="H115" s="22"/>
      <c r="I115" s="22"/>
      <c r="J115" s="22"/>
      <c r="K115" s="22"/>
      <c r="L115" s="25">
        <f t="shared" si="5"/>
        <v>0</v>
      </c>
      <c r="M115" s="22"/>
      <c r="N115" s="22"/>
      <c r="O115" s="16"/>
    </row>
    <row r="116" spans="1:15" x14ac:dyDescent="0.3">
      <c r="A116" s="18"/>
      <c r="B116" s="63" t="str">
        <f>IFERROR(VLOOKUP(A116,'Danh mục'!$A:$C,3,0),"")</f>
        <v/>
      </c>
      <c r="C116" s="21"/>
      <c r="D116" s="18"/>
      <c r="E116" s="22"/>
      <c r="F116" s="22"/>
      <c r="G116" s="25">
        <f t="shared" si="4"/>
        <v>0</v>
      </c>
      <c r="H116" s="22"/>
      <c r="I116" s="22"/>
      <c r="J116" s="22"/>
      <c r="K116" s="22"/>
      <c r="L116" s="25">
        <f t="shared" si="5"/>
        <v>0</v>
      </c>
      <c r="M116" s="22"/>
      <c r="N116" s="22"/>
      <c r="O116" s="16"/>
    </row>
    <row r="117" spans="1:15" x14ac:dyDescent="0.3">
      <c r="A117" s="18"/>
      <c r="B117" s="63" t="str">
        <f>IFERROR(VLOOKUP(A117,'Danh mục'!$A:$C,3,0),"")</f>
        <v/>
      </c>
      <c r="C117" s="21"/>
      <c r="D117" s="18"/>
      <c r="E117" s="22"/>
      <c r="F117" s="22"/>
      <c r="G117" s="25">
        <f t="shared" si="4"/>
        <v>0</v>
      </c>
      <c r="H117" s="22"/>
      <c r="I117" s="22"/>
      <c r="J117" s="22"/>
      <c r="K117" s="22"/>
      <c r="L117" s="25">
        <f t="shared" si="5"/>
        <v>0</v>
      </c>
      <c r="M117" s="22"/>
      <c r="N117" s="22"/>
      <c r="O117" s="16"/>
    </row>
    <row r="118" spans="1:15" x14ac:dyDescent="0.3">
      <c r="A118" s="18"/>
      <c r="B118" s="63" t="str">
        <f>IFERROR(VLOOKUP(A118,'Danh mục'!$A:$C,3,0),"")</f>
        <v/>
      </c>
      <c r="C118" s="21"/>
      <c r="D118" s="18"/>
      <c r="E118" s="22"/>
      <c r="F118" s="22"/>
      <c r="G118" s="25">
        <f t="shared" si="4"/>
        <v>0</v>
      </c>
      <c r="H118" s="22"/>
      <c r="I118" s="22"/>
      <c r="J118" s="22"/>
      <c r="K118" s="22"/>
      <c r="L118" s="25">
        <f t="shared" si="5"/>
        <v>0</v>
      </c>
      <c r="M118" s="22"/>
      <c r="N118" s="22"/>
      <c r="O118" s="16"/>
    </row>
    <row r="119" spans="1:15" x14ac:dyDescent="0.3">
      <c r="A119" s="18"/>
      <c r="B119" s="63" t="str">
        <f>IFERROR(VLOOKUP(A119,'Danh mục'!$A:$C,3,0),"")</f>
        <v/>
      </c>
      <c r="C119" s="21"/>
      <c r="D119" s="18"/>
      <c r="E119" s="22"/>
      <c r="F119" s="22"/>
      <c r="G119" s="25">
        <f t="shared" si="4"/>
        <v>0</v>
      </c>
      <c r="H119" s="22"/>
      <c r="I119" s="22"/>
      <c r="J119" s="22"/>
      <c r="K119" s="22"/>
      <c r="L119" s="25">
        <f t="shared" si="5"/>
        <v>0</v>
      </c>
      <c r="M119" s="22"/>
      <c r="N119" s="22"/>
      <c r="O119" s="16"/>
    </row>
    <row r="120" spans="1:15" x14ac:dyDescent="0.3">
      <c r="A120" s="18"/>
      <c r="B120" s="63" t="str">
        <f>IFERROR(VLOOKUP(A120,'Danh mục'!$A:$C,3,0),"")</f>
        <v/>
      </c>
      <c r="C120" s="21"/>
      <c r="D120" s="18"/>
      <c r="E120" s="22"/>
      <c r="F120" s="22"/>
      <c r="G120" s="25">
        <f t="shared" si="4"/>
        <v>0</v>
      </c>
      <c r="H120" s="22"/>
      <c r="I120" s="22"/>
      <c r="J120" s="22"/>
      <c r="K120" s="22"/>
      <c r="L120" s="25">
        <f t="shared" si="5"/>
        <v>0</v>
      </c>
      <c r="M120" s="22"/>
      <c r="N120" s="22"/>
      <c r="O120" s="16"/>
    </row>
    <row r="121" spans="1:15" x14ac:dyDescent="0.3">
      <c r="A121" s="18"/>
      <c r="B121" s="63" t="str">
        <f>IFERROR(VLOOKUP(A121,'Danh mục'!$A:$C,3,0),"")</f>
        <v/>
      </c>
      <c r="C121" s="21"/>
      <c r="D121" s="18"/>
      <c r="E121" s="22"/>
      <c r="F121" s="22"/>
      <c r="G121" s="25">
        <f t="shared" si="4"/>
        <v>0</v>
      </c>
      <c r="H121" s="22"/>
      <c r="I121" s="22"/>
      <c r="J121" s="22"/>
      <c r="K121" s="22"/>
      <c r="L121" s="25">
        <f t="shared" si="5"/>
        <v>0</v>
      </c>
      <c r="M121" s="22"/>
      <c r="N121" s="22"/>
      <c r="O121" s="16"/>
    </row>
    <row r="122" spans="1:15" x14ac:dyDescent="0.3">
      <c r="A122" s="18"/>
      <c r="B122" s="63" t="str">
        <f>IFERROR(VLOOKUP(A122,'Danh mục'!$A:$C,3,0),"")</f>
        <v/>
      </c>
      <c r="C122" s="21"/>
      <c r="D122" s="18"/>
      <c r="E122" s="22"/>
      <c r="F122" s="22"/>
      <c r="G122" s="25">
        <f t="shared" si="4"/>
        <v>0</v>
      </c>
      <c r="H122" s="22"/>
      <c r="I122" s="22"/>
      <c r="J122" s="22"/>
      <c r="K122" s="22"/>
      <c r="L122" s="25">
        <f t="shared" si="5"/>
        <v>0</v>
      </c>
      <c r="M122" s="22"/>
      <c r="N122" s="22"/>
      <c r="O122" s="16"/>
    </row>
    <row r="123" spans="1:15" x14ac:dyDescent="0.3">
      <c r="A123" s="18"/>
      <c r="B123" s="63" t="str">
        <f>IFERROR(VLOOKUP(A123,'Danh mục'!$A:$C,3,0),"")</f>
        <v/>
      </c>
      <c r="C123" s="21"/>
      <c r="D123" s="18"/>
      <c r="E123" s="22"/>
      <c r="F123" s="22"/>
      <c r="G123" s="25">
        <f t="shared" si="4"/>
        <v>0</v>
      </c>
      <c r="H123" s="22"/>
      <c r="I123" s="22"/>
      <c r="J123" s="22"/>
      <c r="K123" s="22"/>
      <c r="L123" s="25">
        <f t="shared" si="5"/>
        <v>0</v>
      </c>
      <c r="M123" s="22"/>
      <c r="N123" s="22"/>
      <c r="O123" s="16"/>
    </row>
    <row r="124" spans="1:15" x14ac:dyDescent="0.3">
      <c r="A124" s="18"/>
      <c r="B124" s="63" t="str">
        <f>IFERROR(VLOOKUP(A124,'Danh mục'!$A:$C,3,0),"")</f>
        <v/>
      </c>
      <c r="C124" s="21"/>
      <c r="D124" s="18"/>
      <c r="E124" s="22"/>
      <c r="F124" s="22"/>
      <c r="G124" s="25">
        <f t="shared" si="4"/>
        <v>0</v>
      </c>
      <c r="H124" s="22"/>
      <c r="I124" s="22"/>
      <c r="J124" s="22"/>
      <c r="K124" s="22"/>
      <c r="L124" s="25">
        <f t="shared" si="5"/>
        <v>0</v>
      </c>
      <c r="M124" s="22"/>
      <c r="N124" s="22"/>
      <c r="O124" s="16"/>
    </row>
    <row r="125" spans="1:15" x14ac:dyDescent="0.3">
      <c r="A125" s="18"/>
      <c r="B125" s="63" t="str">
        <f>IFERROR(VLOOKUP(A125,'Danh mục'!$A:$C,3,0),"")</f>
        <v/>
      </c>
      <c r="C125" s="21"/>
      <c r="D125" s="18"/>
      <c r="E125" s="22"/>
      <c r="F125" s="22"/>
      <c r="G125" s="25">
        <f t="shared" si="4"/>
        <v>0</v>
      </c>
      <c r="H125" s="22"/>
      <c r="I125" s="22"/>
      <c r="J125" s="22"/>
      <c r="K125" s="22"/>
      <c r="L125" s="25">
        <f t="shared" si="5"/>
        <v>0</v>
      </c>
      <c r="M125" s="22"/>
      <c r="N125" s="22"/>
      <c r="O125" s="16"/>
    </row>
    <row r="126" spans="1:15" x14ac:dyDescent="0.3">
      <c r="A126" s="18"/>
      <c r="B126" s="63" t="str">
        <f>IFERROR(VLOOKUP(A126,'Danh mục'!$A:$C,3,0),"")</f>
        <v/>
      </c>
      <c r="C126" s="21"/>
      <c r="D126" s="18"/>
      <c r="E126" s="22"/>
      <c r="F126" s="22"/>
      <c r="G126" s="25">
        <f t="shared" si="4"/>
        <v>0</v>
      </c>
      <c r="H126" s="22"/>
      <c r="I126" s="22"/>
      <c r="J126" s="22"/>
      <c r="K126" s="22"/>
      <c r="L126" s="25">
        <f t="shared" si="5"/>
        <v>0</v>
      </c>
      <c r="M126" s="22"/>
      <c r="N126" s="22"/>
      <c r="O126" s="16"/>
    </row>
    <row r="127" spans="1:15" x14ac:dyDescent="0.3">
      <c r="A127" s="18"/>
      <c r="B127" s="63" t="str">
        <f>IFERROR(VLOOKUP(A127,'Danh mục'!$A:$C,3,0),"")</f>
        <v/>
      </c>
      <c r="C127" s="21"/>
      <c r="D127" s="18"/>
      <c r="E127" s="22"/>
      <c r="F127" s="22"/>
      <c r="G127" s="25">
        <f t="shared" si="4"/>
        <v>0</v>
      </c>
      <c r="H127" s="22"/>
      <c r="I127" s="22"/>
      <c r="J127" s="22"/>
      <c r="K127" s="22"/>
      <c r="L127" s="25">
        <f t="shared" si="5"/>
        <v>0</v>
      </c>
      <c r="M127" s="22"/>
      <c r="N127" s="22"/>
      <c r="O127" s="16"/>
    </row>
    <row r="128" spans="1:15" x14ac:dyDescent="0.3">
      <c r="A128" s="18"/>
      <c r="B128" s="63" t="str">
        <f>IFERROR(VLOOKUP(A128,'Danh mục'!$A:$C,3,0),"")</f>
        <v/>
      </c>
      <c r="C128" s="21"/>
      <c r="D128" s="18"/>
      <c r="E128" s="22"/>
      <c r="F128" s="22"/>
      <c r="G128" s="25">
        <f t="shared" si="4"/>
        <v>0</v>
      </c>
      <c r="H128" s="22"/>
      <c r="I128" s="22"/>
      <c r="J128" s="22"/>
      <c r="K128" s="22"/>
      <c r="L128" s="25">
        <f t="shared" si="5"/>
        <v>0</v>
      </c>
      <c r="M128" s="22"/>
      <c r="N128" s="22"/>
      <c r="O128" s="16"/>
    </row>
    <row r="129" spans="1:15" x14ac:dyDescent="0.3">
      <c r="A129" s="18"/>
      <c r="B129" s="63" t="str">
        <f>IFERROR(VLOOKUP(A129,'Danh mục'!$A:$C,3,0),"")</f>
        <v/>
      </c>
      <c r="C129" s="21"/>
      <c r="D129" s="18"/>
      <c r="E129" s="22"/>
      <c r="F129" s="22"/>
      <c r="G129" s="25">
        <f t="shared" si="4"/>
        <v>0</v>
      </c>
      <c r="H129" s="22"/>
      <c r="I129" s="22"/>
      <c r="J129" s="22"/>
      <c r="K129" s="22"/>
      <c r="L129" s="25">
        <f t="shared" si="5"/>
        <v>0</v>
      </c>
      <c r="M129" s="22"/>
      <c r="N129" s="22"/>
      <c r="O129" s="16"/>
    </row>
    <row r="130" spans="1:15" x14ac:dyDescent="0.3">
      <c r="A130" s="18"/>
      <c r="B130" s="63" t="str">
        <f>IFERROR(VLOOKUP(A130,'Danh mục'!$A:$C,3,0),"")</f>
        <v/>
      </c>
      <c r="C130" s="21"/>
      <c r="D130" s="18"/>
      <c r="E130" s="22"/>
      <c r="F130" s="22"/>
      <c r="G130" s="25">
        <f t="shared" si="4"/>
        <v>0</v>
      </c>
      <c r="H130" s="22"/>
      <c r="I130" s="22"/>
      <c r="J130" s="22"/>
      <c r="K130" s="22"/>
      <c r="L130" s="25">
        <f t="shared" si="5"/>
        <v>0</v>
      </c>
      <c r="M130" s="22"/>
      <c r="N130" s="22"/>
      <c r="O130" s="16"/>
    </row>
    <row r="131" spans="1:15" x14ac:dyDescent="0.3">
      <c r="A131" s="18"/>
      <c r="B131" s="63" t="str">
        <f>IFERROR(VLOOKUP(A131,'Danh mục'!$A:$C,3,0),"")</f>
        <v/>
      </c>
      <c r="C131" s="21"/>
      <c r="D131" s="18"/>
      <c r="E131" s="22"/>
      <c r="F131" s="22"/>
      <c r="G131" s="25">
        <f t="shared" si="4"/>
        <v>0</v>
      </c>
      <c r="H131" s="22"/>
      <c r="I131" s="22"/>
      <c r="J131" s="22"/>
      <c r="K131" s="22"/>
      <c r="L131" s="25">
        <f t="shared" si="5"/>
        <v>0</v>
      </c>
      <c r="M131" s="22"/>
      <c r="N131" s="22"/>
      <c r="O131" s="16"/>
    </row>
    <row r="132" spans="1:15" x14ac:dyDescent="0.3">
      <c r="A132" s="18"/>
      <c r="B132" s="63" t="str">
        <f>IFERROR(VLOOKUP(A132,'Danh mục'!$A:$C,3,0),"")</f>
        <v/>
      </c>
      <c r="C132" s="21"/>
      <c r="D132" s="18"/>
      <c r="E132" s="22"/>
      <c r="F132" s="22"/>
      <c r="G132" s="25">
        <f t="shared" si="4"/>
        <v>0</v>
      </c>
      <c r="H132" s="22"/>
      <c r="I132" s="22"/>
      <c r="J132" s="22"/>
      <c r="K132" s="22"/>
      <c r="L132" s="25">
        <f t="shared" si="5"/>
        <v>0</v>
      </c>
      <c r="M132" s="22"/>
      <c r="N132" s="22"/>
      <c r="O132" s="16"/>
    </row>
    <row r="133" spans="1:15" x14ac:dyDescent="0.3">
      <c r="A133" s="18"/>
      <c r="B133" s="63" t="str">
        <f>IFERROR(VLOOKUP(A133,'Danh mục'!$A:$C,3,0),"")</f>
        <v/>
      </c>
      <c r="C133" s="21"/>
      <c r="D133" s="18"/>
      <c r="E133" s="22"/>
      <c r="F133" s="22"/>
      <c r="G133" s="25">
        <f t="shared" si="4"/>
        <v>0</v>
      </c>
      <c r="H133" s="22"/>
      <c r="I133" s="22"/>
      <c r="J133" s="22"/>
      <c r="K133" s="22"/>
      <c r="L133" s="25">
        <f t="shared" si="5"/>
        <v>0</v>
      </c>
      <c r="M133" s="22"/>
      <c r="N133" s="22"/>
      <c r="O133" s="16"/>
    </row>
    <row r="134" spans="1:15" x14ac:dyDescent="0.3">
      <c r="A134" s="18"/>
      <c r="B134" s="63" t="str">
        <f>IFERROR(VLOOKUP(A134,'Danh mục'!$A:$C,3,0),"")</f>
        <v/>
      </c>
      <c r="C134" s="21"/>
      <c r="D134" s="18"/>
      <c r="E134" s="22"/>
      <c r="F134" s="22"/>
      <c r="G134" s="25">
        <f t="shared" si="4"/>
        <v>0</v>
      </c>
      <c r="H134" s="22"/>
      <c r="I134" s="22"/>
      <c r="J134" s="22"/>
      <c r="K134" s="22"/>
      <c r="L134" s="25">
        <f t="shared" si="5"/>
        <v>0</v>
      </c>
      <c r="M134" s="22"/>
      <c r="N134" s="22"/>
      <c r="O134" s="16"/>
    </row>
    <row r="135" spans="1:15" x14ac:dyDescent="0.3">
      <c r="A135" s="18"/>
      <c r="B135" s="63" t="str">
        <f>IFERROR(VLOOKUP(A135,'Danh mục'!$A:$C,3,0),"")</f>
        <v/>
      </c>
      <c r="C135" s="21"/>
      <c r="D135" s="18"/>
      <c r="E135" s="22"/>
      <c r="F135" s="22"/>
      <c r="G135" s="25">
        <f t="shared" si="4"/>
        <v>0</v>
      </c>
      <c r="H135" s="22"/>
      <c r="I135" s="22"/>
      <c r="J135" s="22"/>
      <c r="K135" s="22"/>
      <c r="L135" s="25">
        <f t="shared" si="5"/>
        <v>0</v>
      </c>
      <c r="M135" s="22"/>
      <c r="N135" s="22"/>
      <c r="O135" s="16"/>
    </row>
    <row r="136" spans="1:15" x14ac:dyDescent="0.3">
      <c r="A136" s="18"/>
      <c r="B136" s="63" t="str">
        <f>IFERROR(VLOOKUP(A136,'Danh mục'!$A:$C,3,0),"")</f>
        <v/>
      </c>
      <c r="C136" s="21"/>
      <c r="D136" s="18"/>
      <c r="E136" s="22"/>
      <c r="F136" s="22"/>
      <c r="G136" s="25">
        <f t="shared" ref="G136:G199" si="6">H136+I136</f>
        <v>0</v>
      </c>
      <c r="H136" s="22"/>
      <c r="I136" s="22"/>
      <c r="J136" s="22"/>
      <c r="K136" s="22"/>
      <c r="L136" s="25">
        <f t="shared" ref="L136:L199" si="7">M136+N136</f>
        <v>0</v>
      </c>
      <c r="M136" s="22"/>
      <c r="N136" s="22"/>
      <c r="O136" s="16"/>
    </row>
    <row r="137" spans="1:15" x14ac:dyDescent="0.3">
      <c r="A137" s="18"/>
      <c r="B137" s="63" t="str">
        <f>IFERROR(VLOOKUP(A137,'Danh mục'!$A:$C,3,0),"")</f>
        <v/>
      </c>
      <c r="C137" s="21"/>
      <c r="D137" s="18"/>
      <c r="E137" s="22"/>
      <c r="F137" s="22"/>
      <c r="G137" s="25">
        <f t="shared" si="6"/>
        <v>0</v>
      </c>
      <c r="H137" s="22"/>
      <c r="I137" s="22"/>
      <c r="J137" s="22"/>
      <c r="K137" s="22"/>
      <c r="L137" s="25">
        <f t="shared" si="7"/>
        <v>0</v>
      </c>
      <c r="M137" s="22"/>
      <c r="N137" s="22"/>
      <c r="O137" s="16"/>
    </row>
    <row r="138" spans="1:15" x14ac:dyDescent="0.3">
      <c r="A138" s="18"/>
      <c r="B138" s="63" t="str">
        <f>IFERROR(VLOOKUP(A138,'Danh mục'!$A:$C,3,0),"")</f>
        <v/>
      </c>
      <c r="C138" s="21"/>
      <c r="D138" s="18"/>
      <c r="E138" s="22"/>
      <c r="F138" s="22"/>
      <c r="G138" s="25">
        <f t="shared" si="6"/>
        <v>0</v>
      </c>
      <c r="H138" s="22"/>
      <c r="I138" s="22"/>
      <c r="J138" s="22"/>
      <c r="K138" s="22"/>
      <c r="L138" s="25">
        <f t="shared" si="7"/>
        <v>0</v>
      </c>
      <c r="M138" s="22"/>
      <c r="N138" s="22"/>
      <c r="O138" s="16"/>
    </row>
    <row r="139" spans="1:15" x14ac:dyDescent="0.3">
      <c r="A139" s="18"/>
      <c r="B139" s="63" t="str">
        <f>IFERROR(VLOOKUP(A139,'Danh mục'!$A:$C,3,0),"")</f>
        <v/>
      </c>
      <c r="C139" s="21"/>
      <c r="D139" s="18"/>
      <c r="E139" s="22"/>
      <c r="F139" s="22"/>
      <c r="G139" s="25">
        <f t="shared" si="6"/>
        <v>0</v>
      </c>
      <c r="H139" s="22"/>
      <c r="I139" s="22"/>
      <c r="J139" s="22"/>
      <c r="K139" s="22"/>
      <c r="L139" s="25">
        <f t="shared" si="7"/>
        <v>0</v>
      </c>
      <c r="M139" s="22"/>
      <c r="N139" s="22"/>
      <c r="O139" s="16"/>
    </row>
    <row r="140" spans="1:15" x14ac:dyDescent="0.3">
      <c r="A140" s="18"/>
      <c r="B140" s="63" t="str">
        <f>IFERROR(VLOOKUP(A140,'Danh mục'!$A:$C,3,0),"")</f>
        <v/>
      </c>
      <c r="C140" s="21"/>
      <c r="D140" s="18"/>
      <c r="E140" s="22"/>
      <c r="F140" s="22"/>
      <c r="G140" s="25">
        <f t="shared" si="6"/>
        <v>0</v>
      </c>
      <c r="H140" s="22"/>
      <c r="I140" s="22"/>
      <c r="J140" s="22"/>
      <c r="K140" s="22"/>
      <c r="L140" s="25">
        <f t="shared" si="7"/>
        <v>0</v>
      </c>
      <c r="M140" s="22"/>
      <c r="N140" s="22"/>
      <c r="O140" s="16"/>
    </row>
    <row r="141" spans="1:15" x14ac:dyDescent="0.3">
      <c r="A141" s="18"/>
      <c r="B141" s="63" t="str">
        <f>IFERROR(VLOOKUP(A141,'Danh mục'!$A:$C,3,0),"")</f>
        <v/>
      </c>
      <c r="C141" s="21"/>
      <c r="D141" s="18"/>
      <c r="E141" s="22"/>
      <c r="F141" s="22"/>
      <c r="G141" s="25">
        <f t="shared" si="6"/>
        <v>0</v>
      </c>
      <c r="H141" s="22"/>
      <c r="I141" s="22"/>
      <c r="J141" s="22"/>
      <c r="K141" s="22"/>
      <c r="L141" s="25">
        <f t="shared" si="7"/>
        <v>0</v>
      </c>
      <c r="M141" s="22"/>
      <c r="N141" s="22"/>
      <c r="O141" s="16"/>
    </row>
    <row r="142" spans="1:15" x14ac:dyDescent="0.3">
      <c r="A142" s="18"/>
      <c r="B142" s="63" t="str">
        <f>IFERROR(VLOOKUP(A142,'Danh mục'!$A:$C,3,0),"")</f>
        <v/>
      </c>
      <c r="C142" s="21"/>
      <c r="D142" s="18"/>
      <c r="E142" s="22"/>
      <c r="F142" s="22"/>
      <c r="G142" s="25">
        <f t="shared" si="6"/>
        <v>0</v>
      </c>
      <c r="H142" s="22"/>
      <c r="I142" s="22"/>
      <c r="J142" s="22"/>
      <c r="K142" s="22"/>
      <c r="L142" s="25">
        <f t="shared" si="7"/>
        <v>0</v>
      </c>
      <c r="M142" s="22"/>
      <c r="N142" s="22"/>
      <c r="O142" s="16"/>
    </row>
    <row r="143" spans="1:15" x14ac:dyDescent="0.3">
      <c r="A143" s="18"/>
      <c r="B143" s="63" t="str">
        <f>IFERROR(VLOOKUP(A143,'Danh mục'!$A:$C,3,0),"")</f>
        <v/>
      </c>
      <c r="C143" s="21"/>
      <c r="D143" s="18"/>
      <c r="E143" s="22"/>
      <c r="F143" s="22"/>
      <c r="G143" s="25">
        <f t="shared" si="6"/>
        <v>0</v>
      </c>
      <c r="H143" s="22"/>
      <c r="I143" s="22"/>
      <c r="J143" s="22"/>
      <c r="K143" s="22"/>
      <c r="L143" s="25">
        <f t="shared" si="7"/>
        <v>0</v>
      </c>
      <c r="M143" s="22"/>
      <c r="N143" s="22"/>
      <c r="O143" s="16"/>
    </row>
    <row r="144" spans="1:15" x14ac:dyDescent="0.3">
      <c r="A144" s="18"/>
      <c r="B144" s="63" t="str">
        <f>IFERROR(VLOOKUP(A144,'Danh mục'!$A:$C,3,0),"")</f>
        <v/>
      </c>
      <c r="C144" s="21"/>
      <c r="D144" s="18"/>
      <c r="E144" s="22"/>
      <c r="F144" s="22"/>
      <c r="G144" s="25">
        <f t="shared" si="6"/>
        <v>0</v>
      </c>
      <c r="H144" s="22"/>
      <c r="I144" s="22"/>
      <c r="J144" s="22"/>
      <c r="K144" s="22"/>
      <c r="L144" s="25">
        <f t="shared" si="7"/>
        <v>0</v>
      </c>
      <c r="M144" s="22"/>
      <c r="N144" s="22"/>
      <c r="O144" s="16"/>
    </row>
    <row r="145" spans="1:15" x14ac:dyDescent="0.3">
      <c r="A145" s="18"/>
      <c r="B145" s="63" t="str">
        <f>IFERROR(VLOOKUP(A145,'Danh mục'!$A:$C,3,0),"")</f>
        <v/>
      </c>
      <c r="C145" s="21"/>
      <c r="D145" s="18"/>
      <c r="E145" s="22"/>
      <c r="F145" s="22"/>
      <c r="G145" s="25">
        <f t="shared" si="6"/>
        <v>0</v>
      </c>
      <c r="H145" s="22"/>
      <c r="I145" s="22"/>
      <c r="J145" s="22"/>
      <c r="K145" s="22"/>
      <c r="L145" s="25">
        <f t="shared" si="7"/>
        <v>0</v>
      </c>
      <c r="M145" s="22"/>
      <c r="N145" s="22"/>
      <c r="O145" s="16"/>
    </row>
    <row r="146" spans="1:15" x14ac:dyDescent="0.3">
      <c r="A146" s="18"/>
      <c r="B146" s="63" t="str">
        <f>IFERROR(VLOOKUP(A146,'Danh mục'!$A:$C,3,0),"")</f>
        <v/>
      </c>
      <c r="C146" s="21"/>
      <c r="D146" s="18"/>
      <c r="E146" s="22"/>
      <c r="F146" s="22"/>
      <c r="G146" s="25">
        <f t="shared" si="6"/>
        <v>0</v>
      </c>
      <c r="H146" s="22"/>
      <c r="I146" s="22"/>
      <c r="J146" s="22"/>
      <c r="K146" s="22"/>
      <c r="L146" s="25">
        <f t="shared" si="7"/>
        <v>0</v>
      </c>
      <c r="M146" s="22"/>
      <c r="N146" s="22"/>
      <c r="O146" s="16"/>
    </row>
    <row r="147" spans="1:15" x14ac:dyDescent="0.3">
      <c r="A147" s="18"/>
      <c r="B147" s="63" t="str">
        <f>IFERROR(VLOOKUP(A147,'Danh mục'!$A:$C,3,0),"")</f>
        <v/>
      </c>
      <c r="C147" s="21"/>
      <c r="D147" s="18"/>
      <c r="E147" s="22"/>
      <c r="F147" s="22"/>
      <c r="G147" s="25">
        <f t="shared" si="6"/>
        <v>0</v>
      </c>
      <c r="H147" s="22"/>
      <c r="I147" s="22"/>
      <c r="J147" s="22"/>
      <c r="K147" s="22"/>
      <c r="L147" s="25">
        <f t="shared" si="7"/>
        <v>0</v>
      </c>
      <c r="M147" s="22"/>
      <c r="N147" s="22"/>
      <c r="O147" s="16"/>
    </row>
    <row r="148" spans="1:15" x14ac:dyDescent="0.3">
      <c r="A148" s="18"/>
      <c r="B148" s="63" t="str">
        <f>IFERROR(VLOOKUP(A148,'Danh mục'!$A:$C,3,0),"")</f>
        <v/>
      </c>
      <c r="C148" s="21"/>
      <c r="D148" s="18"/>
      <c r="E148" s="22"/>
      <c r="F148" s="22"/>
      <c r="G148" s="25">
        <f t="shared" si="6"/>
        <v>0</v>
      </c>
      <c r="H148" s="22"/>
      <c r="I148" s="22"/>
      <c r="J148" s="22"/>
      <c r="K148" s="22"/>
      <c r="L148" s="25">
        <f t="shared" si="7"/>
        <v>0</v>
      </c>
      <c r="M148" s="22"/>
      <c r="N148" s="22"/>
      <c r="O148" s="16"/>
    </row>
    <row r="149" spans="1:15" x14ac:dyDescent="0.3">
      <c r="A149" s="18"/>
      <c r="B149" s="63" t="str">
        <f>IFERROR(VLOOKUP(A149,'Danh mục'!$A:$C,3,0),"")</f>
        <v/>
      </c>
      <c r="C149" s="21"/>
      <c r="D149" s="18"/>
      <c r="E149" s="22"/>
      <c r="F149" s="22"/>
      <c r="G149" s="25">
        <f t="shared" si="6"/>
        <v>0</v>
      </c>
      <c r="H149" s="22"/>
      <c r="I149" s="22"/>
      <c r="J149" s="22"/>
      <c r="K149" s="22"/>
      <c r="L149" s="25">
        <f t="shared" si="7"/>
        <v>0</v>
      </c>
      <c r="M149" s="22"/>
      <c r="N149" s="22"/>
      <c r="O149" s="16"/>
    </row>
    <row r="150" spans="1:15" x14ac:dyDescent="0.3">
      <c r="A150" s="18"/>
      <c r="B150" s="63" t="str">
        <f>IFERROR(VLOOKUP(A150,'Danh mục'!$A:$C,3,0),"")</f>
        <v/>
      </c>
      <c r="C150" s="21"/>
      <c r="D150" s="18"/>
      <c r="E150" s="22"/>
      <c r="F150" s="22"/>
      <c r="G150" s="25">
        <f t="shared" si="6"/>
        <v>0</v>
      </c>
      <c r="H150" s="22"/>
      <c r="I150" s="22"/>
      <c r="J150" s="22"/>
      <c r="K150" s="22"/>
      <c r="L150" s="25">
        <f t="shared" si="7"/>
        <v>0</v>
      </c>
      <c r="M150" s="22"/>
      <c r="N150" s="22"/>
      <c r="O150" s="16"/>
    </row>
    <row r="151" spans="1:15" x14ac:dyDescent="0.3">
      <c r="A151" s="18"/>
      <c r="B151" s="63" t="str">
        <f>IFERROR(VLOOKUP(A151,'Danh mục'!$A:$C,3,0),"")</f>
        <v/>
      </c>
      <c r="C151" s="21"/>
      <c r="D151" s="18"/>
      <c r="E151" s="22"/>
      <c r="F151" s="22"/>
      <c r="G151" s="25">
        <f t="shared" si="6"/>
        <v>0</v>
      </c>
      <c r="H151" s="22"/>
      <c r="I151" s="22"/>
      <c r="J151" s="22"/>
      <c r="K151" s="22"/>
      <c r="L151" s="25">
        <f t="shared" si="7"/>
        <v>0</v>
      </c>
      <c r="M151" s="22"/>
      <c r="N151" s="22"/>
      <c r="O151" s="16"/>
    </row>
    <row r="152" spans="1:15" x14ac:dyDescent="0.3">
      <c r="A152" s="18"/>
      <c r="B152" s="63" t="str">
        <f>IFERROR(VLOOKUP(A152,'Danh mục'!$A:$C,3,0),"")</f>
        <v/>
      </c>
      <c r="C152" s="21"/>
      <c r="D152" s="18"/>
      <c r="E152" s="22"/>
      <c r="F152" s="22"/>
      <c r="G152" s="25">
        <f t="shared" si="6"/>
        <v>0</v>
      </c>
      <c r="H152" s="22"/>
      <c r="I152" s="22"/>
      <c r="J152" s="22"/>
      <c r="K152" s="22"/>
      <c r="L152" s="25">
        <f t="shared" si="7"/>
        <v>0</v>
      </c>
      <c r="M152" s="22"/>
      <c r="N152" s="22"/>
      <c r="O152" s="16"/>
    </row>
    <row r="153" spans="1:15" x14ac:dyDescent="0.3">
      <c r="A153" s="18"/>
      <c r="B153" s="63" t="str">
        <f>IFERROR(VLOOKUP(A153,'Danh mục'!$A:$C,3,0),"")</f>
        <v/>
      </c>
      <c r="C153" s="21"/>
      <c r="D153" s="18"/>
      <c r="E153" s="22"/>
      <c r="F153" s="22"/>
      <c r="G153" s="25">
        <f t="shared" si="6"/>
        <v>0</v>
      </c>
      <c r="H153" s="22"/>
      <c r="I153" s="22"/>
      <c r="J153" s="22"/>
      <c r="K153" s="22"/>
      <c r="L153" s="25">
        <f t="shared" si="7"/>
        <v>0</v>
      </c>
      <c r="M153" s="22"/>
      <c r="N153" s="22"/>
      <c r="O153" s="16"/>
    </row>
    <row r="154" spans="1:15" x14ac:dyDescent="0.3">
      <c r="A154" s="18"/>
      <c r="B154" s="63" t="str">
        <f>IFERROR(VLOOKUP(A154,'Danh mục'!$A:$C,3,0),"")</f>
        <v/>
      </c>
      <c r="C154" s="21"/>
      <c r="D154" s="18"/>
      <c r="E154" s="22"/>
      <c r="F154" s="22"/>
      <c r="G154" s="25">
        <f t="shared" si="6"/>
        <v>0</v>
      </c>
      <c r="H154" s="22"/>
      <c r="I154" s="22"/>
      <c r="J154" s="22"/>
      <c r="K154" s="22"/>
      <c r="L154" s="25">
        <f t="shared" si="7"/>
        <v>0</v>
      </c>
      <c r="M154" s="22"/>
      <c r="N154" s="22"/>
      <c r="O154" s="16"/>
    </row>
    <row r="155" spans="1:15" x14ac:dyDescent="0.3">
      <c r="A155" s="18"/>
      <c r="B155" s="63" t="str">
        <f>IFERROR(VLOOKUP(A155,'Danh mục'!$A:$C,3,0),"")</f>
        <v/>
      </c>
      <c r="C155" s="21"/>
      <c r="D155" s="18"/>
      <c r="E155" s="22"/>
      <c r="F155" s="22"/>
      <c r="G155" s="25">
        <f t="shared" si="6"/>
        <v>0</v>
      </c>
      <c r="H155" s="22"/>
      <c r="I155" s="22"/>
      <c r="J155" s="22"/>
      <c r="K155" s="22"/>
      <c r="L155" s="25">
        <f t="shared" si="7"/>
        <v>0</v>
      </c>
      <c r="M155" s="22"/>
      <c r="N155" s="22"/>
      <c r="O155" s="16"/>
    </row>
    <row r="156" spans="1:15" x14ac:dyDescent="0.3">
      <c r="A156" s="18"/>
      <c r="B156" s="63" t="str">
        <f>IFERROR(VLOOKUP(A156,'Danh mục'!$A:$C,3,0),"")</f>
        <v/>
      </c>
      <c r="C156" s="21"/>
      <c r="D156" s="18"/>
      <c r="E156" s="22"/>
      <c r="F156" s="22"/>
      <c r="G156" s="25">
        <f t="shared" si="6"/>
        <v>0</v>
      </c>
      <c r="H156" s="22"/>
      <c r="I156" s="22"/>
      <c r="J156" s="22"/>
      <c r="K156" s="22"/>
      <c r="L156" s="25">
        <f t="shared" si="7"/>
        <v>0</v>
      </c>
      <c r="M156" s="22"/>
      <c r="N156" s="22"/>
      <c r="O156" s="16"/>
    </row>
    <row r="157" spans="1:15" x14ac:dyDescent="0.3">
      <c r="A157" s="18"/>
      <c r="B157" s="63" t="str">
        <f>IFERROR(VLOOKUP(A157,'Danh mục'!$A:$C,3,0),"")</f>
        <v/>
      </c>
      <c r="C157" s="21"/>
      <c r="D157" s="18"/>
      <c r="E157" s="22"/>
      <c r="F157" s="22"/>
      <c r="G157" s="25">
        <f t="shared" si="6"/>
        <v>0</v>
      </c>
      <c r="H157" s="22"/>
      <c r="I157" s="22"/>
      <c r="J157" s="22"/>
      <c r="K157" s="22"/>
      <c r="L157" s="25">
        <f t="shared" si="7"/>
        <v>0</v>
      </c>
      <c r="M157" s="22"/>
      <c r="N157" s="22"/>
      <c r="O157" s="16"/>
    </row>
    <row r="158" spans="1:15" x14ac:dyDescent="0.3">
      <c r="A158" s="18"/>
      <c r="B158" s="63" t="str">
        <f>IFERROR(VLOOKUP(A158,'Danh mục'!$A:$C,3,0),"")</f>
        <v/>
      </c>
      <c r="C158" s="21"/>
      <c r="D158" s="18"/>
      <c r="E158" s="22"/>
      <c r="F158" s="22"/>
      <c r="G158" s="25">
        <f t="shared" si="6"/>
        <v>0</v>
      </c>
      <c r="H158" s="22"/>
      <c r="I158" s="22"/>
      <c r="J158" s="22"/>
      <c r="K158" s="22"/>
      <c r="L158" s="25">
        <f t="shared" si="7"/>
        <v>0</v>
      </c>
      <c r="M158" s="22"/>
      <c r="N158" s="22"/>
      <c r="O158" s="16"/>
    </row>
    <row r="159" spans="1:15" x14ac:dyDescent="0.3">
      <c r="A159" s="18"/>
      <c r="B159" s="63" t="str">
        <f>IFERROR(VLOOKUP(A159,'Danh mục'!$A:$C,3,0),"")</f>
        <v/>
      </c>
      <c r="C159" s="21"/>
      <c r="D159" s="18"/>
      <c r="E159" s="22"/>
      <c r="F159" s="22"/>
      <c r="G159" s="25">
        <f t="shared" si="6"/>
        <v>0</v>
      </c>
      <c r="H159" s="22"/>
      <c r="I159" s="22"/>
      <c r="J159" s="22"/>
      <c r="K159" s="22"/>
      <c r="L159" s="25">
        <f t="shared" si="7"/>
        <v>0</v>
      </c>
      <c r="M159" s="22"/>
      <c r="N159" s="22"/>
      <c r="O159" s="16"/>
    </row>
    <row r="160" spans="1:15" x14ac:dyDescent="0.3">
      <c r="A160" s="18"/>
      <c r="B160" s="63" t="str">
        <f>IFERROR(VLOOKUP(A160,'Danh mục'!$A:$C,3,0),"")</f>
        <v/>
      </c>
      <c r="C160" s="21"/>
      <c r="D160" s="18"/>
      <c r="E160" s="22"/>
      <c r="F160" s="22"/>
      <c r="G160" s="25">
        <f t="shared" si="6"/>
        <v>0</v>
      </c>
      <c r="H160" s="22"/>
      <c r="I160" s="22"/>
      <c r="J160" s="22"/>
      <c r="K160" s="22"/>
      <c r="L160" s="25">
        <f t="shared" si="7"/>
        <v>0</v>
      </c>
      <c r="M160" s="22"/>
      <c r="N160" s="22"/>
      <c r="O160" s="16"/>
    </row>
    <row r="161" spans="1:15" x14ac:dyDescent="0.3">
      <c r="A161" s="18"/>
      <c r="B161" s="63" t="str">
        <f>IFERROR(VLOOKUP(A161,'Danh mục'!$A:$C,3,0),"")</f>
        <v/>
      </c>
      <c r="C161" s="21"/>
      <c r="D161" s="18"/>
      <c r="E161" s="22"/>
      <c r="F161" s="22"/>
      <c r="G161" s="25">
        <f t="shared" si="6"/>
        <v>0</v>
      </c>
      <c r="H161" s="22"/>
      <c r="I161" s="22"/>
      <c r="J161" s="22"/>
      <c r="K161" s="22"/>
      <c r="L161" s="25">
        <f t="shared" si="7"/>
        <v>0</v>
      </c>
      <c r="M161" s="22"/>
      <c r="N161" s="22"/>
      <c r="O161" s="16"/>
    </row>
    <row r="162" spans="1:15" x14ac:dyDescent="0.3">
      <c r="A162" s="18"/>
      <c r="B162" s="63" t="str">
        <f>IFERROR(VLOOKUP(A162,'Danh mục'!$A:$C,3,0),"")</f>
        <v/>
      </c>
      <c r="C162" s="21"/>
      <c r="D162" s="18"/>
      <c r="E162" s="22"/>
      <c r="F162" s="22"/>
      <c r="G162" s="25">
        <f t="shared" si="6"/>
        <v>0</v>
      </c>
      <c r="H162" s="22"/>
      <c r="I162" s="22"/>
      <c r="J162" s="22"/>
      <c r="K162" s="22"/>
      <c r="L162" s="25">
        <f t="shared" si="7"/>
        <v>0</v>
      </c>
      <c r="M162" s="22"/>
      <c r="N162" s="22"/>
      <c r="O162" s="16"/>
    </row>
    <row r="163" spans="1:15" x14ac:dyDescent="0.3">
      <c r="A163" s="18"/>
      <c r="B163" s="63" t="str">
        <f>IFERROR(VLOOKUP(A163,'Danh mục'!$A:$C,3,0),"")</f>
        <v/>
      </c>
      <c r="C163" s="21"/>
      <c r="D163" s="18"/>
      <c r="E163" s="22"/>
      <c r="F163" s="22"/>
      <c r="G163" s="25">
        <f t="shared" si="6"/>
        <v>0</v>
      </c>
      <c r="H163" s="22"/>
      <c r="I163" s="22"/>
      <c r="J163" s="22"/>
      <c r="K163" s="22"/>
      <c r="L163" s="25">
        <f t="shared" si="7"/>
        <v>0</v>
      </c>
      <c r="M163" s="22"/>
      <c r="N163" s="22"/>
      <c r="O163" s="16"/>
    </row>
    <row r="164" spans="1:15" x14ac:dyDescent="0.3">
      <c r="A164" s="18"/>
      <c r="B164" s="63" t="str">
        <f>IFERROR(VLOOKUP(A164,'Danh mục'!$A:$C,3,0),"")</f>
        <v/>
      </c>
      <c r="C164" s="21"/>
      <c r="D164" s="18"/>
      <c r="E164" s="22"/>
      <c r="F164" s="22"/>
      <c r="G164" s="25">
        <f t="shared" si="6"/>
        <v>0</v>
      </c>
      <c r="H164" s="22"/>
      <c r="I164" s="22"/>
      <c r="J164" s="22"/>
      <c r="K164" s="22"/>
      <c r="L164" s="25">
        <f t="shared" si="7"/>
        <v>0</v>
      </c>
      <c r="M164" s="22"/>
      <c r="N164" s="22"/>
      <c r="O164" s="16"/>
    </row>
    <row r="165" spans="1:15" x14ac:dyDescent="0.3">
      <c r="A165" s="18"/>
      <c r="B165" s="63" t="str">
        <f>IFERROR(VLOOKUP(A165,'Danh mục'!$A:$C,3,0),"")</f>
        <v/>
      </c>
      <c r="C165" s="21"/>
      <c r="D165" s="18"/>
      <c r="E165" s="22"/>
      <c r="F165" s="22"/>
      <c r="G165" s="25">
        <f t="shared" si="6"/>
        <v>0</v>
      </c>
      <c r="H165" s="22"/>
      <c r="I165" s="22"/>
      <c r="J165" s="22"/>
      <c r="K165" s="22"/>
      <c r="L165" s="25">
        <f t="shared" si="7"/>
        <v>0</v>
      </c>
      <c r="M165" s="22"/>
      <c r="N165" s="22"/>
      <c r="O165" s="16"/>
    </row>
    <row r="166" spans="1:15" x14ac:dyDescent="0.3">
      <c r="A166" s="18"/>
      <c r="B166" s="63" t="str">
        <f>IFERROR(VLOOKUP(A166,'Danh mục'!$A:$C,3,0),"")</f>
        <v/>
      </c>
      <c r="C166" s="21"/>
      <c r="D166" s="18"/>
      <c r="E166" s="22"/>
      <c r="F166" s="22"/>
      <c r="G166" s="25">
        <f t="shared" si="6"/>
        <v>0</v>
      </c>
      <c r="H166" s="22"/>
      <c r="I166" s="22"/>
      <c r="J166" s="22"/>
      <c r="K166" s="22"/>
      <c r="L166" s="25">
        <f t="shared" si="7"/>
        <v>0</v>
      </c>
      <c r="M166" s="22"/>
      <c r="N166" s="22"/>
      <c r="O166" s="16"/>
    </row>
    <row r="167" spans="1:15" x14ac:dyDescent="0.3">
      <c r="A167" s="18"/>
      <c r="B167" s="63" t="str">
        <f>IFERROR(VLOOKUP(A167,'Danh mục'!$A:$C,3,0),"")</f>
        <v/>
      </c>
      <c r="C167" s="21"/>
      <c r="D167" s="18"/>
      <c r="E167" s="22"/>
      <c r="F167" s="22"/>
      <c r="G167" s="25">
        <f t="shared" si="6"/>
        <v>0</v>
      </c>
      <c r="H167" s="22"/>
      <c r="I167" s="22"/>
      <c r="J167" s="22"/>
      <c r="K167" s="22"/>
      <c r="L167" s="25">
        <f t="shared" si="7"/>
        <v>0</v>
      </c>
      <c r="M167" s="22"/>
      <c r="N167" s="22"/>
      <c r="O167" s="16"/>
    </row>
    <row r="168" spans="1:15" x14ac:dyDescent="0.3">
      <c r="A168" s="18"/>
      <c r="B168" s="63" t="str">
        <f>IFERROR(VLOOKUP(A168,'Danh mục'!$A:$C,3,0),"")</f>
        <v/>
      </c>
      <c r="C168" s="21"/>
      <c r="D168" s="18"/>
      <c r="E168" s="22"/>
      <c r="F168" s="22"/>
      <c r="G168" s="25">
        <f t="shared" si="6"/>
        <v>0</v>
      </c>
      <c r="H168" s="22"/>
      <c r="I168" s="22"/>
      <c r="J168" s="22"/>
      <c r="K168" s="22"/>
      <c r="L168" s="25">
        <f t="shared" si="7"/>
        <v>0</v>
      </c>
      <c r="M168" s="22"/>
      <c r="N168" s="22"/>
      <c r="O168" s="16"/>
    </row>
    <row r="169" spans="1:15" x14ac:dyDescent="0.3">
      <c r="A169" s="18"/>
      <c r="B169" s="63" t="str">
        <f>IFERROR(VLOOKUP(A169,'Danh mục'!$A:$C,3,0),"")</f>
        <v/>
      </c>
      <c r="C169" s="21"/>
      <c r="D169" s="18"/>
      <c r="E169" s="22"/>
      <c r="F169" s="22"/>
      <c r="G169" s="25">
        <f t="shared" si="6"/>
        <v>0</v>
      </c>
      <c r="H169" s="22"/>
      <c r="I169" s="22"/>
      <c r="J169" s="22"/>
      <c r="K169" s="22"/>
      <c r="L169" s="25">
        <f t="shared" si="7"/>
        <v>0</v>
      </c>
      <c r="M169" s="22"/>
      <c r="N169" s="22"/>
      <c r="O169" s="16"/>
    </row>
    <row r="170" spans="1:15" x14ac:dyDescent="0.3">
      <c r="A170" s="18"/>
      <c r="B170" s="63" t="str">
        <f>IFERROR(VLOOKUP(A170,'Danh mục'!$A:$C,3,0),"")</f>
        <v/>
      </c>
      <c r="C170" s="21"/>
      <c r="D170" s="18"/>
      <c r="E170" s="22"/>
      <c r="F170" s="22"/>
      <c r="G170" s="25">
        <f t="shared" si="6"/>
        <v>0</v>
      </c>
      <c r="H170" s="22"/>
      <c r="I170" s="22"/>
      <c r="J170" s="22"/>
      <c r="K170" s="22"/>
      <c r="L170" s="25">
        <f t="shared" si="7"/>
        <v>0</v>
      </c>
      <c r="M170" s="22"/>
      <c r="N170" s="22"/>
      <c r="O170" s="16"/>
    </row>
    <row r="171" spans="1:15" x14ac:dyDescent="0.3">
      <c r="A171" s="18"/>
      <c r="B171" s="63" t="str">
        <f>IFERROR(VLOOKUP(A171,'Danh mục'!$A:$C,3,0),"")</f>
        <v/>
      </c>
      <c r="C171" s="21"/>
      <c r="D171" s="18"/>
      <c r="E171" s="22"/>
      <c r="F171" s="22"/>
      <c r="G171" s="25">
        <f t="shared" si="6"/>
        <v>0</v>
      </c>
      <c r="H171" s="22"/>
      <c r="I171" s="22"/>
      <c r="J171" s="22"/>
      <c r="K171" s="22"/>
      <c r="L171" s="25">
        <f t="shared" si="7"/>
        <v>0</v>
      </c>
      <c r="M171" s="22"/>
      <c r="N171" s="22"/>
      <c r="O171" s="16"/>
    </row>
    <row r="172" spans="1:15" x14ac:dyDescent="0.3">
      <c r="A172" s="18"/>
      <c r="B172" s="63" t="str">
        <f>IFERROR(VLOOKUP(A172,'Danh mục'!$A:$C,3,0),"")</f>
        <v/>
      </c>
      <c r="C172" s="21"/>
      <c r="D172" s="18"/>
      <c r="E172" s="22"/>
      <c r="F172" s="22"/>
      <c r="G172" s="25">
        <f t="shared" si="6"/>
        <v>0</v>
      </c>
      <c r="H172" s="22"/>
      <c r="I172" s="22"/>
      <c r="J172" s="22"/>
      <c r="K172" s="22"/>
      <c r="L172" s="25">
        <f t="shared" si="7"/>
        <v>0</v>
      </c>
      <c r="M172" s="22"/>
      <c r="N172" s="22"/>
      <c r="O172" s="16"/>
    </row>
    <row r="173" spans="1:15" x14ac:dyDescent="0.3">
      <c r="A173" s="18"/>
      <c r="B173" s="63" t="str">
        <f>IFERROR(VLOOKUP(A173,'Danh mục'!$A:$C,3,0),"")</f>
        <v/>
      </c>
      <c r="C173" s="21"/>
      <c r="D173" s="18"/>
      <c r="E173" s="22"/>
      <c r="F173" s="22"/>
      <c r="G173" s="25">
        <f t="shared" si="6"/>
        <v>0</v>
      </c>
      <c r="H173" s="22"/>
      <c r="I173" s="22"/>
      <c r="J173" s="22"/>
      <c r="K173" s="22"/>
      <c r="L173" s="25">
        <f t="shared" si="7"/>
        <v>0</v>
      </c>
      <c r="M173" s="22"/>
      <c r="N173" s="22"/>
      <c r="O173" s="16"/>
    </row>
    <row r="174" spans="1:15" x14ac:dyDescent="0.3">
      <c r="A174" s="18"/>
      <c r="B174" s="63" t="str">
        <f>IFERROR(VLOOKUP(A174,'Danh mục'!$A:$C,3,0),"")</f>
        <v/>
      </c>
      <c r="C174" s="21"/>
      <c r="D174" s="18"/>
      <c r="E174" s="22"/>
      <c r="F174" s="22"/>
      <c r="G174" s="25">
        <f t="shared" si="6"/>
        <v>0</v>
      </c>
      <c r="H174" s="22"/>
      <c r="I174" s="22"/>
      <c r="J174" s="22"/>
      <c r="K174" s="22"/>
      <c r="L174" s="25">
        <f t="shared" si="7"/>
        <v>0</v>
      </c>
      <c r="M174" s="22"/>
      <c r="N174" s="22"/>
      <c r="O174" s="16"/>
    </row>
    <row r="175" spans="1:15" x14ac:dyDescent="0.3">
      <c r="A175" s="18"/>
      <c r="B175" s="63" t="str">
        <f>IFERROR(VLOOKUP(A175,'Danh mục'!$A:$C,3,0),"")</f>
        <v/>
      </c>
      <c r="C175" s="21"/>
      <c r="D175" s="18"/>
      <c r="E175" s="22"/>
      <c r="F175" s="22"/>
      <c r="G175" s="25">
        <f t="shared" si="6"/>
        <v>0</v>
      </c>
      <c r="H175" s="22"/>
      <c r="I175" s="22"/>
      <c r="J175" s="22"/>
      <c r="K175" s="22"/>
      <c r="L175" s="25">
        <f t="shared" si="7"/>
        <v>0</v>
      </c>
      <c r="M175" s="22"/>
      <c r="N175" s="22"/>
      <c r="O175" s="16"/>
    </row>
    <row r="176" spans="1:15" x14ac:dyDescent="0.3">
      <c r="A176" s="18"/>
      <c r="B176" s="63" t="str">
        <f>IFERROR(VLOOKUP(A176,'Danh mục'!$A:$C,3,0),"")</f>
        <v/>
      </c>
      <c r="C176" s="21"/>
      <c r="D176" s="18"/>
      <c r="E176" s="22"/>
      <c r="F176" s="22"/>
      <c r="G176" s="25">
        <f t="shared" si="6"/>
        <v>0</v>
      </c>
      <c r="H176" s="22"/>
      <c r="I176" s="22"/>
      <c r="J176" s="22"/>
      <c r="K176" s="22"/>
      <c r="L176" s="25">
        <f t="shared" si="7"/>
        <v>0</v>
      </c>
      <c r="M176" s="22"/>
      <c r="N176" s="22"/>
      <c r="O176" s="16"/>
    </row>
    <row r="177" spans="1:15" x14ac:dyDescent="0.3">
      <c r="A177" s="18"/>
      <c r="B177" s="63" t="str">
        <f>IFERROR(VLOOKUP(A177,'Danh mục'!$A:$C,3,0),"")</f>
        <v/>
      </c>
      <c r="C177" s="21"/>
      <c r="D177" s="18"/>
      <c r="E177" s="22"/>
      <c r="F177" s="22"/>
      <c r="G177" s="25">
        <f t="shared" si="6"/>
        <v>0</v>
      </c>
      <c r="H177" s="22"/>
      <c r="I177" s="22"/>
      <c r="J177" s="22"/>
      <c r="K177" s="22"/>
      <c r="L177" s="25">
        <f t="shared" si="7"/>
        <v>0</v>
      </c>
      <c r="M177" s="22"/>
      <c r="N177" s="22"/>
      <c r="O177" s="16"/>
    </row>
    <row r="178" spans="1:15" x14ac:dyDescent="0.3">
      <c r="A178" s="18"/>
      <c r="B178" s="63" t="str">
        <f>IFERROR(VLOOKUP(A178,'Danh mục'!$A:$C,3,0),"")</f>
        <v/>
      </c>
      <c r="C178" s="21"/>
      <c r="D178" s="18"/>
      <c r="E178" s="22"/>
      <c r="F178" s="22"/>
      <c r="G178" s="25">
        <f t="shared" si="6"/>
        <v>0</v>
      </c>
      <c r="H178" s="22"/>
      <c r="I178" s="22"/>
      <c r="J178" s="22"/>
      <c r="K178" s="22"/>
      <c r="L178" s="25">
        <f t="shared" si="7"/>
        <v>0</v>
      </c>
      <c r="M178" s="22"/>
      <c r="N178" s="22"/>
      <c r="O178" s="16"/>
    </row>
    <row r="179" spans="1:15" x14ac:dyDescent="0.3">
      <c r="A179" s="18"/>
      <c r="B179" s="63" t="str">
        <f>IFERROR(VLOOKUP(A179,'Danh mục'!$A:$C,3,0),"")</f>
        <v/>
      </c>
      <c r="C179" s="21"/>
      <c r="D179" s="18"/>
      <c r="E179" s="22"/>
      <c r="F179" s="22"/>
      <c r="G179" s="25">
        <f t="shared" si="6"/>
        <v>0</v>
      </c>
      <c r="H179" s="22"/>
      <c r="I179" s="22"/>
      <c r="J179" s="22"/>
      <c r="K179" s="22"/>
      <c r="L179" s="25">
        <f t="shared" si="7"/>
        <v>0</v>
      </c>
      <c r="M179" s="22"/>
      <c r="N179" s="22"/>
      <c r="O179" s="16"/>
    </row>
    <row r="180" spans="1:15" x14ac:dyDescent="0.3">
      <c r="A180" s="18"/>
      <c r="B180" s="63" t="str">
        <f>IFERROR(VLOOKUP(A180,'Danh mục'!$A:$C,3,0),"")</f>
        <v/>
      </c>
      <c r="C180" s="21"/>
      <c r="D180" s="18"/>
      <c r="E180" s="22"/>
      <c r="F180" s="22"/>
      <c r="G180" s="25">
        <f t="shared" si="6"/>
        <v>0</v>
      </c>
      <c r="H180" s="22"/>
      <c r="I180" s="22"/>
      <c r="J180" s="22"/>
      <c r="K180" s="22"/>
      <c r="L180" s="25">
        <f t="shared" si="7"/>
        <v>0</v>
      </c>
      <c r="M180" s="22"/>
      <c r="N180" s="22"/>
      <c r="O180" s="16"/>
    </row>
    <row r="181" spans="1:15" x14ac:dyDescent="0.3">
      <c r="A181" s="18"/>
      <c r="B181" s="63" t="str">
        <f>IFERROR(VLOOKUP(A181,'Danh mục'!$A:$C,3,0),"")</f>
        <v/>
      </c>
      <c r="C181" s="21"/>
      <c r="D181" s="18"/>
      <c r="E181" s="22"/>
      <c r="F181" s="22"/>
      <c r="G181" s="25">
        <f t="shared" si="6"/>
        <v>0</v>
      </c>
      <c r="H181" s="22"/>
      <c r="I181" s="22"/>
      <c r="J181" s="22"/>
      <c r="K181" s="22"/>
      <c r="L181" s="25">
        <f t="shared" si="7"/>
        <v>0</v>
      </c>
      <c r="M181" s="22"/>
      <c r="N181" s="22"/>
      <c r="O181" s="16"/>
    </row>
    <row r="182" spans="1:15" x14ac:dyDescent="0.3">
      <c r="A182" s="18"/>
      <c r="B182" s="63" t="str">
        <f>IFERROR(VLOOKUP(A182,'Danh mục'!$A:$C,3,0),"")</f>
        <v/>
      </c>
      <c r="C182" s="21"/>
      <c r="D182" s="18"/>
      <c r="E182" s="22"/>
      <c r="F182" s="22"/>
      <c r="G182" s="25">
        <f t="shared" si="6"/>
        <v>0</v>
      </c>
      <c r="H182" s="22"/>
      <c r="I182" s="22"/>
      <c r="J182" s="22"/>
      <c r="K182" s="22"/>
      <c r="L182" s="25">
        <f t="shared" si="7"/>
        <v>0</v>
      </c>
      <c r="M182" s="22"/>
      <c r="N182" s="22"/>
      <c r="O182" s="16"/>
    </row>
    <row r="183" spans="1:15" x14ac:dyDescent="0.3">
      <c r="A183" s="18"/>
      <c r="B183" s="63" t="str">
        <f>IFERROR(VLOOKUP(A183,'Danh mục'!$A:$C,3,0),"")</f>
        <v/>
      </c>
      <c r="C183" s="21"/>
      <c r="D183" s="18"/>
      <c r="E183" s="22"/>
      <c r="F183" s="22"/>
      <c r="G183" s="25">
        <f t="shared" si="6"/>
        <v>0</v>
      </c>
      <c r="H183" s="22"/>
      <c r="I183" s="22"/>
      <c r="J183" s="22"/>
      <c r="K183" s="22"/>
      <c r="L183" s="25">
        <f t="shared" si="7"/>
        <v>0</v>
      </c>
      <c r="M183" s="22"/>
      <c r="N183" s="22"/>
      <c r="O183" s="16"/>
    </row>
    <row r="184" spans="1:15" x14ac:dyDescent="0.3">
      <c r="A184" s="18"/>
      <c r="B184" s="63" t="str">
        <f>IFERROR(VLOOKUP(A184,'Danh mục'!$A:$C,3,0),"")</f>
        <v/>
      </c>
      <c r="C184" s="21"/>
      <c r="D184" s="18"/>
      <c r="E184" s="22"/>
      <c r="F184" s="22"/>
      <c r="G184" s="25">
        <f t="shared" si="6"/>
        <v>0</v>
      </c>
      <c r="H184" s="22"/>
      <c r="I184" s="22"/>
      <c r="J184" s="22"/>
      <c r="K184" s="22"/>
      <c r="L184" s="25">
        <f t="shared" si="7"/>
        <v>0</v>
      </c>
      <c r="M184" s="22"/>
      <c r="N184" s="22"/>
      <c r="O184" s="16"/>
    </row>
    <row r="185" spans="1:15" x14ac:dyDescent="0.3">
      <c r="A185" s="18"/>
      <c r="B185" s="63" t="str">
        <f>IFERROR(VLOOKUP(A185,'Danh mục'!$A:$C,3,0),"")</f>
        <v/>
      </c>
      <c r="C185" s="21"/>
      <c r="D185" s="18"/>
      <c r="E185" s="22"/>
      <c r="F185" s="22"/>
      <c r="G185" s="25">
        <f t="shared" si="6"/>
        <v>0</v>
      </c>
      <c r="H185" s="22"/>
      <c r="I185" s="22"/>
      <c r="J185" s="22"/>
      <c r="K185" s="22"/>
      <c r="L185" s="25">
        <f t="shared" si="7"/>
        <v>0</v>
      </c>
      <c r="M185" s="22"/>
      <c r="N185" s="22"/>
      <c r="O185" s="16"/>
    </row>
    <row r="186" spans="1:15" x14ac:dyDescent="0.3">
      <c r="A186" s="18"/>
      <c r="B186" s="63" t="str">
        <f>IFERROR(VLOOKUP(A186,'Danh mục'!$A:$C,3,0),"")</f>
        <v/>
      </c>
      <c r="C186" s="21"/>
      <c r="D186" s="18"/>
      <c r="E186" s="22"/>
      <c r="F186" s="22"/>
      <c r="G186" s="25">
        <f t="shared" si="6"/>
        <v>0</v>
      </c>
      <c r="H186" s="22"/>
      <c r="I186" s="22"/>
      <c r="J186" s="22"/>
      <c r="K186" s="22"/>
      <c r="L186" s="25">
        <f t="shared" si="7"/>
        <v>0</v>
      </c>
      <c r="M186" s="22"/>
      <c r="N186" s="22"/>
      <c r="O186" s="16"/>
    </row>
    <row r="187" spans="1:15" x14ac:dyDescent="0.3">
      <c r="A187" s="18"/>
      <c r="B187" s="63" t="str">
        <f>IFERROR(VLOOKUP(A187,'Danh mục'!$A:$C,3,0),"")</f>
        <v/>
      </c>
      <c r="C187" s="21"/>
      <c r="D187" s="18"/>
      <c r="E187" s="22"/>
      <c r="F187" s="22"/>
      <c r="G187" s="25">
        <f t="shared" si="6"/>
        <v>0</v>
      </c>
      <c r="H187" s="22"/>
      <c r="I187" s="22"/>
      <c r="J187" s="22"/>
      <c r="K187" s="22"/>
      <c r="L187" s="25">
        <f t="shared" si="7"/>
        <v>0</v>
      </c>
      <c r="M187" s="22"/>
      <c r="N187" s="22"/>
      <c r="O187" s="16"/>
    </row>
    <row r="188" spans="1:15" x14ac:dyDescent="0.3">
      <c r="A188" s="18"/>
      <c r="B188" s="63" t="str">
        <f>IFERROR(VLOOKUP(A188,'Danh mục'!$A:$C,3,0),"")</f>
        <v/>
      </c>
      <c r="C188" s="21"/>
      <c r="D188" s="18"/>
      <c r="E188" s="22"/>
      <c r="F188" s="22"/>
      <c r="G188" s="25">
        <f t="shared" si="6"/>
        <v>0</v>
      </c>
      <c r="H188" s="22"/>
      <c r="I188" s="22"/>
      <c r="J188" s="22"/>
      <c r="K188" s="22"/>
      <c r="L188" s="25">
        <f t="shared" si="7"/>
        <v>0</v>
      </c>
      <c r="M188" s="22"/>
      <c r="N188" s="22"/>
      <c r="O188" s="16"/>
    </row>
    <row r="189" spans="1:15" x14ac:dyDescent="0.3">
      <c r="A189" s="18"/>
      <c r="B189" s="63" t="str">
        <f>IFERROR(VLOOKUP(A189,'Danh mục'!$A:$C,3,0),"")</f>
        <v/>
      </c>
      <c r="C189" s="21"/>
      <c r="D189" s="18"/>
      <c r="E189" s="22"/>
      <c r="F189" s="22"/>
      <c r="G189" s="25">
        <f t="shared" si="6"/>
        <v>0</v>
      </c>
      <c r="H189" s="22"/>
      <c r="I189" s="22"/>
      <c r="J189" s="22"/>
      <c r="K189" s="22"/>
      <c r="L189" s="25">
        <f t="shared" si="7"/>
        <v>0</v>
      </c>
      <c r="M189" s="22"/>
      <c r="N189" s="22"/>
      <c r="O189" s="16"/>
    </row>
    <row r="190" spans="1:15" x14ac:dyDescent="0.3">
      <c r="A190" s="18"/>
      <c r="B190" s="63" t="str">
        <f>IFERROR(VLOOKUP(A190,'Danh mục'!$A:$C,3,0),"")</f>
        <v/>
      </c>
      <c r="C190" s="21"/>
      <c r="D190" s="18"/>
      <c r="E190" s="22"/>
      <c r="F190" s="22"/>
      <c r="G190" s="25">
        <f t="shared" si="6"/>
        <v>0</v>
      </c>
      <c r="H190" s="22"/>
      <c r="I190" s="22"/>
      <c r="J190" s="22"/>
      <c r="K190" s="22"/>
      <c r="L190" s="25">
        <f t="shared" si="7"/>
        <v>0</v>
      </c>
      <c r="M190" s="22"/>
      <c r="N190" s="22"/>
      <c r="O190" s="16"/>
    </row>
    <row r="191" spans="1:15" x14ac:dyDescent="0.3">
      <c r="A191" s="18"/>
      <c r="B191" s="63" t="str">
        <f>IFERROR(VLOOKUP(A191,'Danh mục'!$A:$C,3,0),"")</f>
        <v/>
      </c>
      <c r="C191" s="21"/>
      <c r="D191" s="18"/>
      <c r="E191" s="22"/>
      <c r="F191" s="22"/>
      <c r="G191" s="25">
        <f t="shared" si="6"/>
        <v>0</v>
      </c>
      <c r="H191" s="22"/>
      <c r="I191" s="22"/>
      <c r="J191" s="22"/>
      <c r="K191" s="22"/>
      <c r="L191" s="25">
        <f t="shared" si="7"/>
        <v>0</v>
      </c>
      <c r="M191" s="22"/>
      <c r="N191" s="22"/>
      <c r="O191" s="16"/>
    </row>
    <row r="192" spans="1:15" x14ac:dyDescent="0.3">
      <c r="A192" s="18"/>
      <c r="B192" s="63" t="str">
        <f>IFERROR(VLOOKUP(A192,'Danh mục'!$A:$C,3,0),"")</f>
        <v/>
      </c>
      <c r="C192" s="21"/>
      <c r="D192" s="18"/>
      <c r="E192" s="22"/>
      <c r="F192" s="22"/>
      <c r="G192" s="25">
        <f t="shared" si="6"/>
        <v>0</v>
      </c>
      <c r="H192" s="22"/>
      <c r="I192" s="22"/>
      <c r="J192" s="22"/>
      <c r="K192" s="22"/>
      <c r="L192" s="25">
        <f t="shared" si="7"/>
        <v>0</v>
      </c>
      <c r="M192" s="22"/>
      <c r="N192" s="22"/>
      <c r="O192" s="16"/>
    </row>
    <row r="193" spans="1:15" x14ac:dyDescent="0.3">
      <c r="A193" s="18"/>
      <c r="B193" s="63" t="str">
        <f>IFERROR(VLOOKUP(A193,'Danh mục'!$A:$C,3,0),"")</f>
        <v/>
      </c>
      <c r="C193" s="21"/>
      <c r="D193" s="18"/>
      <c r="E193" s="22"/>
      <c r="F193" s="22"/>
      <c r="G193" s="25">
        <f t="shared" si="6"/>
        <v>0</v>
      </c>
      <c r="H193" s="22"/>
      <c r="I193" s="22"/>
      <c r="J193" s="22"/>
      <c r="K193" s="22"/>
      <c r="L193" s="25">
        <f t="shared" si="7"/>
        <v>0</v>
      </c>
      <c r="M193" s="22"/>
      <c r="N193" s="22"/>
      <c r="O193" s="16"/>
    </row>
    <row r="194" spans="1:15" x14ac:dyDescent="0.3">
      <c r="A194" s="18"/>
      <c r="B194" s="63" t="str">
        <f>IFERROR(VLOOKUP(A194,'Danh mục'!$A:$C,3,0),"")</f>
        <v/>
      </c>
      <c r="C194" s="21"/>
      <c r="D194" s="18"/>
      <c r="E194" s="22"/>
      <c r="F194" s="22"/>
      <c r="G194" s="25">
        <f t="shared" si="6"/>
        <v>0</v>
      </c>
      <c r="H194" s="22"/>
      <c r="I194" s="22"/>
      <c r="J194" s="22"/>
      <c r="K194" s="22"/>
      <c r="L194" s="25">
        <f t="shared" si="7"/>
        <v>0</v>
      </c>
      <c r="M194" s="22"/>
      <c r="N194" s="22"/>
      <c r="O194" s="16"/>
    </row>
    <row r="195" spans="1:15" x14ac:dyDescent="0.3">
      <c r="A195" s="18"/>
      <c r="B195" s="63" t="str">
        <f>IFERROR(VLOOKUP(A195,'Danh mục'!$A:$C,3,0),"")</f>
        <v/>
      </c>
      <c r="C195" s="21"/>
      <c r="D195" s="18"/>
      <c r="E195" s="22"/>
      <c r="F195" s="22"/>
      <c r="G195" s="25">
        <f t="shared" si="6"/>
        <v>0</v>
      </c>
      <c r="H195" s="22"/>
      <c r="I195" s="22"/>
      <c r="J195" s="22"/>
      <c r="K195" s="22"/>
      <c r="L195" s="25">
        <f t="shared" si="7"/>
        <v>0</v>
      </c>
      <c r="M195" s="22"/>
      <c r="N195" s="22"/>
      <c r="O195" s="16"/>
    </row>
    <row r="196" spans="1:15" x14ac:dyDescent="0.3">
      <c r="A196" s="18"/>
      <c r="B196" s="63" t="str">
        <f>IFERROR(VLOOKUP(A196,'Danh mục'!$A:$C,3,0),"")</f>
        <v/>
      </c>
      <c r="C196" s="21"/>
      <c r="D196" s="18"/>
      <c r="E196" s="22"/>
      <c r="F196" s="22"/>
      <c r="G196" s="25">
        <f t="shared" si="6"/>
        <v>0</v>
      </c>
      <c r="H196" s="22"/>
      <c r="I196" s="22"/>
      <c r="J196" s="22"/>
      <c r="K196" s="22"/>
      <c r="L196" s="25">
        <f t="shared" si="7"/>
        <v>0</v>
      </c>
      <c r="M196" s="22"/>
      <c r="N196" s="22"/>
      <c r="O196" s="16"/>
    </row>
    <row r="197" spans="1:15" x14ac:dyDescent="0.3">
      <c r="A197" s="18"/>
      <c r="B197" s="63" t="str">
        <f>IFERROR(VLOOKUP(A197,'Danh mục'!$A:$C,3,0),"")</f>
        <v/>
      </c>
      <c r="C197" s="21"/>
      <c r="D197" s="18"/>
      <c r="E197" s="22"/>
      <c r="F197" s="22"/>
      <c r="G197" s="25">
        <f t="shared" si="6"/>
        <v>0</v>
      </c>
      <c r="H197" s="22"/>
      <c r="I197" s="22"/>
      <c r="J197" s="22"/>
      <c r="K197" s="22"/>
      <c r="L197" s="25">
        <f t="shared" si="7"/>
        <v>0</v>
      </c>
      <c r="M197" s="22"/>
      <c r="N197" s="22"/>
      <c r="O197" s="16"/>
    </row>
    <row r="198" spans="1:15" x14ac:dyDescent="0.3">
      <c r="A198" s="18"/>
      <c r="B198" s="63" t="str">
        <f>IFERROR(VLOOKUP(A198,'Danh mục'!$A:$C,3,0),"")</f>
        <v/>
      </c>
      <c r="C198" s="21"/>
      <c r="D198" s="18"/>
      <c r="E198" s="22"/>
      <c r="F198" s="22"/>
      <c r="G198" s="25">
        <f t="shared" si="6"/>
        <v>0</v>
      </c>
      <c r="H198" s="22"/>
      <c r="I198" s="22"/>
      <c r="J198" s="22"/>
      <c r="K198" s="22"/>
      <c r="L198" s="25">
        <f t="shared" si="7"/>
        <v>0</v>
      </c>
      <c r="M198" s="22"/>
      <c r="N198" s="22"/>
      <c r="O198" s="16"/>
    </row>
    <row r="199" spans="1:15" x14ac:dyDescent="0.3">
      <c r="A199" s="18"/>
      <c r="B199" s="63" t="str">
        <f>IFERROR(VLOOKUP(A199,'Danh mục'!$A:$C,3,0),"")</f>
        <v/>
      </c>
      <c r="C199" s="21"/>
      <c r="D199" s="18"/>
      <c r="E199" s="22"/>
      <c r="F199" s="22"/>
      <c r="G199" s="25">
        <f t="shared" si="6"/>
        <v>0</v>
      </c>
      <c r="H199" s="22"/>
      <c r="I199" s="22"/>
      <c r="J199" s="22"/>
      <c r="K199" s="22"/>
      <c r="L199" s="25">
        <f t="shared" si="7"/>
        <v>0</v>
      </c>
      <c r="M199" s="22"/>
      <c r="N199" s="22"/>
      <c r="O199" s="16"/>
    </row>
  </sheetData>
  <autoFilter ref="A6:O199"/>
  <mergeCells count="16">
    <mergeCell ref="G3:I3"/>
    <mergeCell ref="J3:J5"/>
    <mergeCell ref="K3:K5"/>
    <mergeCell ref="L3:N3"/>
    <mergeCell ref="O3:O5"/>
    <mergeCell ref="G4:G5"/>
    <mergeCell ref="H4:H5"/>
    <mergeCell ref="I4:I5"/>
    <mergeCell ref="L4:L5"/>
    <mergeCell ref="M4:N4"/>
    <mergeCell ref="C3:C5"/>
    <mergeCell ref="A3:A5"/>
    <mergeCell ref="B3:B5"/>
    <mergeCell ref="E3:E5"/>
    <mergeCell ref="F3:F5"/>
    <mergeCell ref="D3:D5"/>
  </mergeCells>
  <dataValidations count="3">
    <dataValidation allowBlank="1" showInputMessage="1" showErrorMessage="1" prompt="Nhập số tiền" sqref="H7:K199 M7:N199 E7:F199"/>
    <dataValidation allowBlank="1" showInputMessage="1" showErrorMessage="1" promptTitle="Tên nhiệm vụ/ đề tài" prompt="Nhập tên nhiệm vụ/ đề tài" sqref="C7:C199"/>
    <dataValidation type="list" allowBlank="1" showInputMessage="1" showErrorMessage="1" promptTitle="Nguồn" prompt="Chọn một trong các nguồn tương ứng với từng nhiệm vụ/ đề tài" sqref="D7:D199">
      <formula1>"Nguồn viện trợ,Nguồn vay nợ,Nguồn kinh phí khác"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Khoản" prompt="Chọn mã Khoản">
          <x14:formula1>
            <xm:f>'Danh mục'!$A$3:$A$95</xm:f>
          </x14:formula1>
          <xm:sqref>A12:A199</xm:sqref>
        </x14:dataValidation>
        <x14:dataValidation type="list" allowBlank="1" showInputMessage="1" showErrorMessage="1" promptTitle="Khoản" prompt="Chọn mã Khoản">
          <x14:formula1>
            <xm:f>'[1]Danh mục'!#REF!</xm:f>
          </x14:formula1>
          <xm:sqref>A7:A11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9"/>
  <sheetViews>
    <sheetView workbookViewId="0">
      <selection activeCell="M12" sqref="M12:N12"/>
    </sheetView>
  </sheetViews>
  <sheetFormatPr defaultColWidth="9.109375" defaultRowHeight="15.6" x14ac:dyDescent="0.3"/>
  <cols>
    <col min="1" max="1" width="10.6640625" style="17" customWidth="1"/>
    <col min="2" max="2" width="9.5546875" style="17" customWidth="1"/>
    <col min="3" max="3" width="29.33203125" style="17" customWidth="1"/>
    <col min="4" max="4" width="24.6640625" style="17" customWidth="1"/>
    <col min="5" max="5" width="14.33203125" style="17" customWidth="1"/>
    <col min="6" max="6" width="17.33203125" style="17" customWidth="1"/>
    <col min="7" max="7" width="13.33203125" style="17" customWidth="1"/>
    <col min="8" max="8" width="20" style="17" customWidth="1"/>
    <col min="9" max="9" width="16.88671875" style="17" customWidth="1"/>
    <col min="10" max="10" width="18.44140625" style="17" customWidth="1"/>
    <col min="11" max="11" width="21.88671875" style="17" customWidth="1"/>
    <col min="12" max="12" width="17.88671875" style="17" customWidth="1"/>
    <col min="13" max="14" width="17.33203125" style="17" customWidth="1"/>
    <col min="15" max="15" width="16.6640625" style="17" customWidth="1"/>
    <col min="16" max="16384" width="9.109375" style="17"/>
  </cols>
  <sheetData>
    <row r="1" spans="1:15" s="13" customFormat="1" x14ac:dyDescent="0.3">
      <c r="A1" s="27" t="s">
        <v>13</v>
      </c>
      <c r="B1" s="12"/>
      <c r="C1" s="12"/>
      <c r="D1" s="12"/>
      <c r="E1" s="12"/>
      <c r="F1" s="12"/>
      <c r="G1" s="12"/>
      <c r="H1" s="12"/>
      <c r="I1" s="12"/>
      <c r="J1" s="12"/>
      <c r="K1" s="12"/>
      <c r="L1" s="12"/>
      <c r="M1" s="12"/>
      <c r="N1" s="12"/>
      <c r="O1" s="12"/>
    </row>
    <row r="2" spans="1:15" s="13" customFormat="1" x14ac:dyDescent="0.3">
      <c r="A2" s="27" t="s">
        <v>285</v>
      </c>
      <c r="B2" s="12"/>
      <c r="C2" s="12"/>
      <c r="D2" s="27"/>
      <c r="E2" s="12"/>
      <c r="F2" s="12"/>
      <c r="G2" s="12"/>
      <c r="H2" s="12"/>
      <c r="I2" s="12"/>
      <c r="J2" s="12"/>
      <c r="K2" s="12"/>
      <c r="L2" s="12"/>
      <c r="M2" s="12"/>
      <c r="N2" s="12"/>
      <c r="O2" s="12"/>
    </row>
    <row r="3" spans="1:15" ht="15.75" customHeight="1" x14ac:dyDescent="0.3">
      <c r="A3" s="105" t="s">
        <v>319</v>
      </c>
      <c r="B3" s="105" t="s">
        <v>314</v>
      </c>
      <c r="C3" s="105" t="s">
        <v>317</v>
      </c>
      <c r="D3" s="107" t="s">
        <v>321</v>
      </c>
      <c r="E3" s="104" t="s">
        <v>14</v>
      </c>
      <c r="F3" s="104" t="s">
        <v>454</v>
      </c>
      <c r="G3" s="104" t="s">
        <v>15</v>
      </c>
      <c r="H3" s="104"/>
      <c r="I3" s="104"/>
      <c r="J3" s="104" t="s">
        <v>455</v>
      </c>
      <c r="K3" s="104" t="s">
        <v>16</v>
      </c>
      <c r="L3" s="104" t="s">
        <v>17</v>
      </c>
      <c r="M3" s="104"/>
      <c r="N3" s="104"/>
      <c r="O3" s="104" t="s">
        <v>18</v>
      </c>
    </row>
    <row r="4" spans="1:15" ht="15.75" customHeight="1" x14ac:dyDescent="0.3">
      <c r="A4" s="105"/>
      <c r="B4" s="105"/>
      <c r="C4" s="105"/>
      <c r="D4" s="108"/>
      <c r="E4" s="104"/>
      <c r="F4" s="104"/>
      <c r="G4" s="104" t="s">
        <v>19</v>
      </c>
      <c r="H4" s="104" t="s">
        <v>24</v>
      </c>
      <c r="I4" s="104" t="s">
        <v>2</v>
      </c>
      <c r="J4" s="104"/>
      <c r="K4" s="104"/>
      <c r="L4" s="104" t="s">
        <v>19</v>
      </c>
      <c r="M4" s="104" t="s">
        <v>20</v>
      </c>
      <c r="N4" s="104"/>
      <c r="O4" s="104"/>
    </row>
    <row r="5" spans="1:15" x14ac:dyDescent="0.3">
      <c r="A5" s="105"/>
      <c r="B5" s="105"/>
      <c r="C5" s="105"/>
      <c r="D5" s="109"/>
      <c r="E5" s="104"/>
      <c r="F5" s="104"/>
      <c r="G5" s="104" t="s">
        <v>21</v>
      </c>
      <c r="H5" s="104"/>
      <c r="I5" s="104"/>
      <c r="J5" s="104"/>
      <c r="K5" s="104"/>
      <c r="L5" s="104"/>
      <c r="M5" s="23" t="s">
        <v>22</v>
      </c>
      <c r="N5" s="23" t="s">
        <v>23</v>
      </c>
      <c r="O5" s="104"/>
    </row>
    <row r="6" spans="1:15" s="26" customFormat="1" x14ac:dyDescent="0.3">
      <c r="A6" s="24" t="s">
        <v>28</v>
      </c>
      <c r="B6" s="24" t="s">
        <v>29</v>
      </c>
      <c r="C6" s="24" t="s">
        <v>30</v>
      </c>
      <c r="D6" s="24" t="s">
        <v>31</v>
      </c>
      <c r="E6" s="24">
        <v>1</v>
      </c>
      <c r="F6" s="24">
        <v>2</v>
      </c>
      <c r="G6" s="24" t="s">
        <v>32</v>
      </c>
      <c r="H6" s="24">
        <v>4</v>
      </c>
      <c r="I6" s="24">
        <v>5</v>
      </c>
      <c r="J6" s="24">
        <v>6</v>
      </c>
      <c r="K6" s="24">
        <v>7</v>
      </c>
      <c r="L6" s="24" t="s">
        <v>33</v>
      </c>
      <c r="M6" s="24">
        <v>9</v>
      </c>
      <c r="N6" s="24">
        <v>10</v>
      </c>
      <c r="O6" s="24">
        <v>11</v>
      </c>
    </row>
    <row r="7" spans="1:15" ht="46.8" x14ac:dyDescent="0.3">
      <c r="A7" s="87" t="s">
        <v>128</v>
      </c>
      <c r="B7" s="101">
        <v>280</v>
      </c>
      <c r="C7" s="87" t="s">
        <v>463</v>
      </c>
      <c r="D7" s="87" t="s">
        <v>462</v>
      </c>
      <c r="E7" s="19">
        <v>200000000</v>
      </c>
      <c r="F7" s="19">
        <v>1000000</v>
      </c>
      <c r="G7" s="100">
        <f t="shared" ref="G7:G12" si="0">H7+I7</f>
        <v>202000000</v>
      </c>
      <c r="H7" s="19">
        <v>2000000</v>
      </c>
      <c r="I7" s="19">
        <v>200000000</v>
      </c>
      <c r="J7" s="19">
        <v>200000000</v>
      </c>
      <c r="K7" s="19">
        <v>1000000</v>
      </c>
      <c r="L7" s="100">
        <f t="shared" ref="L7:L12" si="1">M7+N7</f>
        <v>2000000</v>
      </c>
      <c r="M7" s="19">
        <v>1000000</v>
      </c>
      <c r="N7" s="19">
        <v>1000000</v>
      </c>
      <c r="O7" s="88"/>
    </row>
    <row r="8" spans="1:15" ht="46.8" x14ac:dyDescent="0.3">
      <c r="A8" s="87" t="s">
        <v>124</v>
      </c>
      <c r="B8" s="101" t="str">
        <f>IFERROR(VLOOKUP(A8,'[1]Danh mục'!$A:$C,3,0),"")</f>
        <v>280</v>
      </c>
      <c r="C8" s="87" t="s">
        <v>488</v>
      </c>
      <c r="D8" s="87" t="s">
        <v>462</v>
      </c>
      <c r="E8" s="19">
        <v>2000000000</v>
      </c>
      <c r="F8" s="19">
        <v>10000000</v>
      </c>
      <c r="G8" s="100">
        <f t="shared" si="0"/>
        <v>2000000000</v>
      </c>
      <c r="H8" s="19"/>
      <c r="I8" s="19">
        <v>2000000000</v>
      </c>
      <c r="J8" s="19">
        <v>2000000000</v>
      </c>
      <c r="K8" s="19"/>
      <c r="L8" s="100">
        <f t="shared" si="1"/>
        <v>0</v>
      </c>
      <c r="M8" s="19"/>
      <c r="N8" s="19"/>
      <c r="O8" s="88"/>
    </row>
    <row r="9" spans="1:15" ht="46.8" x14ac:dyDescent="0.3">
      <c r="A9" s="87" t="s">
        <v>124</v>
      </c>
      <c r="B9" s="101" t="str">
        <f>IFERROR(VLOOKUP(A9,'[1]Danh mục'!$A:$C,3,0),"")</f>
        <v>280</v>
      </c>
      <c r="C9" s="87" t="s">
        <v>489</v>
      </c>
      <c r="D9" s="87" t="s">
        <v>462</v>
      </c>
      <c r="E9" s="19">
        <v>20000000000</v>
      </c>
      <c r="F9" s="19">
        <v>100000000</v>
      </c>
      <c r="G9" s="100">
        <f t="shared" si="0"/>
        <v>20100000000</v>
      </c>
      <c r="H9" s="19">
        <v>100000000</v>
      </c>
      <c r="I9" s="19">
        <v>20000000000</v>
      </c>
      <c r="J9" s="19">
        <v>20000000000</v>
      </c>
      <c r="K9" s="19">
        <v>60000000</v>
      </c>
      <c r="L9" s="100">
        <f t="shared" si="1"/>
        <v>160000000</v>
      </c>
      <c r="M9" s="19">
        <v>100000000</v>
      </c>
      <c r="N9" s="19">
        <v>60000000</v>
      </c>
      <c r="O9" s="88"/>
    </row>
    <row r="10" spans="1:15" ht="31.2" x14ac:dyDescent="0.3">
      <c r="A10" s="87" t="s">
        <v>128</v>
      </c>
      <c r="B10" s="101" t="str">
        <f>IFERROR(VLOOKUP(A10,'[1]Danh mục'!$A:$C,3,0),"")</f>
        <v>280</v>
      </c>
      <c r="C10" s="87" t="s">
        <v>490</v>
      </c>
      <c r="D10" s="87" t="s">
        <v>458</v>
      </c>
      <c r="E10" s="22">
        <v>300000000</v>
      </c>
      <c r="F10" s="22">
        <v>10000000</v>
      </c>
      <c r="G10" s="100">
        <f t="shared" si="0"/>
        <v>311500000</v>
      </c>
      <c r="H10" s="22">
        <v>300000000</v>
      </c>
      <c r="I10" s="22">
        <v>11500000</v>
      </c>
      <c r="J10" s="22">
        <v>310000000</v>
      </c>
      <c r="K10" s="22">
        <v>5000000</v>
      </c>
      <c r="L10" s="100">
        <f t="shared" si="1"/>
        <v>0</v>
      </c>
      <c r="M10" s="22"/>
      <c r="N10" s="22"/>
      <c r="O10" s="88"/>
    </row>
    <row r="11" spans="1:15" x14ac:dyDescent="0.3">
      <c r="A11" s="87" t="s">
        <v>128</v>
      </c>
      <c r="B11" s="101" t="str">
        <f>IFERROR(VLOOKUP(A11,'[1]Danh mục'!$A:$C,3,0),"")</f>
        <v>280</v>
      </c>
      <c r="C11" s="87" t="s">
        <v>491</v>
      </c>
      <c r="D11" s="87" t="s">
        <v>461</v>
      </c>
      <c r="E11" s="22">
        <v>1000000000</v>
      </c>
      <c r="F11" s="22">
        <v>100000000</v>
      </c>
      <c r="G11" s="100">
        <f t="shared" si="0"/>
        <v>1100000000</v>
      </c>
      <c r="H11" s="22">
        <v>100000000</v>
      </c>
      <c r="I11" s="22">
        <v>1000000000</v>
      </c>
      <c r="J11" s="22">
        <v>1000000000</v>
      </c>
      <c r="K11" s="22">
        <v>50000000</v>
      </c>
      <c r="L11" s="100">
        <f t="shared" si="1"/>
        <v>100000000</v>
      </c>
      <c r="M11" s="22">
        <v>40000000</v>
      </c>
      <c r="N11" s="22">
        <v>60000000</v>
      </c>
      <c r="O11" s="88"/>
    </row>
    <row r="12" spans="1:15" ht="31.2" x14ac:dyDescent="0.3">
      <c r="A12" s="87" t="s">
        <v>170</v>
      </c>
      <c r="B12" s="101" t="str">
        <f>IFERROR(VLOOKUP(A12,'[1]Danh mục'!$A:$C,3,0),"")</f>
        <v>340</v>
      </c>
      <c r="C12" s="21" t="s">
        <v>492</v>
      </c>
      <c r="D12" s="87" t="s">
        <v>459</v>
      </c>
      <c r="E12" s="19">
        <v>20000000000</v>
      </c>
      <c r="F12" s="19">
        <v>100000000</v>
      </c>
      <c r="G12" s="100">
        <f t="shared" si="0"/>
        <v>20100000000</v>
      </c>
      <c r="H12" s="19">
        <v>100000000</v>
      </c>
      <c r="I12" s="19">
        <v>20000000000</v>
      </c>
      <c r="J12" s="19">
        <v>20000000000</v>
      </c>
      <c r="K12" s="19">
        <v>60000000</v>
      </c>
      <c r="L12" s="100">
        <f t="shared" si="1"/>
        <v>160000000</v>
      </c>
      <c r="M12" s="19">
        <v>100000000</v>
      </c>
      <c r="N12" s="19">
        <v>60000000</v>
      </c>
      <c r="O12" s="16"/>
    </row>
    <row r="13" spans="1:15" x14ac:dyDescent="0.3">
      <c r="A13" s="18"/>
      <c r="B13" s="63" t="str">
        <f>IFERROR(VLOOKUP(A13,'Danh mục'!$A:$C,3,0),"")</f>
        <v/>
      </c>
      <c r="C13" s="21"/>
      <c r="D13" s="18"/>
      <c r="E13" s="22"/>
      <c r="F13" s="22"/>
      <c r="G13" s="25">
        <f t="shared" ref="G13:G71" si="2">H13+I13</f>
        <v>0</v>
      </c>
      <c r="H13" s="22"/>
      <c r="I13" s="22"/>
      <c r="J13" s="22"/>
      <c r="K13" s="22"/>
      <c r="L13" s="25">
        <f t="shared" ref="L13:L71" si="3">M13+N13</f>
        <v>0</v>
      </c>
      <c r="M13" s="22"/>
      <c r="N13" s="22"/>
      <c r="O13" s="16"/>
    </row>
    <row r="14" spans="1:15" x14ac:dyDescent="0.3">
      <c r="A14" s="18"/>
      <c r="B14" s="63" t="str">
        <f>IFERROR(VLOOKUP(A14,'Danh mục'!$A:$C,3,0),"")</f>
        <v/>
      </c>
      <c r="C14" s="21"/>
      <c r="D14" s="18"/>
      <c r="E14" s="22"/>
      <c r="F14" s="22"/>
      <c r="G14" s="25">
        <f t="shared" si="2"/>
        <v>0</v>
      </c>
      <c r="H14" s="22"/>
      <c r="I14" s="22"/>
      <c r="J14" s="22"/>
      <c r="K14" s="22"/>
      <c r="L14" s="25">
        <f t="shared" si="3"/>
        <v>0</v>
      </c>
      <c r="M14" s="22"/>
      <c r="N14" s="22"/>
      <c r="O14" s="16"/>
    </row>
    <row r="15" spans="1:15" x14ac:dyDescent="0.3">
      <c r="A15" s="18"/>
      <c r="B15" s="63" t="str">
        <f>IFERROR(VLOOKUP(A15,'Danh mục'!$A:$C,3,0),"")</f>
        <v/>
      </c>
      <c r="C15" s="21"/>
      <c r="D15" s="18"/>
      <c r="E15" s="22"/>
      <c r="F15" s="22"/>
      <c r="G15" s="25">
        <f t="shared" si="2"/>
        <v>0</v>
      </c>
      <c r="H15" s="22"/>
      <c r="I15" s="22"/>
      <c r="J15" s="22"/>
      <c r="K15" s="22"/>
      <c r="L15" s="25">
        <f t="shared" si="3"/>
        <v>0</v>
      </c>
      <c r="M15" s="22"/>
      <c r="N15" s="22"/>
      <c r="O15" s="16"/>
    </row>
    <row r="16" spans="1:15" x14ac:dyDescent="0.3">
      <c r="A16" s="18"/>
      <c r="B16" s="63" t="str">
        <f>IFERROR(VLOOKUP(A16,'Danh mục'!$A:$C,3,0),"")</f>
        <v/>
      </c>
      <c r="C16" s="21"/>
      <c r="D16" s="18"/>
      <c r="E16" s="22"/>
      <c r="F16" s="22"/>
      <c r="G16" s="25">
        <f t="shared" si="2"/>
        <v>0</v>
      </c>
      <c r="H16" s="22"/>
      <c r="I16" s="22"/>
      <c r="J16" s="22"/>
      <c r="K16" s="22"/>
      <c r="L16" s="25">
        <f t="shared" si="3"/>
        <v>0</v>
      </c>
      <c r="M16" s="22"/>
      <c r="N16" s="22"/>
      <c r="O16" s="16"/>
    </row>
    <row r="17" spans="1:15" x14ac:dyDescent="0.3">
      <c r="A17" s="18"/>
      <c r="B17" s="63" t="str">
        <f>IFERROR(VLOOKUP(A17,'Danh mục'!$A:$C,3,0),"")</f>
        <v/>
      </c>
      <c r="C17" s="21"/>
      <c r="D17" s="18"/>
      <c r="E17" s="22"/>
      <c r="F17" s="22"/>
      <c r="G17" s="25">
        <f t="shared" si="2"/>
        <v>0</v>
      </c>
      <c r="H17" s="22"/>
      <c r="I17" s="22"/>
      <c r="J17" s="22"/>
      <c r="K17" s="22"/>
      <c r="L17" s="25">
        <f t="shared" si="3"/>
        <v>0</v>
      </c>
      <c r="M17" s="22"/>
      <c r="N17" s="22"/>
      <c r="O17" s="16"/>
    </row>
    <row r="18" spans="1:15" x14ac:dyDescent="0.3">
      <c r="A18" s="18"/>
      <c r="B18" s="63" t="str">
        <f>IFERROR(VLOOKUP(A18,'Danh mục'!$A:$C,3,0),"")</f>
        <v/>
      </c>
      <c r="C18" s="21"/>
      <c r="D18" s="18"/>
      <c r="E18" s="22"/>
      <c r="F18" s="22"/>
      <c r="G18" s="25">
        <f t="shared" si="2"/>
        <v>0</v>
      </c>
      <c r="H18" s="22"/>
      <c r="I18" s="22"/>
      <c r="J18" s="22"/>
      <c r="K18" s="22"/>
      <c r="L18" s="25">
        <f t="shared" si="3"/>
        <v>0</v>
      </c>
      <c r="M18" s="22"/>
      <c r="N18" s="22"/>
      <c r="O18" s="16"/>
    </row>
    <row r="19" spans="1:15" x14ac:dyDescent="0.3">
      <c r="A19" s="18"/>
      <c r="B19" s="63" t="str">
        <f>IFERROR(VLOOKUP(A19,'Danh mục'!$A:$C,3,0),"")</f>
        <v/>
      </c>
      <c r="C19" s="21"/>
      <c r="D19" s="18"/>
      <c r="E19" s="22"/>
      <c r="F19" s="22"/>
      <c r="G19" s="25">
        <f t="shared" si="2"/>
        <v>0</v>
      </c>
      <c r="H19" s="22"/>
      <c r="I19" s="22"/>
      <c r="J19" s="22"/>
      <c r="K19" s="22"/>
      <c r="L19" s="25">
        <f t="shared" si="3"/>
        <v>0</v>
      </c>
      <c r="M19" s="22"/>
      <c r="N19" s="22"/>
      <c r="O19" s="16"/>
    </row>
    <row r="20" spans="1:15" x14ac:dyDescent="0.3">
      <c r="A20" s="18"/>
      <c r="B20" s="63" t="str">
        <f>IFERROR(VLOOKUP(A20,'Danh mục'!$A:$C,3,0),"")</f>
        <v/>
      </c>
      <c r="C20" s="21"/>
      <c r="D20" s="18"/>
      <c r="E20" s="22"/>
      <c r="F20" s="22"/>
      <c r="G20" s="25">
        <f t="shared" si="2"/>
        <v>0</v>
      </c>
      <c r="H20" s="22"/>
      <c r="I20" s="22"/>
      <c r="J20" s="22"/>
      <c r="K20" s="22"/>
      <c r="L20" s="25">
        <f t="shared" si="3"/>
        <v>0</v>
      </c>
      <c r="M20" s="22"/>
      <c r="N20" s="22"/>
      <c r="O20" s="16"/>
    </row>
    <row r="21" spans="1:15" x14ac:dyDescent="0.3">
      <c r="A21" s="18"/>
      <c r="B21" s="63" t="str">
        <f>IFERROR(VLOOKUP(A21,'Danh mục'!$A:$C,3,0),"")</f>
        <v/>
      </c>
      <c r="C21" s="21"/>
      <c r="D21" s="18"/>
      <c r="E21" s="22"/>
      <c r="F21" s="22"/>
      <c r="G21" s="25">
        <f t="shared" si="2"/>
        <v>0</v>
      </c>
      <c r="H21" s="22"/>
      <c r="I21" s="22"/>
      <c r="J21" s="22"/>
      <c r="K21" s="22"/>
      <c r="L21" s="25">
        <f t="shared" si="3"/>
        <v>0</v>
      </c>
      <c r="M21" s="22"/>
      <c r="N21" s="22"/>
      <c r="O21" s="16"/>
    </row>
    <row r="22" spans="1:15" x14ac:dyDescent="0.3">
      <c r="A22" s="18"/>
      <c r="B22" s="63" t="str">
        <f>IFERROR(VLOOKUP(A22,'Danh mục'!$A:$C,3,0),"")</f>
        <v/>
      </c>
      <c r="C22" s="21"/>
      <c r="D22" s="18"/>
      <c r="E22" s="22"/>
      <c r="F22" s="22"/>
      <c r="G22" s="25">
        <f t="shared" si="2"/>
        <v>0</v>
      </c>
      <c r="H22" s="22"/>
      <c r="I22" s="22"/>
      <c r="J22" s="22"/>
      <c r="K22" s="22"/>
      <c r="L22" s="25">
        <f t="shared" si="3"/>
        <v>0</v>
      </c>
      <c r="M22" s="22"/>
      <c r="N22" s="22"/>
      <c r="O22" s="16"/>
    </row>
    <row r="23" spans="1:15" x14ac:dyDescent="0.3">
      <c r="A23" s="18"/>
      <c r="B23" s="63" t="str">
        <f>IFERROR(VLOOKUP(A23,'Danh mục'!$A:$C,3,0),"")</f>
        <v/>
      </c>
      <c r="C23" s="21"/>
      <c r="D23" s="18"/>
      <c r="E23" s="22"/>
      <c r="F23" s="22"/>
      <c r="G23" s="25">
        <f t="shared" si="2"/>
        <v>0</v>
      </c>
      <c r="H23" s="22"/>
      <c r="I23" s="22"/>
      <c r="J23" s="22"/>
      <c r="K23" s="22"/>
      <c r="L23" s="25">
        <f t="shared" si="3"/>
        <v>0</v>
      </c>
      <c r="M23" s="22"/>
      <c r="N23" s="22"/>
      <c r="O23" s="16"/>
    </row>
    <row r="24" spans="1:15" x14ac:dyDescent="0.3">
      <c r="A24" s="18"/>
      <c r="B24" s="63" t="str">
        <f>IFERROR(VLOOKUP(A24,'Danh mục'!$A:$C,3,0),"")</f>
        <v/>
      </c>
      <c r="C24" s="21"/>
      <c r="D24" s="18"/>
      <c r="E24" s="22"/>
      <c r="F24" s="22"/>
      <c r="G24" s="25">
        <f t="shared" si="2"/>
        <v>0</v>
      </c>
      <c r="H24" s="22"/>
      <c r="I24" s="22"/>
      <c r="J24" s="22"/>
      <c r="K24" s="22"/>
      <c r="L24" s="25">
        <f t="shared" si="3"/>
        <v>0</v>
      </c>
      <c r="M24" s="22"/>
      <c r="N24" s="22"/>
      <c r="O24" s="16"/>
    </row>
    <row r="25" spans="1:15" x14ac:dyDescent="0.3">
      <c r="A25" s="18"/>
      <c r="B25" s="63" t="str">
        <f>IFERROR(VLOOKUP(A25,'Danh mục'!$A:$C,3,0),"")</f>
        <v/>
      </c>
      <c r="C25" s="21"/>
      <c r="D25" s="18"/>
      <c r="E25" s="22"/>
      <c r="F25" s="22"/>
      <c r="G25" s="25">
        <f t="shared" si="2"/>
        <v>0</v>
      </c>
      <c r="H25" s="22"/>
      <c r="I25" s="22"/>
      <c r="J25" s="22"/>
      <c r="K25" s="22"/>
      <c r="L25" s="25">
        <f t="shared" si="3"/>
        <v>0</v>
      </c>
      <c r="M25" s="22"/>
      <c r="N25" s="22"/>
      <c r="O25" s="16"/>
    </row>
    <row r="26" spans="1:15" x14ac:dyDescent="0.3">
      <c r="A26" s="18"/>
      <c r="B26" s="63" t="str">
        <f>IFERROR(VLOOKUP(A26,'Danh mục'!$A:$C,3,0),"")</f>
        <v/>
      </c>
      <c r="C26" s="21"/>
      <c r="D26" s="18"/>
      <c r="E26" s="22"/>
      <c r="F26" s="22"/>
      <c r="G26" s="25">
        <f t="shared" si="2"/>
        <v>0</v>
      </c>
      <c r="H26" s="22"/>
      <c r="I26" s="22"/>
      <c r="J26" s="22"/>
      <c r="K26" s="22"/>
      <c r="L26" s="25">
        <f t="shared" si="3"/>
        <v>0</v>
      </c>
      <c r="M26" s="22"/>
      <c r="N26" s="22"/>
      <c r="O26" s="16"/>
    </row>
    <row r="27" spans="1:15" x14ac:dyDescent="0.3">
      <c r="A27" s="18"/>
      <c r="B27" s="63" t="str">
        <f>IFERROR(VLOOKUP(A27,'Danh mục'!$A:$C,3,0),"")</f>
        <v/>
      </c>
      <c r="C27" s="21"/>
      <c r="D27" s="18"/>
      <c r="E27" s="22"/>
      <c r="F27" s="22"/>
      <c r="G27" s="25">
        <f t="shared" si="2"/>
        <v>0</v>
      </c>
      <c r="H27" s="22"/>
      <c r="I27" s="22"/>
      <c r="J27" s="22"/>
      <c r="K27" s="22"/>
      <c r="L27" s="25">
        <f t="shared" si="3"/>
        <v>0</v>
      </c>
      <c r="M27" s="22"/>
      <c r="N27" s="22"/>
      <c r="O27" s="16"/>
    </row>
    <row r="28" spans="1:15" x14ac:dyDescent="0.3">
      <c r="A28" s="18"/>
      <c r="B28" s="63" t="str">
        <f>IFERROR(VLOOKUP(A28,'Danh mục'!$A:$C,3,0),"")</f>
        <v/>
      </c>
      <c r="C28" s="21"/>
      <c r="D28" s="18"/>
      <c r="E28" s="22"/>
      <c r="F28" s="22"/>
      <c r="G28" s="25">
        <f t="shared" si="2"/>
        <v>0</v>
      </c>
      <c r="H28" s="22"/>
      <c r="I28" s="22"/>
      <c r="J28" s="22"/>
      <c r="K28" s="22"/>
      <c r="L28" s="25">
        <f t="shared" si="3"/>
        <v>0</v>
      </c>
      <c r="M28" s="22"/>
      <c r="N28" s="22"/>
      <c r="O28" s="16"/>
    </row>
    <row r="29" spans="1:15" x14ac:dyDescent="0.3">
      <c r="A29" s="18"/>
      <c r="B29" s="63" t="str">
        <f>IFERROR(VLOOKUP(A29,'Danh mục'!$A:$C,3,0),"")</f>
        <v/>
      </c>
      <c r="C29" s="21"/>
      <c r="D29" s="18"/>
      <c r="E29" s="22"/>
      <c r="F29" s="22"/>
      <c r="G29" s="25">
        <f t="shared" si="2"/>
        <v>0</v>
      </c>
      <c r="H29" s="22"/>
      <c r="I29" s="22"/>
      <c r="J29" s="22"/>
      <c r="K29" s="22"/>
      <c r="L29" s="25">
        <f t="shared" si="3"/>
        <v>0</v>
      </c>
      <c r="M29" s="22"/>
      <c r="N29" s="22"/>
      <c r="O29" s="16"/>
    </row>
    <row r="30" spans="1:15" x14ac:dyDescent="0.3">
      <c r="A30" s="18"/>
      <c r="B30" s="63" t="str">
        <f>IFERROR(VLOOKUP(A30,'Danh mục'!$A:$C,3,0),"")</f>
        <v/>
      </c>
      <c r="C30" s="21"/>
      <c r="D30" s="18"/>
      <c r="E30" s="22"/>
      <c r="F30" s="22"/>
      <c r="G30" s="25">
        <f t="shared" si="2"/>
        <v>0</v>
      </c>
      <c r="H30" s="22"/>
      <c r="I30" s="22"/>
      <c r="J30" s="22"/>
      <c r="K30" s="22"/>
      <c r="L30" s="25">
        <f t="shared" si="3"/>
        <v>0</v>
      </c>
      <c r="M30" s="22"/>
      <c r="N30" s="22"/>
      <c r="O30" s="16"/>
    </row>
    <row r="31" spans="1:15" x14ac:dyDescent="0.3">
      <c r="A31" s="18"/>
      <c r="B31" s="63" t="str">
        <f>IFERROR(VLOOKUP(A31,'Danh mục'!$A:$C,3,0),"")</f>
        <v/>
      </c>
      <c r="C31" s="21"/>
      <c r="D31" s="18"/>
      <c r="E31" s="22"/>
      <c r="F31" s="22"/>
      <c r="G31" s="25">
        <f t="shared" si="2"/>
        <v>0</v>
      </c>
      <c r="H31" s="22"/>
      <c r="I31" s="22"/>
      <c r="J31" s="22"/>
      <c r="K31" s="22"/>
      <c r="L31" s="25">
        <f t="shared" si="3"/>
        <v>0</v>
      </c>
      <c r="M31" s="22"/>
      <c r="N31" s="22"/>
      <c r="O31" s="16"/>
    </row>
    <row r="32" spans="1:15" x14ac:dyDescent="0.3">
      <c r="A32" s="18"/>
      <c r="B32" s="63" t="str">
        <f>IFERROR(VLOOKUP(A32,'Danh mục'!$A:$C,3,0),"")</f>
        <v/>
      </c>
      <c r="C32" s="21"/>
      <c r="D32" s="18"/>
      <c r="E32" s="22"/>
      <c r="F32" s="22"/>
      <c r="G32" s="25">
        <f t="shared" si="2"/>
        <v>0</v>
      </c>
      <c r="H32" s="22"/>
      <c r="I32" s="22"/>
      <c r="J32" s="22"/>
      <c r="K32" s="22"/>
      <c r="L32" s="25">
        <f t="shared" si="3"/>
        <v>0</v>
      </c>
      <c r="M32" s="22"/>
      <c r="N32" s="22"/>
      <c r="O32" s="16"/>
    </row>
    <row r="33" spans="1:15" x14ac:dyDescent="0.3">
      <c r="A33" s="18"/>
      <c r="B33" s="63" t="str">
        <f>IFERROR(VLOOKUP(A33,'Danh mục'!$A:$C,3,0),"")</f>
        <v/>
      </c>
      <c r="C33" s="21"/>
      <c r="D33" s="18"/>
      <c r="E33" s="22"/>
      <c r="F33" s="22"/>
      <c r="G33" s="25">
        <f t="shared" si="2"/>
        <v>0</v>
      </c>
      <c r="H33" s="22"/>
      <c r="I33" s="22"/>
      <c r="J33" s="22"/>
      <c r="K33" s="22"/>
      <c r="L33" s="25">
        <f t="shared" si="3"/>
        <v>0</v>
      </c>
      <c r="M33" s="22"/>
      <c r="N33" s="22"/>
      <c r="O33" s="16"/>
    </row>
    <row r="34" spans="1:15" x14ac:dyDescent="0.3">
      <c r="A34" s="18"/>
      <c r="B34" s="63" t="str">
        <f>IFERROR(VLOOKUP(A34,'Danh mục'!$A:$C,3,0),"")</f>
        <v/>
      </c>
      <c r="C34" s="21"/>
      <c r="D34" s="18"/>
      <c r="E34" s="22"/>
      <c r="F34" s="22"/>
      <c r="G34" s="25">
        <f t="shared" si="2"/>
        <v>0</v>
      </c>
      <c r="H34" s="22"/>
      <c r="I34" s="22"/>
      <c r="J34" s="22"/>
      <c r="K34" s="22"/>
      <c r="L34" s="25">
        <f t="shared" si="3"/>
        <v>0</v>
      </c>
      <c r="M34" s="22"/>
      <c r="N34" s="22"/>
      <c r="O34" s="16"/>
    </row>
    <row r="35" spans="1:15" x14ac:dyDescent="0.3">
      <c r="A35" s="18"/>
      <c r="B35" s="63" t="str">
        <f>IFERROR(VLOOKUP(A35,'Danh mục'!$A:$C,3,0),"")</f>
        <v/>
      </c>
      <c r="C35" s="21"/>
      <c r="D35" s="18"/>
      <c r="E35" s="22"/>
      <c r="F35" s="22"/>
      <c r="G35" s="25">
        <f t="shared" si="2"/>
        <v>0</v>
      </c>
      <c r="H35" s="22"/>
      <c r="I35" s="22"/>
      <c r="J35" s="22"/>
      <c r="K35" s="22"/>
      <c r="L35" s="25">
        <f t="shared" si="3"/>
        <v>0</v>
      </c>
      <c r="M35" s="22"/>
      <c r="N35" s="22"/>
      <c r="O35" s="16"/>
    </row>
    <row r="36" spans="1:15" x14ac:dyDescent="0.3">
      <c r="A36" s="18"/>
      <c r="B36" s="63" t="str">
        <f>IFERROR(VLOOKUP(A36,'Danh mục'!$A:$C,3,0),"")</f>
        <v/>
      </c>
      <c r="C36" s="21"/>
      <c r="D36" s="18"/>
      <c r="E36" s="22"/>
      <c r="F36" s="22"/>
      <c r="G36" s="25">
        <f t="shared" si="2"/>
        <v>0</v>
      </c>
      <c r="H36" s="22"/>
      <c r="I36" s="22"/>
      <c r="J36" s="22"/>
      <c r="K36" s="22"/>
      <c r="L36" s="25">
        <f t="shared" si="3"/>
        <v>0</v>
      </c>
      <c r="M36" s="22"/>
      <c r="N36" s="22"/>
      <c r="O36" s="16"/>
    </row>
    <row r="37" spans="1:15" x14ac:dyDescent="0.3">
      <c r="A37" s="18"/>
      <c r="B37" s="63" t="str">
        <f>IFERROR(VLOOKUP(A37,'Danh mục'!$A:$C,3,0),"")</f>
        <v/>
      </c>
      <c r="C37" s="21"/>
      <c r="D37" s="18"/>
      <c r="E37" s="22"/>
      <c r="F37" s="22"/>
      <c r="G37" s="25">
        <f t="shared" si="2"/>
        <v>0</v>
      </c>
      <c r="H37" s="22"/>
      <c r="I37" s="22"/>
      <c r="J37" s="22"/>
      <c r="K37" s="22"/>
      <c r="L37" s="25">
        <f t="shared" si="3"/>
        <v>0</v>
      </c>
      <c r="M37" s="22"/>
      <c r="N37" s="22"/>
      <c r="O37" s="16"/>
    </row>
    <row r="38" spans="1:15" x14ac:dyDescent="0.3">
      <c r="A38" s="18"/>
      <c r="B38" s="63" t="str">
        <f>IFERROR(VLOOKUP(A38,'Danh mục'!$A:$C,3,0),"")</f>
        <v/>
      </c>
      <c r="C38" s="21"/>
      <c r="D38" s="18"/>
      <c r="E38" s="22"/>
      <c r="F38" s="22"/>
      <c r="G38" s="25">
        <f t="shared" si="2"/>
        <v>0</v>
      </c>
      <c r="H38" s="22"/>
      <c r="I38" s="22"/>
      <c r="J38" s="22"/>
      <c r="K38" s="22"/>
      <c r="L38" s="25">
        <f t="shared" si="3"/>
        <v>0</v>
      </c>
      <c r="M38" s="22"/>
      <c r="N38" s="22"/>
      <c r="O38" s="16"/>
    </row>
    <row r="39" spans="1:15" x14ac:dyDescent="0.3">
      <c r="A39" s="18"/>
      <c r="B39" s="63" t="str">
        <f>IFERROR(VLOOKUP(A39,'Danh mục'!$A:$C,3,0),"")</f>
        <v/>
      </c>
      <c r="C39" s="21"/>
      <c r="D39" s="18"/>
      <c r="E39" s="22"/>
      <c r="F39" s="22"/>
      <c r="G39" s="25">
        <f t="shared" si="2"/>
        <v>0</v>
      </c>
      <c r="H39" s="22"/>
      <c r="I39" s="22"/>
      <c r="J39" s="22"/>
      <c r="K39" s="22"/>
      <c r="L39" s="25">
        <f t="shared" si="3"/>
        <v>0</v>
      </c>
      <c r="M39" s="22"/>
      <c r="N39" s="22"/>
      <c r="O39" s="16"/>
    </row>
    <row r="40" spans="1:15" x14ac:dyDescent="0.3">
      <c r="A40" s="18"/>
      <c r="B40" s="63" t="str">
        <f>IFERROR(VLOOKUP(A40,'Danh mục'!$A:$C,3,0),"")</f>
        <v/>
      </c>
      <c r="C40" s="21"/>
      <c r="D40" s="18"/>
      <c r="E40" s="22"/>
      <c r="F40" s="22"/>
      <c r="G40" s="25">
        <f t="shared" si="2"/>
        <v>0</v>
      </c>
      <c r="H40" s="22"/>
      <c r="I40" s="22"/>
      <c r="J40" s="22"/>
      <c r="K40" s="22"/>
      <c r="L40" s="25">
        <f t="shared" si="3"/>
        <v>0</v>
      </c>
      <c r="M40" s="22"/>
      <c r="N40" s="22"/>
      <c r="O40" s="16"/>
    </row>
    <row r="41" spans="1:15" x14ac:dyDescent="0.3">
      <c r="A41" s="18"/>
      <c r="B41" s="63" t="str">
        <f>IFERROR(VLOOKUP(A41,'Danh mục'!$A:$C,3,0),"")</f>
        <v/>
      </c>
      <c r="C41" s="21"/>
      <c r="D41" s="18"/>
      <c r="E41" s="22"/>
      <c r="F41" s="22"/>
      <c r="G41" s="25">
        <f t="shared" si="2"/>
        <v>0</v>
      </c>
      <c r="H41" s="22"/>
      <c r="I41" s="22"/>
      <c r="J41" s="22"/>
      <c r="K41" s="22"/>
      <c r="L41" s="25">
        <f t="shared" si="3"/>
        <v>0</v>
      </c>
      <c r="M41" s="22"/>
      <c r="N41" s="22"/>
      <c r="O41" s="16"/>
    </row>
    <row r="42" spans="1:15" x14ac:dyDescent="0.3">
      <c r="A42" s="18"/>
      <c r="B42" s="63" t="str">
        <f>IFERROR(VLOOKUP(A42,'Danh mục'!$A:$C,3,0),"")</f>
        <v/>
      </c>
      <c r="C42" s="21"/>
      <c r="D42" s="18"/>
      <c r="E42" s="22"/>
      <c r="F42" s="22"/>
      <c r="G42" s="25">
        <f t="shared" si="2"/>
        <v>0</v>
      </c>
      <c r="H42" s="22"/>
      <c r="I42" s="22"/>
      <c r="J42" s="22"/>
      <c r="K42" s="22"/>
      <c r="L42" s="25">
        <f t="shared" si="3"/>
        <v>0</v>
      </c>
      <c r="M42" s="22"/>
      <c r="N42" s="22"/>
      <c r="O42" s="16"/>
    </row>
    <row r="43" spans="1:15" x14ac:dyDescent="0.3">
      <c r="A43" s="18"/>
      <c r="B43" s="63" t="str">
        <f>IFERROR(VLOOKUP(A43,'Danh mục'!$A:$C,3,0),"")</f>
        <v/>
      </c>
      <c r="C43" s="21"/>
      <c r="D43" s="18"/>
      <c r="E43" s="22"/>
      <c r="F43" s="22"/>
      <c r="G43" s="25">
        <f t="shared" si="2"/>
        <v>0</v>
      </c>
      <c r="H43" s="22"/>
      <c r="I43" s="22"/>
      <c r="J43" s="22"/>
      <c r="K43" s="22"/>
      <c r="L43" s="25">
        <f t="shared" si="3"/>
        <v>0</v>
      </c>
      <c r="M43" s="22"/>
      <c r="N43" s="22"/>
      <c r="O43" s="16"/>
    </row>
    <row r="44" spans="1:15" x14ac:dyDescent="0.3">
      <c r="A44" s="18"/>
      <c r="B44" s="63" t="str">
        <f>IFERROR(VLOOKUP(A44,'Danh mục'!$A:$C,3,0),"")</f>
        <v/>
      </c>
      <c r="C44" s="21"/>
      <c r="D44" s="18"/>
      <c r="E44" s="22"/>
      <c r="F44" s="22"/>
      <c r="G44" s="25">
        <f t="shared" si="2"/>
        <v>0</v>
      </c>
      <c r="H44" s="22"/>
      <c r="I44" s="22"/>
      <c r="J44" s="22"/>
      <c r="K44" s="22"/>
      <c r="L44" s="25">
        <f t="shared" si="3"/>
        <v>0</v>
      </c>
      <c r="M44" s="22"/>
      <c r="N44" s="22"/>
      <c r="O44" s="16"/>
    </row>
    <row r="45" spans="1:15" x14ac:dyDescent="0.3">
      <c r="A45" s="18"/>
      <c r="B45" s="63" t="str">
        <f>IFERROR(VLOOKUP(A45,'Danh mục'!$A:$C,3,0),"")</f>
        <v/>
      </c>
      <c r="C45" s="21"/>
      <c r="D45" s="18"/>
      <c r="E45" s="22"/>
      <c r="F45" s="22"/>
      <c r="G45" s="25">
        <f t="shared" si="2"/>
        <v>0</v>
      </c>
      <c r="H45" s="22"/>
      <c r="I45" s="22"/>
      <c r="J45" s="22"/>
      <c r="K45" s="22"/>
      <c r="L45" s="25">
        <f t="shared" si="3"/>
        <v>0</v>
      </c>
      <c r="M45" s="22"/>
      <c r="N45" s="22"/>
      <c r="O45" s="16"/>
    </row>
    <row r="46" spans="1:15" x14ac:dyDescent="0.3">
      <c r="A46" s="18"/>
      <c r="B46" s="63" t="str">
        <f>IFERROR(VLOOKUP(A46,'Danh mục'!$A:$C,3,0),"")</f>
        <v/>
      </c>
      <c r="C46" s="21"/>
      <c r="D46" s="18"/>
      <c r="E46" s="22"/>
      <c r="F46" s="22"/>
      <c r="G46" s="25">
        <f t="shared" si="2"/>
        <v>0</v>
      </c>
      <c r="H46" s="22"/>
      <c r="I46" s="22"/>
      <c r="J46" s="22"/>
      <c r="K46" s="22"/>
      <c r="L46" s="25">
        <f t="shared" si="3"/>
        <v>0</v>
      </c>
      <c r="M46" s="22"/>
      <c r="N46" s="22"/>
      <c r="O46" s="16"/>
    </row>
    <row r="47" spans="1:15" x14ac:dyDescent="0.3">
      <c r="A47" s="18"/>
      <c r="B47" s="63" t="str">
        <f>IFERROR(VLOOKUP(A47,'Danh mục'!$A:$C,3,0),"")</f>
        <v/>
      </c>
      <c r="C47" s="21"/>
      <c r="D47" s="18"/>
      <c r="E47" s="22"/>
      <c r="F47" s="22"/>
      <c r="G47" s="25">
        <f t="shared" si="2"/>
        <v>0</v>
      </c>
      <c r="H47" s="22"/>
      <c r="I47" s="22"/>
      <c r="J47" s="22"/>
      <c r="K47" s="22"/>
      <c r="L47" s="25">
        <f t="shared" si="3"/>
        <v>0</v>
      </c>
      <c r="M47" s="22"/>
      <c r="N47" s="22"/>
      <c r="O47" s="16"/>
    </row>
    <row r="48" spans="1:15" x14ac:dyDescent="0.3">
      <c r="A48" s="18"/>
      <c r="B48" s="63" t="str">
        <f>IFERROR(VLOOKUP(A48,'Danh mục'!$A:$C,3,0),"")</f>
        <v/>
      </c>
      <c r="C48" s="21"/>
      <c r="D48" s="18"/>
      <c r="E48" s="22"/>
      <c r="F48" s="22"/>
      <c r="G48" s="25">
        <f t="shared" si="2"/>
        <v>0</v>
      </c>
      <c r="H48" s="22"/>
      <c r="I48" s="22"/>
      <c r="J48" s="22"/>
      <c r="K48" s="22"/>
      <c r="L48" s="25">
        <f t="shared" si="3"/>
        <v>0</v>
      </c>
      <c r="M48" s="22"/>
      <c r="N48" s="22"/>
      <c r="O48" s="16"/>
    </row>
    <row r="49" spans="1:15" x14ac:dyDescent="0.3">
      <c r="A49" s="18"/>
      <c r="B49" s="63" t="str">
        <f>IFERROR(VLOOKUP(A49,'Danh mục'!$A:$C,3,0),"")</f>
        <v/>
      </c>
      <c r="C49" s="21"/>
      <c r="D49" s="18"/>
      <c r="E49" s="22"/>
      <c r="F49" s="22"/>
      <c r="G49" s="25">
        <f t="shared" si="2"/>
        <v>0</v>
      </c>
      <c r="H49" s="22"/>
      <c r="I49" s="22"/>
      <c r="J49" s="22"/>
      <c r="K49" s="22"/>
      <c r="L49" s="25">
        <f t="shared" si="3"/>
        <v>0</v>
      </c>
      <c r="M49" s="22"/>
      <c r="N49" s="22"/>
      <c r="O49" s="16"/>
    </row>
    <row r="50" spans="1:15" x14ac:dyDescent="0.3">
      <c r="A50" s="18"/>
      <c r="B50" s="63" t="str">
        <f>IFERROR(VLOOKUP(A50,'Danh mục'!$A:$C,3,0),"")</f>
        <v/>
      </c>
      <c r="C50" s="21"/>
      <c r="D50" s="18"/>
      <c r="E50" s="22"/>
      <c r="F50" s="22"/>
      <c r="G50" s="25">
        <f t="shared" si="2"/>
        <v>0</v>
      </c>
      <c r="H50" s="22"/>
      <c r="I50" s="22"/>
      <c r="J50" s="22"/>
      <c r="K50" s="22"/>
      <c r="L50" s="25">
        <f t="shared" si="3"/>
        <v>0</v>
      </c>
      <c r="M50" s="22"/>
      <c r="N50" s="22"/>
      <c r="O50" s="16"/>
    </row>
    <row r="51" spans="1:15" x14ac:dyDescent="0.3">
      <c r="A51" s="18"/>
      <c r="B51" s="63" t="str">
        <f>IFERROR(VLOOKUP(A51,'Danh mục'!$A:$C,3,0),"")</f>
        <v/>
      </c>
      <c r="C51" s="21"/>
      <c r="D51" s="18"/>
      <c r="E51" s="22"/>
      <c r="F51" s="22"/>
      <c r="G51" s="25">
        <f t="shared" si="2"/>
        <v>0</v>
      </c>
      <c r="H51" s="22"/>
      <c r="I51" s="22"/>
      <c r="J51" s="22"/>
      <c r="K51" s="22"/>
      <c r="L51" s="25">
        <f t="shared" si="3"/>
        <v>0</v>
      </c>
      <c r="M51" s="22"/>
      <c r="N51" s="22"/>
      <c r="O51" s="16"/>
    </row>
    <row r="52" spans="1:15" x14ac:dyDescent="0.3">
      <c r="A52" s="18"/>
      <c r="B52" s="63" t="str">
        <f>IFERROR(VLOOKUP(A52,'Danh mục'!$A:$C,3,0),"")</f>
        <v/>
      </c>
      <c r="C52" s="21"/>
      <c r="D52" s="18"/>
      <c r="E52" s="22"/>
      <c r="F52" s="22"/>
      <c r="G52" s="25">
        <f t="shared" si="2"/>
        <v>0</v>
      </c>
      <c r="H52" s="22"/>
      <c r="I52" s="22"/>
      <c r="J52" s="22"/>
      <c r="K52" s="22"/>
      <c r="L52" s="25">
        <f t="shared" si="3"/>
        <v>0</v>
      </c>
      <c r="M52" s="22"/>
      <c r="N52" s="22"/>
      <c r="O52" s="16"/>
    </row>
    <row r="53" spans="1:15" x14ac:dyDescent="0.3">
      <c r="A53" s="18"/>
      <c r="B53" s="63" t="str">
        <f>IFERROR(VLOOKUP(A53,'Danh mục'!$A:$C,3,0),"")</f>
        <v/>
      </c>
      <c r="C53" s="21"/>
      <c r="D53" s="18"/>
      <c r="E53" s="22"/>
      <c r="F53" s="22"/>
      <c r="G53" s="25">
        <f t="shared" si="2"/>
        <v>0</v>
      </c>
      <c r="H53" s="22"/>
      <c r="I53" s="22"/>
      <c r="J53" s="22"/>
      <c r="K53" s="22"/>
      <c r="L53" s="25">
        <f t="shared" si="3"/>
        <v>0</v>
      </c>
      <c r="M53" s="22"/>
      <c r="N53" s="22"/>
      <c r="O53" s="16"/>
    </row>
    <row r="54" spans="1:15" x14ac:dyDescent="0.3">
      <c r="A54" s="18"/>
      <c r="B54" s="63" t="str">
        <f>IFERROR(VLOOKUP(A54,'Danh mục'!$A:$C,3,0),"")</f>
        <v/>
      </c>
      <c r="C54" s="21"/>
      <c r="D54" s="18"/>
      <c r="E54" s="22"/>
      <c r="F54" s="22"/>
      <c r="G54" s="25">
        <f t="shared" si="2"/>
        <v>0</v>
      </c>
      <c r="H54" s="22"/>
      <c r="I54" s="22"/>
      <c r="J54" s="22"/>
      <c r="K54" s="22"/>
      <c r="L54" s="25">
        <f t="shared" si="3"/>
        <v>0</v>
      </c>
      <c r="M54" s="22"/>
      <c r="N54" s="22"/>
      <c r="O54" s="16"/>
    </row>
    <row r="55" spans="1:15" x14ac:dyDescent="0.3">
      <c r="A55" s="18"/>
      <c r="B55" s="63" t="str">
        <f>IFERROR(VLOOKUP(A55,'Danh mục'!$A:$C,3,0),"")</f>
        <v/>
      </c>
      <c r="C55" s="21"/>
      <c r="D55" s="18"/>
      <c r="E55" s="22"/>
      <c r="F55" s="22"/>
      <c r="G55" s="25">
        <f t="shared" si="2"/>
        <v>0</v>
      </c>
      <c r="H55" s="22"/>
      <c r="I55" s="22"/>
      <c r="J55" s="22"/>
      <c r="K55" s="22"/>
      <c r="L55" s="25">
        <f t="shared" si="3"/>
        <v>0</v>
      </c>
      <c r="M55" s="22"/>
      <c r="N55" s="22"/>
      <c r="O55" s="16"/>
    </row>
    <row r="56" spans="1:15" x14ac:dyDescent="0.3">
      <c r="A56" s="18"/>
      <c r="B56" s="63" t="str">
        <f>IFERROR(VLOOKUP(A56,'Danh mục'!$A:$C,3,0),"")</f>
        <v/>
      </c>
      <c r="C56" s="21"/>
      <c r="D56" s="18"/>
      <c r="E56" s="22"/>
      <c r="F56" s="22"/>
      <c r="G56" s="25">
        <f t="shared" si="2"/>
        <v>0</v>
      </c>
      <c r="H56" s="22"/>
      <c r="I56" s="22"/>
      <c r="J56" s="22"/>
      <c r="K56" s="22"/>
      <c r="L56" s="25">
        <f t="shared" si="3"/>
        <v>0</v>
      </c>
      <c r="M56" s="22"/>
      <c r="N56" s="22"/>
      <c r="O56" s="16"/>
    </row>
    <row r="57" spans="1:15" x14ac:dyDescent="0.3">
      <c r="A57" s="18"/>
      <c r="B57" s="63" t="str">
        <f>IFERROR(VLOOKUP(A57,'Danh mục'!$A:$C,3,0),"")</f>
        <v/>
      </c>
      <c r="C57" s="21"/>
      <c r="D57" s="18"/>
      <c r="E57" s="22"/>
      <c r="F57" s="22"/>
      <c r="G57" s="25">
        <f t="shared" si="2"/>
        <v>0</v>
      </c>
      <c r="H57" s="22"/>
      <c r="I57" s="22"/>
      <c r="J57" s="22"/>
      <c r="K57" s="22"/>
      <c r="L57" s="25">
        <f t="shared" si="3"/>
        <v>0</v>
      </c>
      <c r="M57" s="22"/>
      <c r="N57" s="22"/>
      <c r="O57" s="16"/>
    </row>
    <row r="58" spans="1:15" x14ac:dyDescent="0.3">
      <c r="A58" s="18"/>
      <c r="B58" s="63" t="str">
        <f>IFERROR(VLOOKUP(A58,'Danh mục'!$A:$C,3,0),"")</f>
        <v/>
      </c>
      <c r="C58" s="21"/>
      <c r="D58" s="18"/>
      <c r="E58" s="22"/>
      <c r="F58" s="22"/>
      <c r="G58" s="25">
        <f t="shared" si="2"/>
        <v>0</v>
      </c>
      <c r="H58" s="22"/>
      <c r="I58" s="22"/>
      <c r="J58" s="22"/>
      <c r="K58" s="22"/>
      <c r="L58" s="25">
        <f t="shared" si="3"/>
        <v>0</v>
      </c>
      <c r="M58" s="22"/>
      <c r="N58" s="22"/>
      <c r="O58" s="16"/>
    </row>
    <row r="59" spans="1:15" x14ac:dyDescent="0.3">
      <c r="A59" s="18"/>
      <c r="B59" s="63" t="str">
        <f>IFERROR(VLOOKUP(A59,'Danh mục'!$A:$C,3,0),"")</f>
        <v/>
      </c>
      <c r="C59" s="21"/>
      <c r="D59" s="18"/>
      <c r="E59" s="22"/>
      <c r="F59" s="22"/>
      <c r="G59" s="25">
        <f t="shared" si="2"/>
        <v>0</v>
      </c>
      <c r="H59" s="22"/>
      <c r="I59" s="22"/>
      <c r="J59" s="22"/>
      <c r="K59" s="22"/>
      <c r="L59" s="25">
        <f t="shared" si="3"/>
        <v>0</v>
      </c>
      <c r="M59" s="22"/>
      <c r="N59" s="22"/>
      <c r="O59" s="16"/>
    </row>
    <row r="60" spans="1:15" x14ac:dyDescent="0.3">
      <c r="A60" s="18"/>
      <c r="B60" s="63" t="str">
        <f>IFERROR(VLOOKUP(A60,'Danh mục'!$A:$C,3,0),"")</f>
        <v/>
      </c>
      <c r="C60" s="21"/>
      <c r="D60" s="18"/>
      <c r="E60" s="22"/>
      <c r="F60" s="22"/>
      <c r="G60" s="25">
        <f t="shared" si="2"/>
        <v>0</v>
      </c>
      <c r="H60" s="22"/>
      <c r="I60" s="22"/>
      <c r="J60" s="22"/>
      <c r="K60" s="22"/>
      <c r="L60" s="25">
        <f t="shared" si="3"/>
        <v>0</v>
      </c>
      <c r="M60" s="22"/>
      <c r="N60" s="22"/>
      <c r="O60" s="16"/>
    </row>
    <row r="61" spans="1:15" x14ac:dyDescent="0.3">
      <c r="A61" s="18"/>
      <c r="B61" s="63" t="str">
        <f>IFERROR(VLOOKUP(A61,'Danh mục'!$A:$C,3,0),"")</f>
        <v/>
      </c>
      <c r="C61" s="21"/>
      <c r="D61" s="18"/>
      <c r="E61" s="22"/>
      <c r="F61" s="22"/>
      <c r="G61" s="25">
        <f t="shared" si="2"/>
        <v>0</v>
      </c>
      <c r="H61" s="22"/>
      <c r="I61" s="22"/>
      <c r="J61" s="22"/>
      <c r="K61" s="22"/>
      <c r="L61" s="25">
        <f t="shared" si="3"/>
        <v>0</v>
      </c>
      <c r="M61" s="22"/>
      <c r="N61" s="22"/>
      <c r="O61" s="16"/>
    </row>
    <row r="62" spans="1:15" x14ac:dyDescent="0.3">
      <c r="A62" s="18"/>
      <c r="B62" s="63" t="str">
        <f>IFERROR(VLOOKUP(A62,'Danh mục'!$A:$C,3,0),"")</f>
        <v/>
      </c>
      <c r="C62" s="21"/>
      <c r="D62" s="18"/>
      <c r="E62" s="22"/>
      <c r="F62" s="22"/>
      <c r="G62" s="25">
        <f t="shared" si="2"/>
        <v>0</v>
      </c>
      <c r="H62" s="22"/>
      <c r="I62" s="22"/>
      <c r="J62" s="22"/>
      <c r="K62" s="22"/>
      <c r="L62" s="25">
        <f t="shared" si="3"/>
        <v>0</v>
      </c>
      <c r="M62" s="22"/>
      <c r="N62" s="22"/>
      <c r="O62" s="16"/>
    </row>
    <row r="63" spans="1:15" x14ac:dyDescent="0.3">
      <c r="A63" s="18"/>
      <c r="B63" s="63" t="str">
        <f>IFERROR(VLOOKUP(A63,'Danh mục'!$A:$C,3,0),"")</f>
        <v/>
      </c>
      <c r="C63" s="21"/>
      <c r="D63" s="18"/>
      <c r="E63" s="22"/>
      <c r="F63" s="22"/>
      <c r="G63" s="25">
        <f t="shared" si="2"/>
        <v>0</v>
      </c>
      <c r="H63" s="22"/>
      <c r="I63" s="22"/>
      <c r="J63" s="22"/>
      <c r="K63" s="22"/>
      <c r="L63" s="25">
        <f t="shared" si="3"/>
        <v>0</v>
      </c>
      <c r="M63" s="22"/>
      <c r="N63" s="22"/>
      <c r="O63" s="16"/>
    </row>
    <row r="64" spans="1:15" x14ac:dyDescent="0.3">
      <c r="A64" s="18"/>
      <c r="B64" s="63" t="str">
        <f>IFERROR(VLOOKUP(A64,'Danh mục'!$A:$C,3,0),"")</f>
        <v/>
      </c>
      <c r="C64" s="21"/>
      <c r="D64" s="18"/>
      <c r="E64" s="22"/>
      <c r="F64" s="22"/>
      <c r="G64" s="25">
        <f t="shared" si="2"/>
        <v>0</v>
      </c>
      <c r="H64" s="22"/>
      <c r="I64" s="22"/>
      <c r="J64" s="22"/>
      <c r="K64" s="22"/>
      <c r="L64" s="25">
        <f t="shared" si="3"/>
        <v>0</v>
      </c>
      <c r="M64" s="22"/>
      <c r="N64" s="22"/>
      <c r="O64" s="16"/>
    </row>
    <row r="65" spans="1:15" x14ac:dyDescent="0.3">
      <c r="A65" s="18"/>
      <c r="B65" s="63" t="str">
        <f>IFERROR(VLOOKUP(A65,'Danh mục'!$A:$C,3,0),"")</f>
        <v/>
      </c>
      <c r="C65" s="21"/>
      <c r="D65" s="18"/>
      <c r="E65" s="22"/>
      <c r="F65" s="22"/>
      <c r="G65" s="25">
        <f t="shared" si="2"/>
        <v>0</v>
      </c>
      <c r="H65" s="22"/>
      <c r="I65" s="22"/>
      <c r="J65" s="22"/>
      <c r="K65" s="22"/>
      <c r="L65" s="25">
        <f t="shared" si="3"/>
        <v>0</v>
      </c>
      <c r="M65" s="22"/>
      <c r="N65" s="22"/>
      <c r="O65" s="16"/>
    </row>
    <row r="66" spans="1:15" x14ac:dyDescent="0.3">
      <c r="A66" s="18"/>
      <c r="B66" s="63" t="str">
        <f>IFERROR(VLOOKUP(A66,'Danh mục'!$A:$C,3,0),"")</f>
        <v/>
      </c>
      <c r="C66" s="21"/>
      <c r="D66" s="18"/>
      <c r="E66" s="22"/>
      <c r="F66" s="22"/>
      <c r="G66" s="25">
        <f t="shared" si="2"/>
        <v>0</v>
      </c>
      <c r="H66" s="22"/>
      <c r="I66" s="22"/>
      <c r="J66" s="22"/>
      <c r="K66" s="22"/>
      <c r="L66" s="25">
        <f t="shared" si="3"/>
        <v>0</v>
      </c>
      <c r="M66" s="22"/>
      <c r="N66" s="22"/>
      <c r="O66" s="16"/>
    </row>
    <row r="67" spans="1:15" x14ac:dyDescent="0.3">
      <c r="A67" s="18"/>
      <c r="B67" s="63" t="str">
        <f>IFERROR(VLOOKUP(A67,'Danh mục'!$A:$C,3,0),"")</f>
        <v/>
      </c>
      <c r="C67" s="21"/>
      <c r="D67" s="18"/>
      <c r="E67" s="22"/>
      <c r="F67" s="22"/>
      <c r="G67" s="25">
        <f t="shared" si="2"/>
        <v>0</v>
      </c>
      <c r="H67" s="22"/>
      <c r="I67" s="22"/>
      <c r="J67" s="22"/>
      <c r="K67" s="22"/>
      <c r="L67" s="25">
        <f t="shared" si="3"/>
        <v>0</v>
      </c>
      <c r="M67" s="22"/>
      <c r="N67" s="22"/>
      <c r="O67" s="16"/>
    </row>
    <row r="68" spans="1:15" x14ac:dyDescent="0.3">
      <c r="A68" s="18"/>
      <c r="B68" s="63" t="str">
        <f>IFERROR(VLOOKUP(A68,'Danh mục'!$A:$C,3,0),"")</f>
        <v/>
      </c>
      <c r="C68" s="21"/>
      <c r="D68" s="18"/>
      <c r="E68" s="22"/>
      <c r="F68" s="22"/>
      <c r="G68" s="25">
        <f t="shared" si="2"/>
        <v>0</v>
      </c>
      <c r="H68" s="22"/>
      <c r="I68" s="22"/>
      <c r="J68" s="22"/>
      <c r="K68" s="22"/>
      <c r="L68" s="25">
        <f t="shared" si="3"/>
        <v>0</v>
      </c>
      <c r="M68" s="22"/>
      <c r="N68" s="22"/>
      <c r="O68" s="16"/>
    </row>
    <row r="69" spans="1:15" x14ac:dyDescent="0.3">
      <c r="A69" s="18"/>
      <c r="B69" s="63" t="str">
        <f>IFERROR(VLOOKUP(A69,'Danh mục'!$A:$C,3,0),"")</f>
        <v/>
      </c>
      <c r="C69" s="21"/>
      <c r="D69" s="18"/>
      <c r="E69" s="22"/>
      <c r="F69" s="22"/>
      <c r="G69" s="25">
        <f t="shared" si="2"/>
        <v>0</v>
      </c>
      <c r="H69" s="22"/>
      <c r="I69" s="22"/>
      <c r="J69" s="22"/>
      <c r="K69" s="22"/>
      <c r="L69" s="25">
        <f t="shared" si="3"/>
        <v>0</v>
      </c>
      <c r="M69" s="22"/>
      <c r="N69" s="22"/>
      <c r="O69" s="16"/>
    </row>
    <row r="70" spans="1:15" x14ac:dyDescent="0.3">
      <c r="A70" s="18"/>
      <c r="B70" s="63" t="str">
        <f>IFERROR(VLOOKUP(A70,'Danh mục'!$A:$C,3,0),"")</f>
        <v/>
      </c>
      <c r="C70" s="21"/>
      <c r="D70" s="18"/>
      <c r="E70" s="22"/>
      <c r="F70" s="22"/>
      <c r="G70" s="25">
        <f t="shared" si="2"/>
        <v>0</v>
      </c>
      <c r="H70" s="22"/>
      <c r="I70" s="22"/>
      <c r="J70" s="22"/>
      <c r="K70" s="22"/>
      <c r="L70" s="25">
        <f t="shared" si="3"/>
        <v>0</v>
      </c>
      <c r="M70" s="22"/>
      <c r="N70" s="22"/>
      <c r="O70" s="16"/>
    </row>
    <row r="71" spans="1:15" x14ac:dyDescent="0.3">
      <c r="A71" s="18"/>
      <c r="B71" s="63" t="str">
        <f>IFERROR(VLOOKUP(A71,'Danh mục'!$A:$C,3,0),"")</f>
        <v/>
      </c>
      <c r="C71" s="21"/>
      <c r="D71" s="18"/>
      <c r="E71" s="22"/>
      <c r="F71" s="22"/>
      <c r="G71" s="25">
        <f t="shared" si="2"/>
        <v>0</v>
      </c>
      <c r="H71" s="22"/>
      <c r="I71" s="22"/>
      <c r="J71" s="22"/>
      <c r="K71" s="22"/>
      <c r="L71" s="25">
        <f t="shared" si="3"/>
        <v>0</v>
      </c>
      <c r="M71" s="22"/>
      <c r="N71" s="22"/>
      <c r="O71" s="16"/>
    </row>
    <row r="72" spans="1:15" x14ac:dyDescent="0.3">
      <c r="A72" s="18"/>
      <c r="B72" s="63" t="str">
        <f>IFERROR(VLOOKUP(A72,'Danh mục'!$A:$C,3,0),"")</f>
        <v/>
      </c>
      <c r="C72" s="21"/>
      <c r="D72" s="18"/>
      <c r="E72" s="22"/>
      <c r="F72" s="22"/>
      <c r="G72" s="25">
        <f t="shared" ref="G72:G135" si="4">H72+I72</f>
        <v>0</v>
      </c>
      <c r="H72" s="22"/>
      <c r="I72" s="22"/>
      <c r="J72" s="22"/>
      <c r="K72" s="22"/>
      <c r="L72" s="25">
        <f t="shared" ref="L72:L135" si="5">M72+N72</f>
        <v>0</v>
      </c>
      <c r="M72" s="22"/>
      <c r="N72" s="22"/>
      <c r="O72" s="16"/>
    </row>
    <row r="73" spans="1:15" x14ac:dyDescent="0.3">
      <c r="A73" s="18"/>
      <c r="B73" s="63" t="str">
        <f>IFERROR(VLOOKUP(A73,'Danh mục'!$A:$C,3,0),"")</f>
        <v/>
      </c>
      <c r="C73" s="21"/>
      <c r="D73" s="18"/>
      <c r="E73" s="22"/>
      <c r="F73" s="22"/>
      <c r="G73" s="25">
        <f t="shared" si="4"/>
        <v>0</v>
      </c>
      <c r="H73" s="22"/>
      <c r="I73" s="22"/>
      <c r="J73" s="22"/>
      <c r="K73" s="22"/>
      <c r="L73" s="25">
        <f t="shared" si="5"/>
        <v>0</v>
      </c>
      <c r="M73" s="22"/>
      <c r="N73" s="22"/>
      <c r="O73" s="16"/>
    </row>
    <row r="74" spans="1:15" x14ac:dyDescent="0.3">
      <c r="A74" s="18"/>
      <c r="B74" s="63" t="str">
        <f>IFERROR(VLOOKUP(A74,'Danh mục'!$A:$C,3,0),"")</f>
        <v/>
      </c>
      <c r="C74" s="21"/>
      <c r="D74" s="18"/>
      <c r="E74" s="22"/>
      <c r="F74" s="22"/>
      <c r="G74" s="25">
        <f t="shared" si="4"/>
        <v>0</v>
      </c>
      <c r="H74" s="22"/>
      <c r="I74" s="22"/>
      <c r="J74" s="22"/>
      <c r="K74" s="22"/>
      <c r="L74" s="25">
        <f t="shared" si="5"/>
        <v>0</v>
      </c>
      <c r="M74" s="22"/>
      <c r="N74" s="22"/>
      <c r="O74" s="16"/>
    </row>
    <row r="75" spans="1:15" x14ac:dyDescent="0.3">
      <c r="A75" s="18"/>
      <c r="B75" s="63" t="str">
        <f>IFERROR(VLOOKUP(A75,'Danh mục'!$A:$C,3,0),"")</f>
        <v/>
      </c>
      <c r="C75" s="21"/>
      <c r="D75" s="18"/>
      <c r="E75" s="22"/>
      <c r="F75" s="22"/>
      <c r="G75" s="25">
        <f t="shared" si="4"/>
        <v>0</v>
      </c>
      <c r="H75" s="22"/>
      <c r="I75" s="22"/>
      <c r="J75" s="22"/>
      <c r="K75" s="22"/>
      <c r="L75" s="25">
        <f t="shared" si="5"/>
        <v>0</v>
      </c>
      <c r="M75" s="22"/>
      <c r="N75" s="22"/>
      <c r="O75" s="16"/>
    </row>
    <row r="76" spans="1:15" x14ac:dyDescent="0.3">
      <c r="A76" s="18"/>
      <c r="B76" s="63" t="str">
        <f>IFERROR(VLOOKUP(A76,'Danh mục'!$A:$C,3,0),"")</f>
        <v/>
      </c>
      <c r="C76" s="21"/>
      <c r="D76" s="18"/>
      <c r="E76" s="22"/>
      <c r="F76" s="22"/>
      <c r="G76" s="25">
        <f t="shared" si="4"/>
        <v>0</v>
      </c>
      <c r="H76" s="22"/>
      <c r="I76" s="22"/>
      <c r="J76" s="22"/>
      <c r="K76" s="22"/>
      <c r="L76" s="25">
        <f t="shared" si="5"/>
        <v>0</v>
      </c>
      <c r="M76" s="22"/>
      <c r="N76" s="22"/>
      <c r="O76" s="16"/>
    </row>
    <row r="77" spans="1:15" x14ac:dyDescent="0.3">
      <c r="A77" s="18"/>
      <c r="B77" s="63" t="str">
        <f>IFERROR(VLOOKUP(A77,'Danh mục'!$A:$C,3,0),"")</f>
        <v/>
      </c>
      <c r="C77" s="21"/>
      <c r="D77" s="18"/>
      <c r="E77" s="22"/>
      <c r="F77" s="22"/>
      <c r="G77" s="25">
        <f t="shared" si="4"/>
        <v>0</v>
      </c>
      <c r="H77" s="22"/>
      <c r="I77" s="22"/>
      <c r="J77" s="22"/>
      <c r="K77" s="22"/>
      <c r="L77" s="25">
        <f t="shared" si="5"/>
        <v>0</v>
      </c>
      <c r="M77" s="22"/>
      <c r="N77" s="22"/>
      <c r="O77" s="16"/>
    </row>
    <row r="78" spans="1:15" x14ac:dyDescent="0.3">
      <c r="A78" s="18"/>
      <c r="B78" s="63" t="str">
        <f>IFERROR(VLOOKUP(A78,'Danh mục'!$A:$C,3,0),"")</f>
        <v/>
      </c>
      <c r="C78" s="21"/>
      <c r="D78" s="18"/>
      <c r="E78" s="22"/>
      <c r="F78" s="22"/>
      <c r="G78" s="25">
        <f t="shared" si="4"/>
        <v>0</v>
      </c>
      <c r="H78" s="22"/>
      <c r="I78" s="22"/>
      <c r="J78" s="22"/>
      <c r="K78" s="22"/>
      <c r="L78" s="25">
        <f t="shared" si="5"/>
        <v>0</v>
      </c>
      <c r="M78" s="22"/>
      <c r="N78" s="22"/>
      <c r="O78" s="16"/>
    </row>
    <row r="79" spans="1:15" x14ac:dyDescent="0.3">
      <c r="A79" s="18"/>
      <c r="B79" s="63" t="str">
        <f>IFERROR(VLOOKUP(A79,'Danh mục'!$A:$C,3,0),"")</f>
        <v/>
      </c>
      <c r="C79" s="21"/>
      <c r="D79" s="18"/>
      <c r="E79" s="22"/>
      <c r="F79" s="22"/>
      <c r="G79" s="25">
        <f t="shared" si="4"/>
        <v>0</v>
      </c>
      <c r="H79" s="22"/>
      <c r="I79" s="22"/>
      <c r="J79" s="22"/>
      <c r="K79" s="22"/>
      <c r="L79" s="25">
        <f t="shared" si="5"/>
        <v>0</v>
      </c>
      <c r="M79" s="22"/>
      <c r="N79" s="22"/>
      <c r="O79" s="16"/>
    </row>
    <row r="80" spans="1:15" x14ac:dyDescent="0.3">
      <c r="A80" s="18"/>
      <c r="B80" s="63" t="str">
        <f>IFERROR(VLOOKUP(A80,'Danh mục'!$A:$C,3,0),"")</f>
        <v/>
      </c>
      <c r="C80" s="21"/>
      <c r="D80" s="18"/>
      <c r="E80" s="22"/>
      <c r="F80" s="22"/>
      <c r="G80" s="25">
        <f t="shared" si="4"/>
        <v>0</v>
      </c>
      <c r="H80" s="22"/>
      <c r="I80" s="22"/>
      <c r="J80" s="22"/>
      <c r="K80" s="22"/>
      <c r="L80" s="25">
        <f t="shared" si="5"/>
        <v>0</v>
      </c>
      <c r="M80" s="22"/>
      <c r="N80" s="22"/>
      <c r="O80" s="16"/>
    </row>
    <row r="81" spans="1:15" x14ac:dyDescent="0.3">
      <c r="A81" s="18"/>
      <c r="B81" s="63" t="str">
        <f>IFERROR(VLOOKUP(A81,'Danh mục'!$A:$C,3,0),"")</f>
        <v/>
      </c>
      <c r="C81" s="21"/>
      <c r="D81" s="18"/>
      <c r="E81" s="22"/>
      <c r="F81" s="22"/>
      <c r="G81" s="25">
        <f t="shared" si="4"/>
        <v>0</v>
      </c>
      <c r="H81" s="22"/>
      <c r="I81" s="22"/>
      <c r="J81" s="22"/>
      <c r="K81" s="22"/>
      <c r="L81" s="25">
        <f t="shared" si="5"/>
        <v>0</v>
      </c>
      <c r="M81" s="22"/>
      <c r="N81" s="22"/>
      <c r="O81" s="16"/>
    </row>
    <row r="82" spans="1:15" x14ac:dyDescent="0.3">
      <c r="A82" s="18"/>
      <c r="B82" s="63" t="str">
        <f>IFERROR(VLOOKUP(A82,'Danh mục'!$A:$C,3,0),"")</f>
        <v/>
      </c>
      <c r="C82" s="21"/>
      <c r="D82" s="18"/>
      <c r="E82" s="22"/>
      <c r="F82" s="22"/>
      <c r="G82" s="25">
        <f t="shared" si="4"/>
        <v>0</v>
      </c>
      <c r="H82" s="22"/>
      <c r="I82" s="22"/>
      <c r="J82" s="22"/>
      <c r="K82" s="22"/>
      <c r="L82" s="25">
        <f t="shared" si="5"/>
        <v>0</v>
      </c>
      <c r="M82" s="22"/>
      <c r="N82" s="22"/>
      <c r="O82" s="16"/>
    </row>
    <row r="83" spans="1:15" x14ac:dyDescent="0.3">
      <c r="A83" s="18"/>
      <c r="B83" s="63" t="str">
        <f>IFERROR(VLOOKUP(A83,'Danh mục'!$A:$C,3,0),"")</f>
        <v/>
      </c>
      <c r="C83" s="21"/>
      <c r="D83" s="18"/>
      <c r="E83" s="22"/>
      <c r="F83" s="22"/>
      <c r="G83" s="25">
        <f t="shared" si="4"/>
        <v>0</v>
      </c>
      <c r="H83" s="22"/>
      <c r="I83" s="22"/>
      <c r="J83" s="22"/>
      <c r="K83" s="22"/>
      <c r="L83" s="25">
        <f t="shared" si="5"/>
        <v>0</v>
      </c>
      <c r="M83" s="22"/>
      <c r="N83" s="22"/>
      <c r="O83" s="16"/>
    </row>
    <row r="84" spans="1:15" x14ac:dyDescent="0.3">
      <c r="A84" s="18"/>
      <c r="B84" s="63" t="str">
        <f>IFERROR(VLOOKUP(A84,'Danh mục'!$A:$C,3,0),"")</f>
        <v/>
      </c>
      <c r="C84" s="21"/>
      <c r="D84" s="18"/>
      <c r="E84" s="22"/>
      <c r="F84" s="22"/>
      <c r="G84" s="25">
        <f t="shared" si="4"/>
        <v>0</v>
      </c>
      <c r="H84" s="22"/>
      <c r="I84" s="22"/>
      <c r="J84" s="22"/>
      <c r="K84" s="22"/>
      <c r="L84" s="25">
        <f t="shared" si="5"/>
        <v>0</v>
      </c>
      <c r="M84" s="22"/>
      <c r="N84" s="22"/>
      <c r="O84" s="16"/>
    </row>
    <row r="85" spans="1:15" x14ac:dyDescent="0.3">
      <c r="A85" s="18"/>
      <c r="B85" s="63" t="str">
        <f>IFERROR(VLOOKUP(A85,'Danh mục'!$A:$C,3,0),"")</f>
        <v/>
      </c>
      <c r="C85" s="21"/>
      <c r="D85" s="18"/>
      <c r="E85" s="22"/>
      <c r="F85" s="22"/>
      <c r="G85" s="25">
        <f t="shared" si="4"/>
        <v>0</v>
      </c>
      <c r="H85" s="22"/>
      <c r="I85" s="22"/>
      <c r="J85" s="22"/>
      <c r="K85" s="22"/>
      <c r="L85" s="25">
        <f t="shared" si="5"/>
        <v>0</v>
      </c>
      <c r="M85" s="22"/>
      <c r="N85" s="22"/>
      <c r="O85" s="16"/>
    </row>
    <row r="86" spans="1:15" x14ac:dyDescent="0.3">
      <c r="A86" s="18"/>
      <c r="B86" s="63" t="str">
        <f>IFERROR(VLOOKUP(A86,'Danh mục'!$A:$C,3,0),"")</f>
        <v/>
      </c>
      <c r="C86" s="21"/>
      <c r="D86" s="18"/>
      <c r="E86" s="22"/>
      <c r="F86" s="22"/>
      <c r="G86" s="25">
        <f t="shared" si="4"/>
        <v>0</v>
      </c>
      <c r="H86" s="22"/>
      <c r="I86" s="22"/>
      <c r="J86" s="22"/>
      <c r="K86" s="22"/>
      <c r="L86" s="25">
        <f t="shared" si="5"/>
        <v>0</v>
      </c>
      <c r="M86" s="22"/>
      <c r="N86" s="22"/>
      <c r="O86" s="16"/>
    </row>
    <row r="87" spans="1:15" x14ac:dyDescent="0.3">
      <c r="A87" s="18"/>
      <c r="B87" s="63" t="str">
        <f>IFERROR(VLOOKUP(A87,'Danh mục'!$A:$C,3,0),"")</f>
        <v/>
      </c>
      <c r="C87" s="21"/>
      <c r="D87" s="18"/>
      <c r="E87" s="22"/>
      <c r="F87" s="22"/>
      <c r="G87" s="25">
        <f t="shared" si="4"/>
        <v>0</v>
      </c>
      <c r="H87" s="22"/>
      <c r="I87" s="22"/>
      <c r="J87" s="22"/>
      <c r="K87" s="22"/>
      <c r="L87" s="25">
        <f t="shared" si="5"/>
        <v>0</v>
      </c>
      <c r="M87" s="22"/>
      <c r="N87" s="22"/>
      <c r="O87" s="16"/>
    </row>
    <row r="88" spans="1:15" x14ac:dyDescent="0.3">
      <c r="A88" s="18"/>
      <c r="B88" s="63" t="str">
        <f>IFERROR(VLOOKUP(A88,'Danh mục'!$A:$C,3,0),"")</f>
        <v/>
      </c>
      <c r="C88" s="21"/>
      <c r="D88" s="18"/>
      <c r="E88" s="22"/>
      <c r="F88" s="22"/>
      <c r="G88" s="25">
        <f t="shared" si="4"/>
        <v>0</v>
      </c>
      <c r="H88" s="22"/>
      <c r="I88" s="22"/>
      <c r="J88" s="22"/>
      <c r="K88" s="22"/>
      <c r="L88" s="25">
        <f t="shared" si="5"/>
        <v>0</v>
      </c>
      <c r="M88" s="22"/>
      <c r="N88" s="22"/>
      <c r="O88" s="16"/>
    </row>
    <row r="89" spans="1:15" x14ac:dyDescent="0.3">
      <c r="A89" s="18"/>
      <c r="B89" s="63" t="str">
        <f>IFERROR(VLOOKUP(A89,'Danh mục'!$A:$C,3,0),"")</f>
        <v/>
      </c>
      <c r="C89" s="21"/>
      <c r="D89" s="18"/>
      <c r="E89" s="22"/>
      <c r="F89" s="22"/>
      <c r="G89" s="25">
        <f t="shared" si="4"/>
        <v>0</v>
      </c>
      <c r="H89" s="22"/>
      <c r="I89" s="22"/>
      <c r="J89" s="22"/>
      <c r="K89" s="22"/>
      <c r="L89" s="25">
        <f t="shared" si="5"/>
        <v>0</v>
      </c>
      <c r="M89" s="22"/>
      <c r="N89" s="22"/>
      <c r="O89" s="16"/>
    </row>
    <row r="90" spans="1:15" x14ac:dyDescent="0.3">
      <c r="A90" s="18"/>
      <c r="B90" s="63" t="str">
        <f>IFERROR(VLOOKUP(A90,'Danh mục'!$A:$C,3,0),"")</f>
        <v/>
      </c>
      <c r="C90" s="21"/>
      <c r="D90" s="18"/>
      <c r="E90" s="22"/>
      <c r="F90" s="22"/>
      <c r="G90" s="25">
        <f t="shared" si="4"/>
        <v>0</v>
      </c>
      <c r="H90" s="22"/>
      <c r="I90" s="22"/>
      <c r="J90" s="22"/>
      <c r="K90" s="22"/>
      <c r="L90" s="25">
        <f t="shared" si="5"/>
        <v>0</v>
      </c>
      <c r="M90" s="22"/>
      <c r="N90" s="22"/>
      <c r="O90" s="16"/>
    </row>
    <row r="91" spans="1:15" x14ac:dyDescent="0.3">
      <c r="A91" s="18"/>
      <c r="B91" s="63" t="str">
        <f>IFERROR(VLOOKUP(A91,'Danh mục'!$A:$C,3,0),"")</f>
        <v/>
      </c>
      <c r="C91" s="21"/>
      <c r="D91" s="18"/>
      <c r="E91" s="22"/>
      <c r="F91" s="22"/>
      <c r="G91" s="25">
        <f t="shared" si="4"/>
        <v>0</v>
      </c>
      <c r="H91" s="22"/>
      <c r="I91" s="22"/>
      <c r="J91" s="22"/>
      <c r="K91" s="22"/>
      <c r="L91" s="25">
        <f t="shared" si="5"/>
        <v>0</v>
      </c>
      <c r="M91" s="22"/>
      <c r="N91" s="22"/>
      <c r="O91" s="16"/>
    </row>
    <row r="92" spans="1:15" x14ac:dyDescent="0.3">
      <c r="A92" s="18"/>
      <c r="B92" s="63" t="str">
        <f>IFERROR(VLOOKUP(A92,'Danh mục'!$A:$C,3,0),"")</f>
        <v/>
      </c>
      <c r="C92" s="21"/>
      <c r="D92" s="18"/>
      <c r="E92" s="22"/>
      <c r="F92" s="22"/>
      <c r="G92" s="25">
        <f t="shared" si="4"/>
        <v>0</v>
      </c>
      <c r="H92" s="22"/>
      <c r="I92" s="22"/>
      <c r="J92" s="22"/>
      <c r="K92" s="22"/>
      <c r="L92" s="25">
        <f t="shared" si="5"/>
        <v>0</v>
      </c>
      <c r="M92" s="22"/>
      <c r="N92" s="22"/>
      <c r="O92" s="16"/>
    </row>
    <row r="93" spans="1:15" x14ac:dyDescent="0.3">
      <c r="A93" s="18"/>
      <c r="B93" s="63" t="str">
        <f>IFERROR(VLOOKUP(A93,'Danh mục'!$A:$C,3,0),"")</f>
        <v/>
      </c>
      <c r="C93" s="21"/>
      <c r="D93" s="18"/>
      <c r="E93" s="22"/>
      <c r="F93" s="22"/>
      <c r="G93" s="25">
        <f t="shared" si="4"/>
        <v>0</v>
      </c>
      <c r="H93" s="22"/>
      <c r="I93" s="22"/>
      <c r="J93" s="22"/>
      <c r="K93" s="22"/>
      <c r="L93" s="25">
        <f t="shared" si="5"/>
        <v>0</v>
      </c>
      <c r="M93" s="22"/>
      <c r="N93" s="22"/>
      <c r="O93" s="16"/>
    </row>
    <row r="94" spans="1:15" x14ac:dyDescent="0.3">
      <c r="A94" s="18"/>
      <c r="B94" s="63" t="str">
        <f>IFERROR(VLOOKUP(A94,'Danh mục'!$A:$C,3,0),"")</f>
        <v/>
      </c>
      <c r="C94" s="21"/>
      <c r="D94" s="18"/>
      <c r="E94" s="22"/>
      <c r="F94" s="22"/>
      <c r="G94" s="25">
        <f t="shared" si="4"/>
        <v>0</v>
      </c>
      <c r="H94" s="22"/>
      <c r="I94" s="22"/>
      <c r="J94" s="22"/>
      <c r="K94" s="22"/>
      <c r="L94" s="25">
        <f t="shared" si="5"/>
        <v>0</v>
      </c>
      <c r="M94" s="22"/>
      <c r="N94" s="22"/>
      <c r="O94" s="16"/>
    </row>
    <row r="95" spans="1:15" x14ac:dyDescent="0.3">
      <c r="A95" s="18"/>
      <c r="B95" s="63" t="str">
        <f>IFERROR(VLOOKUP(A95,'Danh mục'!$A:$C,3,0),"")</f>
        <v/>
      </c>
      <c r="C95" s="21"/>
      <c r="D95" s="18"/>
      <c r="E95" s="22"/>
      <c r="F95" s="22"/>
      <c r="G95" s="25">
        <f t="shared" si="4"/>
        <v>0</v>
      </c>
      <c r="H95" s="22"/>
      <c r="I95" s="22"/>
      <c r="J95" s="22"/>
      <c r="K95" s="22"/>
      <c r="L95" s="25">
        <f t="shared" si="5"/>
        <v>0</v>
      </c>
      <c r="M95" s="22"/>
      <c r="N95" s="22"/>
      <c r="O95" s="16"/>
    </row>
    <row r="96" spans="1:15" x14ac:dyDescent="0.3">
      <c r="A96" s="18"/>
      <c r="B96" s="63" t="str">
        <f>IFERROR(VLOOKUP(A96,'Danh mục'!$A:$C,3,0),"")</f>
        <v/>
      </c>
      <c r="C96" s="21"/>
      <c r="D96" s="18"/>
      <c r="E96" s="22"/>
      <c r="F96" s="22"/>
      <c r="G96" s="25">
        <f t="shared" si="4"/>
        <v>0</v>
      </c>
      <c r="H96" s="22"/>
      <c r="I96" s="22"/>
      <c r="J96" s="22"/>
      <c r="K96" s="22"/>
      <c r="L96" s="25">
        <f t="shared" si="5"/>
        <v>0</v>
      </c>
      <c r="M96" s="22"/>
      <c r="N96" s="22"/>
      <c r="O96" s="16"/>
    </row>
    <row r="97" spans="1:15" x14ac:dyDescent="0.3">
      <c r="A97" s="18"/>
      <c r="B97" s="63" t="str">
        <f>IFERROR(VLOOKUP(A97,'Danh mục'!$A:$C,3,0),"")</f>
        <v/>
      </c>
      <c r="C97" s="21"/>
      <c r="D97" s="18"/>
      <c r="E97" s="22"/>
      <c r="F97" s="22"/>
      <c r="G97" s="25">
        <f t="shared" si="4"/>
        <v>0</v>
      </c>
      <c r="H97" s="22"/>
      <c r="I97" s="22"/>
      <c r="J97" s="22"/>
      <c r="K97" s="22"/>
      <c r="L97" s="25">
        <f t="shared" si="5"/>
        <v>0</v>
      </c>
      <c r="M97" s="22"/>
      <c r="N97" s="22"/>
      <c r="O97" s="16"/>
    </row>
    <row r="98" spans="1:15" x14ac:dyDescent="0.3">
      <c r="A98" s="18"/>
      <c r="B98" s="63" t="str">
        <f>IFERROR(VLOOKUP(A98,'Danh mục'!$A:$C,3,0),"")</f>
        <v/>
      </c>
      <c r="C98" s="21"/>
      <c r="D98" s="18"/>
      <c r="E98" s="22"/>
      <c r="F98" s="22"/>
      <c r="G98" s="25">
        <f t="shared" si="4"/>
        <v>0</v>
      </c>
      <c r="H98" s="22"/>
      <c r="I98" s="22"/>
      <c r="J98" s="22"/>
      <c r="K98" s="22"/>
      <c r="L98" s="25">
        <f t="shared" si="5"/>
        <v>0</v>
      </c>
      <c r="M98" s="22"/>
      <c r="N98" s="22"/>
      <c r="O98" s="16"/>
    </row>
    <row r="99" spans="1:15" x14ac:dyDescent="0.3">
      <c r="A99" s="18"/>
      <c r="B99" s="63" t="str">
        <f>IFERROR(VLOOKUP(A99,'Danh mục'!$A:$C,3,0),"")</f>
        <v/>
      </c>
      <c r="C99" s="21"/>
      <c r="D99" s="18"/>
      <c r="E99" s="22"/>
      <c r="F99" s="22"/>
      <c r="G99" s="25">
        <f t="shared" si="4"/>
        <v>0</v>
      </c>
      <c r="H99" s="22"/>
      <c r="I99" s="22"/>
      <c r="J99" s="22"/>
      <c r="K99" s="22"/>
      <c r="L99" s="25">
        <f t="shared" si="5"/>
        <v>0</v>
      </c>
      <c r="M99" s="22"/>
      <c r="N99" s="22"/>
      <c r="O99" s="16"/>
    </row>
    <row r="100" spans="1:15" x14ac:dyDescent="0.3">
      <c r="A100" s="18"/>
      <c r="B100" s="63" t="str">
        <f>IFERROR(VLOOKUP(A100,'Danh mục'!$A:$C,3,0),"")</f>
        <v/>
      </c>
      <c r="C100" s="21"/>
      <c r="D100" s="18"/>
      <c r="E100" s="22"/>
      <c r="F100" s="22"/>
      <c r="G100" s="25">
        <f t="shared" si="4"/>
        <v>0</v>
      </c>
      <c r="H100" s="22"/>
      <c r="I100" s="22"/>
      <c r="J100" s="22"/>
      <c r="K100" s="22"/>
      <c r="L100" s="25">
        <f t="shared" si="5"/>
        <v>0</v>
      </c>
      <c r="M100" s="22"/>
      <c r="N100" s="22"/>
      <c r="O100" s="16"/>
    </row>
    <row r="101" spans="1:15" x14ac:dyDescent="0.3">
      <c r="A101" s="18"/>
      <c r="B101" s="63" t="str">
        <f>IFERROR(VLOOKUP(A101,'Danh mục'!$A:$C,3,0),"")</f>
        <v/>
      </c>
      <c r="C101" s="21"/>
      <c r="D101" s="18"/>
      <c r="E101" s="22"/>
      <c r="F101" s="22"/>
      <c r="G101" s="25">
        <f t="shared" si="4"/>
        <v>0</v>
      </c>
      <c r="H101" s="22"/>
      <c r="I101" s="22"/>
      <c r="J101" s="22"/>
      <c r="K101" s="22"/>
      <c r="L101" s="25">
        <f t="shared" si="5"/>
        <v>0</v>
      </c>
      <c r="M101" s="22"/>
      <c r="N101" s="22"/>
      <c r="O101" s="16"/>
    </row>
    <row r="102" spans="1:15" x14ac:dyDescent="0.3">
      <c r="A102" s="18"/>
      <c r="B102" s="63" t="str">
        <f>IFERROR(VLOOKUP(A102,'Danh mục'!$A:$C,3,0),"")</f>
        <v/>
      </c>
      <c r="C102" s="21"/>
      <c r="D102" s="18"/>
      <c r="E102" s="22"/>
      <c r="F102" s="22"/>
      <c r="G102" s="25">
        <f t="shared" si="4"/>
        <v>0</v>
      </c>
      <c r="H102" s="22"/>
      <c r="I102" s="22"/>
      <c r="J102" s="22"/>
      <c r="K102" s="22"/>
      <c r="L102" s="25">
        <f t="shared" si="5"/>
        <v>0</v>
      </c>
      <c r="M102" s="22"/>
      <c r="N102" s="22"/>
      <c r="O102" s="16"/>
    </row>
    <row r="103" spans="1:15" x14ac:dyDescent="0.3">
      <c r="A103" s="18"/>
      <c r="B103" s="63" t="str">
        <f>IFERROR(VLOOKUP(A103,'Danh mục'!$A:$C,3,0),"")</f>
        <v/>
      </c>
      <c r="C103" s="21"/>
      <c r="D103" s="18"/>
      <c r="E103" s="22"/>
      <c r="F103" s="22"/>
      <c r="G103" s="25">
        <f t="shared" si="4"/>
        <v>0</v>
      </c>
      <c r="H103" s="22"/>
      <c r="I103" s="22"/>
      <c r="J103" s="22"/>
      <c r="K103" s="22"/>
      <c r="L103" s="25">
        <f t="shared" si="5"/>
        <v>0</v>
      </c>
      <c r="M103" s="22"/>
      <c r="N103" s="22"/>
      <c r="O103" s="16"/>
    </row>
    <row r="104" spans="1:15" x14ac:dyDescent="0.3">
      <c r="A104" s="18"/>
      <c r="B104" s="63" t="str">
        <f>IFERROR(VLOOKUP(A104,'Danh mục'!$A:$C,3,0),"")</f>
        <v/>
      </c>
      <c r="C104" s="21"/>
      <c r="D104" s="18"/>
      <c r="E104" s="22"/>
      <c r="F104" s="22"/>
      <c r="G104" s="25">
        <f t="shared" si="4"/>
        <v>0</v>
      </c>
      <c r="H104" s="22"/>
      <c r="I104" s="22"/>
      <c r="J104" s="22"/>
      <c r="K104" s="22"/>
      <c r="L104" s="25">
        <f t="shared" si="5"/>
        <v>0</v>
      </c>
      <c r="M104" s="22"/>
      <c r="N104" s="22"/>
      <c r="O104" s="16"/>
    </row>
    <row r="105" spans="1:15" x14ac:dyDescent="0.3">
      <c r="A105" s="18"/>
      <c r="B105" s="63" t="str">
        <f>IFERROR(VLOOKUP(A105,'Danh mục'!$A:$C,3,0),"")</f>
        <v/>
      </c>
      <c r="C105" s="21"/>
      <c r="D105" s="18"/>
      <c r="E105" s="22"/>
      <c r="F105" s="22"/>
      <c r="G105" s="25">
        <f t="shared" si="4"/>
        <v>0</v>
      </c>
      <c r="H105" s="22"/>
      <c r="I105" s="22"/>
      <c r="J105" s="22"/>
      <c r="K105" s="22"/>
      <c r="L105" s="25">
        <f t="shared" si="5"/>
        <v>0</v>
      </c>
      <c r="M105" s="22"/>
      <c r="N105" s="22"/>
      <c r="O105" s="16"/>
    </row>
    <row r="106" spans="1:15" x14ac:dyDescent="0.3">
      <c r="A106" s="18"/>
      <c r="B106" s="63" t="str">
        <f>IFERROR(VLOOKUP(A106,'Danh mục'!$A:$C,3,0),"")</f>
        <v/>
      </c>
      <c r="C106" s="21"/>
      <c r="D106" s="18"/>
      <c r="E106" s="22"/>
      <c r="F106" s="22"/>
      <c r="G106" s="25">
        <f t="shared" si="4"/>
        <v>0</v>
      </c>
      <c r="H106" s="22"/>
      <c r="I106" s="22"/>
      <c r="J106" s="22"/>
      <c r="K106" s="22"/>
      <c r="L106" s="25">
        <f t="shared" si="5"/>
        <v>0</v>
      </c>
      <c r="M106" s="22"/>
      <c r="N106" s="22"/>
      <c r="O106" s="16"/>
    </row>
    <row r="107" spans="1:15" x14ac:dyDescent="0.3">
      <c r="A107" s="18"/>
      <c r="B107" s="63" t="str">
        <f>IFERROR(VLOOKUP(A107,'Danh mục'!$A:$C,3,0),"")</f>
        <v/>
      </c>
      <c r="C107" s="21"/>
      <c r="D107" s="18"/>
      <c r="E107" s="22"/>
      <c r="F107" s="22"/>
      <c r="G107" s="25">
        <f t="shared" si="4"/>
        <v>0</v>
      </c>
      <c r="H107" s="22"/>
      <c r="I107" s="22"/>
      <c r="J107" s="22"/>
      <c r="K107" s="22"/>
      <c r="L107" s="25">
        <f t="shared" si="5"/>
        <v>0</v>
      </c>
      <c r="M107" s="22"/>
      <c r="N107" s="22"/>
      <c r="O107" s="16"/>
    </row>
    <row r="108" spans="1:15" x14ac:dyDescent="0.3">
      <c r="A108" s="18"/>
      <c r="B108" s="63" t="str">
        <f>IFERROR(VLOOKUP(A108,'Danh mục'!$A:$C,3,0),"")</f>
        <v/>
      </c>
      <c r="C108" s="21"/>
      <c r="D108" s="18"/>
      <c r="E108" s="22"/>
      <c r="F108" s="22"/>
      <c r="G108" s="25">
        <f t="shared" si="4"/>
        <v>0</v>
      </c>
      <c r="H108" s="22"/>
      <c r="I108" s="22"/>
      <c r="J108" s="22"/>
      <c r="K108" s="22"/>
      <c r="L108" s="25">
        <f t="shared" si="5"/>
        <v>0</v>
      </c>
      <c r="M108" s="22"/>
      <c r="N108" s="22"/>
      <c r="O108" s="16"/>
    </row>
    <row r="109" spans="1:15" x14ac:dyDescent="0.3">
      <c r="A109" s="18"/>
      <c r="B109" s="63" t="str">
        <f>IFERROR(VLOOKUP(A109,'Danh mục'!$A:$C,3,0),"")</f>
        <v/>
      </c>
      <c r="C109" s="21"/>
      <c r="D109" s="18"/>
      <c r="E109" s="22"/>
      <c r="F109" s="22"/>
      <c r="G109" s="25">
        <f t="shared" si="4"/>
        <v>0</v>
      </c>
      <c r="H109" s="22"/>
      <c r="I109" s="22"/>
      <c r="J109" s="22"/>
      <c r="K109" s="22"/>
      <c r="L109" s="25">
        <f t="shared" si="5"/>
        <v>0</v>
      </c>
      <c r="M109" s="22"/>
      <c r="N109" s="22"/>
      <c r="O109" s="16"/>
    </row>
    <row r="110" spans="1:15" x14ac:dyDescent="0.3">
      <c r="A110" s="18"/>
      <c r="B110" s="63" t="str">
        <f>IFERROR(VLOOKUP(A110,'Danh mục'!$A:$C,3,0),"")</f>
        <v/>
      </c>
      <c r="C110" s="21"/>
      <c r="D110" s="18"/>
      <c r="E110" s="22"/>
      <c r="F110" s="22"/>
      <c r="G110" s="25">
        <f t="shared" si="4"/>
        <v>0</v>
      </c>
      <c r="H110" s="22"/>
      <c r="I110" s="22"/>
      <c r="J110" s="22"/>
      <c r="K110" s="22"/>
      <c r="L110" s="25">
        <f t="shared" si="5"/>
        <v>0</v>
      </c>
      <c r="M110" s="22"/>
      <c r="N110" s="22"/>
      <c r="O110" s="16"/>
    </row>
    <row r="111" spans="1:15" x14ac:dyDescent="0.3">
      <c r="A111" s="18"/>
      <c r="B111" s="63" t="str">
        <f>IFERROR(VLOOKUP(A111,'Danh mục'!$A:$C,3,0),"")</f>
        <v/>
      </c>
      <c r="C111" s="21"/>
      <c r="D111" s="18"/>
      <c r="E111" s="22"/>
      <c r="F111" s="22"/>
      <c r="G111" s="25">
        <f t="shared" si="4"/>
        <v>0</v>
      </c>
      <c r="H111" s="22"/>
      <c r="I111" s="22"/>
      <c r="J111" s="22"/>
      <c r="K111" s="22"/>
      <c r="L111" s="25">
        <f t="shared" si="5"/>
        <v>0</v>
      </c>
      <c r="M111" s="22"/>
      <c r="N111" s="22"/>
      <c r="O111" s="16"/>
    </row>
    <row r="112" spans="1:15" x14ac:dyDescent="0.3">
      <c r="A112" s="18"/>
      <c r="B112" s="63" t="str">
        <f>IFERROR(VLOOKUP(A112,'Danh mục'!$A:$C,3,0),"")</f>
        <v/>
      </c>
      <c r="C112" s="21"/>
      <c r="D112" s="18"/>
      <c r="E112" s="22"/>
      <c r="F112" s="22"/>
      <c r="G112" s="25">
        <f t="shared" si="4"/>
        <v>0</v>
      </c>
      <c r="H112" s="22"/>
      <c r="I112" s="22"/>
      <c r="J112" s="22"/>
      <c r="K112" s="22"/>
      <c r="L112" s="25">
        <f t="shared" si="5"/>
        <v>0</v>
      </c>
      <c r="M112" s="22"/>
      <c r="N112" s="22"/>
      <c r="O112" s="16"/>
    </row>
    <row r="113" spans="1:15" x14ac:dyDescent="0.3">
      <c r="A113" s="18"/>
      <c r="B113" s="63" t="str">
        <f>IFERROR(VLOOKUP(A113,'Danh mục'!$A:$C,3,0),"")</f>
        <v/>
      </c>
      <c r="C113" s="21"/>
      <c r="D113" s="18"/>
      <c r="E113" s="22"/>
      <c r="F113" s="22"/>
      <c r="G113" s="25">
        <f t="shared" si="4"/>
        <v>0</v>
      </c>
      <c r="H113" s="22"/>
      <c r="I113" s="22"/>
      <c r="J113" s="22"/>
      <c r="K113" s="22"/>
      <c r="L113" s="25">
        <f t="shared" si="5"/>
        <v>0</v>
      </c>
      <c r="M113" s="22"/>
      <c r="N113" s="22"/>
      <c r="O113" s="16"/>
    </row>
    <row r="114" spans="1:15" x14ac:dyDescent="0.3">
      <c r="A114" s="18"/>
      <c r="B114" s="63" t="str">
        <f>IFERROR(VLOOKUP(A114,'Danh mục'!$A:$C,3,0),"")</f>
        <v/>
      </c>
      <c r="C114" s="21"/>
      <c r="D114" s="18"/>
      <c r="E114" s="22"/>
      <c r="F114" s="22"/>
      <c r="G114" s="25">
        <f t="shared" si="4"/>
        <v>0</v>
      </c>
      <c r="H114" s="22"/>
      <c r="I114" s="22"/>
      <c r="J114" s="22"/>
      <c r="K114" s="22"/>
      <c r="L114" s="25">
        <f t="shared" si="5"/>
        <v>0</v>
      </c>
      <c r="M114" s="22"/>
      <c r="N114" s="22"/>
      <c r="O114" s="16"/>
    </row>
    <row r="115" spans="1:15" x14ac:dyDescent="0.3">
      <c r="A115" s="18"/>
      <c r="B115" s="63" t="str">
        <f>IFERROR(VLOOKUP(A115,'Danh mục'!$A:$C,3,0),"")</f>
        <v/>
      </c>
      <c r="C115" s="21"/>
      <c r="D115" s="18"/>
      <c r="E115" s="22"/>
      <c r="F115" s="22"/>
      <c r="G115" s="25">
        <f t="shared" si="4"/>
        <v>0</v>
      </c>
      <c r="H115" s="22"/>
      <c r="I115" s="22"/>
      <c r="J115" s="22"/>
      <c r="K115" s="22"/>
      <c r="L115" s="25">
        <f t="shared" si="5"/>
        <v>0</v>
      </c>
      <c r="M115" s="22"/>
      <c r="N115" s="22"/>
      <c r="O115" s="16"/>
    </row>
    <row r="116" spans="1:15" x14ac:dyDescent="0.3">
      <c r="A116" s="18"/>
      <c r="B116" s="63" t="str">
        <f>IFERROR(VLOOKUP(A116,'Danh mục'!$A:$C,3,0),"")</f>
        <v/>
      </c>
      <c r="C116" s="21"/>
      <c r="D116" s="18"/>
      <c r="E116" s="22"/>
      <c r="F116" s="22"/>
      <c r="G116" s="25">
        <f t="shared" si="4"/>
        <v>0</v>
      </c>
      <c r="H116" s="22"/>
      <c r="I116" s="22"/>
      <c r="J116" s="22"/>
      <c r="K116" s="22"/>
      <c r="L116" s="25">
        <f t="shared" si="5"/>
        <v>0</v>
      </c>
      <c r="M116" s="22"/>
      <c r="N116" s="22"/>
      <c r="O116" s="16"/>
    </row>
    <row r="117" spans="1:15" x14ac:dyDescent="0.3">
      <c r="A117" s="18"/>
      <c r="B117" s="63" t="str">
        <f>IFERROR(VLOOKUP(A117,'Danh mục'!$A:$C,3,0),"")</f>
        <v/>
      </c>
      <c r="C117" s="21"/>
      <c r="D117" s="18"/>
      <c r="E117" s="22"/>
      <c r="F117" s="22"/>
      <c r="G117" s="25">
        <f t="shared" si="4"/>
        <v>0</v>
      </c>
      <c r="H117" s="22"/>
      <c r="I117" s="22"/>
      <c r="J117" s="22"/>
      <c r="K117" s="22"/>
      <c r="L117" s="25">
        <f t="shared" si="5"/>
        <v>0</v>
      </c>
      <c r="M117" s="22"/>
      <c r="N117" s="22"/>
      <c r="O117" s="16"/>
    </row>
    <row r="118" spans="1:15" x14ac:dyDescent="0.3">
      <c r="A118" s="18"/>
      <c r="B118" s="63" t="str">
        <f>IFERROR(VLOOKUP(A118,'Danh mục'!$A:$C,3,0),"")</f>
        <v/>
      </c>
      <c r="C118" s="21"/>
      <c r="D118" s="18"/>
      <c r="E118" s="22"/>
      <c r="F118" s="22"/>
      <c r="G118" s="25">
        <f t="shared" si="4"/>
        <v>0</v>
      </c>
      <c r="H118" s="22"/>
      <c r="I118" s="22"/>
      <c r="J118" s="22"/>
      <c r="K118" s="22"/>
      <c r="L118" s="25">
        <f t="shared" si="5"/>
        <v>0</v>
      </c>
      <c r="M118" s="22"/>
      <c r="N118" s="22"/>
      <c r="O118" s="16"/>
    </row>
    <row r="119" spans="1:15" x14ac:dyDescent="0.3">
      <c r="A119" s="18"/>
      <c r="B119" s="63" t="str">
        <f>IFERROR(VLOOKUP(A119,'Danh mục'!$A:$C,3,0),"")</f>
        <v/>
      </c>
      <c r="C119" s="21"/>
      <c r="D119" s="18"/>
      <c r="E119" s="22"/>
      <c r="F119" s="22"/>
      <c r="G119" s="25">
        <f t="shared" si="4"/>
        <v>0</v>
      </c>
      <c r="H119" s="22"/>
      <c r="I119" s="22"/>
      <c r="J119" s="22"/>
      <c r="K119" s="22"/>
      <c r="L119" s="25">
        <f t="shared" si="5"/>
        <v>0</v>
      </c>
      <c r="M119" s="22"/>
      <c r="N119" s="22"/>
      <c r="O119" s="16"/>
    </row>
    <row r="120" spans="1:15" x14ac:dyDescent="0.3">
      <c r="A120" s="18"/>
      <c r="B120" s="63" t="str">
        <f>IFERROR(VLOOKUP(A120,'Danh mục'!$A:$C,3,0),"")</f>
        <v/>
      </c>
      <c r="C120" s="21"/>
      <c r="D120" s="18"/>
      <c r="E120" s="22"/>
      <c r="F120" s="22"/>
      <c r="G120" s="25">
        <f t="shared" si="4"/>
        <v>0</v>
      </c>
      <c r="H120" s="22"/>
      <c r="I120" s="22"/>
      <c r="J120" s="22"/>
      <c r="K120" s="22"/>
      <c r="L120" s="25">
        <f t="shared" si="5"/>
        <v>0</v>
      </c>
      <c r="M120" s="22"/>
      <c r="N120" s="22"/>
      <c r="O120" s="16"/>
    </row>
    <row r="121" spans="1:15" x14ac:dyDescent="0.3">
      <c r="A121" s="18"/>
      <c r="B121" s="63" t="str">
        <f>IFERROR(VLOOKUP(A121,'Danh mục'!$A:$C,3,0),"")</f>
        <v/>
      </c>
      <c r="C121" s="21"/>
      <c r="D121" s="18"/>
      <c r="E121" s="22"/>
      <c r="F121" s="22"/>
      <c r="G121" s="25">
        <f t="shared" si="4"/>
        <v>0</v>
      </c>
      <c r="H121" s="22"/>
      <c r="I121" s="22"/>
      <c r="J121" s="22"/>
      <c r="K121" s="22"/>
      <c r="L121" s="25">
        <f t="shared" si="5"/>
        <v>0</v>
      </c>
      <c r="M121" s="22"/>
      <c r="N121" s="22"/>
      <c r="O121" s="16"/>
    </row>
    <row r="122" spans="1:15" x14ac:dyDescent="0.3">
      <c r="A122" s="18"/>
      <c r="B122" s="63" t="str">
        <f>IFERROR(VLOOKUP(A122,'Danh mục'!$A:$C,3,0),"")</f>
        <v/>
      </c>
      <c r="C122" s="21"/>
      <c r="D122" s="18"/>
      <c r="E122" s="22"/>
      <c r="F122" s="22"/>
      <c r="G122" s="25">
        <f t="shared" si="4"/>
        <v>0</v>
      </c>
      <c r="H122" s="22"/>
      <c r="I122" s="22"/>
      <c r="J122" s="22"/>
      <c r="K122" s="22"/>
      <c r="L122" s="25">
        <f t="shared" si="5"/>
        <v>0</v>
      </c>
      <c r="M122" s="22"/>
      <c r="N122" s="22"/>
      <c r="O122" s="16"/>
    </row>
    <row r="123" spans="1:15" x14ac:dyDescent="0.3">
      <c r="A123" s="18"/>
      <c r="B123" s="63" t="str">
        <f>IFERROR(VLOOKUP(A123,'Danh mục'!$A:$C,3,0),"")</f>
        <v/>
      </c>
      <c r="C123" s="21"/>
      <c r="D123" s="18"/>
      <c r="E123" s="22"/>
      <c r="F123" s="22"/>
      <c r="G123" s="25">
        <f t="shared" si="4"/>
        <v>0</v>
      </c>
      <c r="H123" s="22"/>
      <c r="I123" s="22"/>
      <c r="J123" s="22"/>
      <c r="K123" s="22"/>
      <c r="L123" s="25">
        <f t="shared" si="5"/>
        <v>0</v>
      </c>
      <c r="M123" s="22"/>
      <c r="N123" s="22"/>
      <c r="O123" s="16"/>
    </row>
    <row r="124" spans="1:15" x14ac:dyDescent="0.3">
      <c r="A124" s="18"/>
      <c r="B124" s="63" t="str">
        <f>IFERROR(VLOOKUP(A124,'Danh mục'!$A:$C,3,0),"")</f>
        <v/>
      </c>
      <c r="C124" s="21"/>
      <c r="D124" s="18"/>
      <c r="E124" s="22"/>
      <c r="F124" s="22"/>
      <c r="G124" s="25">
        <f t="shared" si="4"/>
        <v>0</v>
      </c>
      <c r="H124" s="22"/>
      <c r="I124" s="22"/>
      <c r="J124" s="22"/>
      <c r="K124" s="22"/>
      <c r="L124" s="25">
        <f t="shared" si="5"/>
        <v>0</v>
      </c>
      <c r="M124" s="22"/>
      <c r="N124" s="22"/>
      <c r="O124" s="16"/>
    </row>
    <row r="125" spans="1:15" x14ac:dyDescent="0.3">
      <c r="A125" s="18"/>
      <c r="B125" s="63" t="str">
        <f>IFERROR(VLOOKUP(A125,'Danh mục'!$A:$C,3,0),"")</f>
        <v/>
      </c>
      <c r="C125" s="21"/>
      <c r="D125" s="18"/>
      <c r="E125" s="22"/>
      <c r="F125" s="22"/>
      <c r="G125" s="25">
        <f t="shared" si="4"/>
        <v>0</v>
      </c>
      <c r="H125" s="22"/>
      <c r="I125" s="22"/>
      <c r="J125" s="22"/>
      <c r="K125" s="22"/>
      <c r="L125" s="25">
        <f t="shared" si="5"/>
        <v>0</v>
      </c>
      <c r="M125" s="22"/>
      <c r="N125" s="22"/>
      <c r="O125" s="16"/>
    </row>
    <row r="126" spans="1:15" x14ac:dyDescent="0.3">
      <c r="A126" s="18"/>
      <c r="B126" s="63" t="str">
        <f>IFERROR(VLOOKUP(A126,'Danh mục'!$A:$C,3,0),"")</f>
        <v/>
      </c>
      <c r="C126" s="21"/>
      <c r="D126" s="18"/>
      <c r="E126" s="22"/>
      <c r="F126" s="22"/>
      <c r="G126" s="25">
        <f t="shared" si="4"/>
        <v>0</v>
      </c>
      <c r="H126" s="22"/>
      <c r="I126" s="22"/>
      <c r="J126" s="22"/>
      <c r="K126" s="22"/>
      <c r="L126" s="25">
        <f t="shared" si="5"/>
        <v>0</v>
      </c>
      <c r="M126" s="22"/>
      <c r="N126" s="22"/>
      <c r="O126" s="16"/>
    </row>
    <row r="127" spans="1:15" x14ac:dyDescent="0.3">
      <c r="A127" s="18"/>
      <c r="B127" s="63" t="str">
        <f>IFERROR(VLOOKUP(A127,'Danh mục'!$A:$C,3,0),"")</f>
        <v/>
      </c>
      <c r="C127" s="21"/>
      <c r="D127" s="18"/>
      <c r="E127" s="22"/>
      <c r="F127" s="22"/>
      <c r="G127" s="25">
        <f t="shared" si="4"/>
        <v>0</v>
      </c>
      <c r="H127" s="22"/>
      <c r="I127" s="22"/>
      <c r="J127" s="22"/>
      <c r="K127" s="22"/>
      <c r="L127" s="25">
        <f t="shared" si="5"/>
        <v>0</v>
      </c>
      <c r="M127" s="22"/>
      <c r="N127" s="22"/>
      <c r="O127" s="16"/>
    </row>
    <row r="128" spans="1:15" x14ac:dyDescent="0.3">
      <c r="A128" s="18"/>
      <c r="B128" s="63" t="str">
        <f>IFERROR(VLOOKUP(A128,'Danh mục'!$A:$C,3,0),"")</f>
        <v/>
      </c>
      <c r="C128" s="21"/>
      <c r="D128" s="18"/>
      <c r="E128" s="22"/>
      <c r="F128" s="22"/>
      <c r="G128" s="25">
        <f t="shared" si="4"/>
        <v>0</v>
      </c>
      <c r="H128" s="22"/>
      <c r="I128" s="22"/>
      <c r="J128" s="22"/>
      <c r="K128" s="22"/>
      <c r="L128" s="25">
        <f t="shared" si="5"/>
        <v>0</v>
      </c>
      <c r="M128" s="22"/>
      <c r="N128" s="22"/>
      <c r="O128" s="16"/>
    </row>
    <row r="129" spans="1:15" x14ac:dyDescent="0.3">
      <c r="A129" s="18"/>
      <c r="B129" s="63" t="str">
        <f>IFERROR(VLOOKUP(A129,'Danh mục'!$A:$C,3,0),"")</f>
        <v/>
      </c>
      <c r="C129" s="21"/>
      <c r="D129" s="18"/>
      <c r="E129" s="22"/>
      <c r="F129" s="22"/>
      <c r="G129" s="25">
        <f t="shared" si="4"/>
        <v>0</v>
      </c>
      <c r="H129" s="22"/>
      <c r="I129" s="22"/>
      <c r="J129" s="22"/>
      <c r="K129" s="22"/>
      <c r="L129" s="25">
        <f t="shared" si="5"/>
        <v>0</v>
      </c>
      <c r="M129" s="22"/>
      <c r="N129" s="22"/>
      <c r="O129" s="16"/>
    </row>
    <row r="130" spans="1:15" x14ac:dyDescent="0.3">
      <c r="A130" s="18"/>
      <c r="B130" s="63" t="str">
        <f>IFERROR(VLOOKUP(A130,'Danh mục'!$A:$C,3,0),"")</f>
        <v/>
      </c>
      <c r="C130" s="21"/>
      <c r="D130" s="18"/>
      <c r="E130" s="22"/>
      <c r="F130" s="22"/>
      <c r="G130" s="25">
        <f t="shared" si="4"/>
        <v>0</v>
      </c>
      <c r="H130" s="22"/>
      <c r="I130" s="22"/>
      <c r="J130" s="22"/>
      <c r="K130" s="22"/>
      <c r="L130" s="25">
        <f t="shared" si="5"/>
        <v>0</v>
      </c>
      <c r="M130" s="22"/>
      <c r="N130" s="22"/>
      <c r="O130" s="16"/>
    </row>
    <row r="131" spans="1:15" x14ac:dyDescent="0.3">
      <c r="A131" s="18"/>
      <c r="B131" s="63" t="str">
        <f>IFERROR(VLOOKUP(A131,'Danh mục'!$A:$C,3,0),"")</f>
        <v/>
      </c>
      <c r="C131" s="21"/>
      <c r="D131" s="18"/>
      <c r="E131" s="22"/>
      <c r="F131" s="22"/>
      <c r="G131" s="25">
        <f t="shared" si="4"/>
        <v>0</v>
      </c>
      <c r="H131" s="22"/>
      <c r="I131" s="22"/>
      <c r="J131" s="22"/>
      <c r="K131" s="22"/>
      <c r="L131" s="25">
        <f t="shared" si="5"/>
        <v>0</v>
      </c>
      <c r="M131" s="22"/>
      <c r="N131" s="22"/>
      <c r="O131" s="16"/>
    </row>
    <row r="132" spans="1:15" x14ac:dyDescent="0.3">
      <c r="A132" s="18"/>
      <c r="B132" s="63" t="str">
        <f>IFERROR(VLOOKUP(A132,'Danh mục'!$A:$C,3,0),"")</f>
        <v/>
      </c>
      <c r="C132" s="21"/>
      <c r="D132" s="18"/>
      <c r="E132" s="22"/>
      <c r="F132" s="22"/>
      <c r="G132" s="25">
        <f t="shared" si="4"/>
        <v>0</v>
      </c>
      <c r="H132" s="22"/>
      <c r="I132" s="22"/>
      <c r="J132" s="22"/>
      <c r="K132" s="22"/>
      <c r="L132" s="25">
        <f t="shared" si="5"/>
        <v>0</v>
      </c>
      <c r="M132" s="22"/>
      <c r="N132" s="22"/>
      <c r="O132" s="16"/>
    </row>
    <row r="133" spans="1:15" x14ac:dyDescent="0.3">
      <c r="A133" s="18"/>
      <c r="B133" s="63" t="str">
        <f>IFERROR(VLOOKUP(A133,'Danh mục'!$A:$C,3,0),"")</f>
        <v/>
      </c>
      <c r="C133" s="21"/>
      <c r="D133" s="18"/>
      <c r="E133" s="22"/>
      <c r="F133" s="22"/>
      <c r="G133" s="25">
        <f t="shared" si="4"/>
        <v>0</v>
      </c>
      <c r="H133" s="22"/>
      <c r="I133" s="22"/>
      <c r="J133" s="22"/>
      <c r="K133" s="22"/>
      <c r="L133" s="25">
        <f t="shared" si="5"/>
        <v>0</v>
      </c>
      <c r="M133" s="22"/>
      <c r="N133" s="22"/>
      <c r="O133" s="16"/>
    </row>
    <row r="134" spans="1:15" x14ac:dyDescent="0.3">
      <c r="A134" s="18"/>
      <c r="B134" s="63" t="str">
        <f>IFERROR(VLOOKUP(A134,'Danh mục'!$A:$C,3,0),"")</f>
        <v/>
      </c>
      <c r="C134" s="21"/>
      <c r="D134" s="18"/>
      <c r="E134" s="22"/>
      <c r="F134" s="22"/>
      <c r="G134" s="25">
        <f t="shared" si="4"/>
        <v>0</v>
      </c>
      <c r="H134" s="22"/>
      <c r="I134" s="22"/>
      <c r="J134" s="22"/>
      <c r="K134" s="22"/>
      <c r="L134" s="25">
        <f t="shared" si="5"/>
        <v>0</v>
      </c>
      <c r="M134" s="22"/>
      <c r="N134" s="22"/>
      <c r="O134" s="16"/>
    </row>
    <row r="135" spans="1:15" x14ac:dyDescent="0.3">
      <c r="A135" s="18"/>
      <c r="B135" s="63" t="str">
        <f>IFERROR(VLOOKUP(A135,'Danh mục'!$A:$C,3,0),"")</f>
        <v/>
      </c>
      <c r="C135" s="21"/>
      <c r="D135" s="18"/>
      <c r="E135" s="22"/>
      <c r="F135" s="22"/>
      <c r="G135" s="25">
        <f t="shared" si="4"/>
        <v>0</v>
      </c>
      <c r="H135" s="22"/>
      <c r="I135" s="22"/>
      <c r="J135" s="22"/>
      <c r="K135" s="22"/>
      <c r="L135" s="25">
        <f t="shared" si="5"/>
        <v>0</v>
      </c>
      <c r="M135" s="22"/>
      <c r="N135" s="22"/>
      <c r="O135" s="16"/>
    </row>
    <row r="136" spans="1:15" x14ac:dyDescent="0.3">
      <c r="A136" s="18"/>
      <c r="B136" s="63" t="str">
        <f>IFERROR(VLOOKUP(A136,'Danh mục'!$A:$C,3,0),"")</f>
        <v/>
      </c>
      <c r="C136" s="21"/>
      <c r="D136" s="18"/>
      <c r="E136" s="22"/>
      <c r="F136" s="22"/>
      <c r="G136" s="25">
        <f t="shared" ref="G136:G199" si="6">H136+I136</f>
        <v>0</v>
      </c>
      <c r="H136" s="22"/>
      <c r="I136" s="22"/>
      <c r="J136" s="22"/>
      <c r="K136" s="22"/>
      <c r="L136" s="25">
        <f t="shared" ref="L136:L199" si="7">M136+N136</f>
        <v>0</v>
      </c>
      <c r="M136" s="22"/>
      <c r="N136" s="22"/>
      <c r="O136" s="16"/>
    </row>
    <row r="137" spans="1:15" x14ac:dyDescent="0.3">
      <c r="A137" s="18"/>
      <c r="B137" s="63" t="str">
        <f>IFERROR(VLOOKUP(A137,'Danh mục'!$A:$C,3,0),"")</f>
        <v/>
      </c>
      <c r="C137" s="21"/>
      <c r="D137" s="18"/>
      <c r="E137" s="22"/>
      <c r="F137" s="22"/>
      <c r="G137" s="25">
        <f t="shared" si="6"/>
        <v>0</v>
      </c>
      <c r="H137" s="22"/>
      <c r="I137" s="22"/>
      <c r="J137" s="22"/>
      <c r="K137" s="22"/>
      <c r="L137" s="25">
        <f t="shared" si="7"/>
        <v>0</v>
      </c>
      <c r="M137" s="22"/>
      <c r="N137" s="22"/>
      <c r="O137" s="16"/>
    </row>
    <row r="138" spans="1:15" x14ac:dyDescent="0.3">
      <c r="A138" s="18"/>
      <c r="B138" s="63" t="str">
        <f>IFERROR(VLOOKUP(A138,'Danh mục'!$A:$C,3,0),"")</f>
        <v/>
      </c>
      <c r="C138" s="21"/>
      <c r="D138" s="18"/>
      <c r="E138" s="22"/>
      <c r="F138" s="22"/>
      <c r="G138" s="25">
        <f t="shared" si="6"/>
        <v>0</v>
      </c>
      <c r="H138" s="22"/>
      <c r="I138" s="22"/>
      <c r="J138" s="22"/>
      <c r="K138" s="22"/>
      <c r="L138" s="25">
        <f t="shared" si="7"/>
        <v>0</v>
      </c>
      <c r="M138" s="22"/>
      <c r="N138" s="22"/>
      <c r="O138" s="16"/>
    </row>
    <row r="139" spans="1:15" x14ac:dyDescent="0.3">
      <c r="A139" s="18"/>
      <c r="B139" s="63" t="str">
        <f>IFERROR(VLOOKUP(A139,'Danh mục'!$A:$C,3,0),"")</f>
        <v/>
      </c>
      <c r="C139" s="21"/>
      <c r="D139" s="18"/>
      <c r="E139" s="22"/>
      <c r="F139" s="22"/>
      <c r="G139" s="25">
        <f t="shared" si="6"/>
        <v>0</v>
      </c>
      <c r="H139" s="22"/>
      <c r="I139" s="22"/>
      <c r="J139" s="22"/>
      <c r="K139" s="22"/>
      <c r="L139" s="25">
        <f t="shared" si="7"/>
        <v>0</v>
      </c>
      <c r="M139" s="22"/>
      <c r="N139" s="22"/>
      <c r="O139" s="16"/>
    </row>
    <row r="140" spans="1:15" x14ac:dyDescent="0.3">
      <c r="A140" s="18"/>
      <c r="B140" s="63" t="str">
        <f>IFERROR(VLOOKUP(A140,'Danh mục'!$A:$C,3,0),"")</f>
        <v/>
      </c>
      <c r="C140" s="21"/>
      <c r="D140" s="18"/>
      <c r="E140" s="22"/>
      <c r="F140" s="22"/>
      <c r="G140" s="25">
        <f t="shared" si="6"/>
        <v>0</v>
      </c>
      <c r="H140" s="22"/>
      <c r="I140" s="22"/>
      <c r="J140" s="22"/>
      <c r="K140" s="22"/>
      <c r="L140" s="25">
        <f t="shared" si="7"/>
        <v>0</v>
      </c>
      <c r="M140" s="22"/>
      <c r="N140" s="22"/>
      <c r="O140" s="16"/>
    </row>
    <row r="141" spans="1:15" x14ac:dyDescent="0.3">
      <c r="A141" s="18"/>
      <c r="B141" s="63" t="str">
        <f>IFERROR(VLOOKUP(A141,'Danh mục'!$A:$C,3,0),"")</f>
        <v/>
      </c>
      <c r="C141" s="21"/>
      <c r="D141" s="18"/>
      <c r="E141" s="22"/>
      <c r="F141" s="22"/>
      <c r="G141" s="25">
        <f t="shared" si="6"/>
        <v>0</v>
      </c>
      <c r="H141" s="22"/>
      <c r="I141" s="22"/>
      <c r="J141" s="22"/>
      <c r="K141" s="22"/>
      <c r="L141" s="25">
        <f t="shared" si="7"/>
        <v>0</v>
      </c>
      <c r="M141" s="22"/>
      <c r="N141" s="22"/>
      <c r="O141" s="16"/>
    </row>
    <row r="142" spans="1:15" x14ac:dyDescent="0.3">
      <c r="A142" s="18"/>
      <c r="B142" s="63" t="str">
        <f>IFERROR(VLOOKUP(A142,'Danh mục'!$A:$C,3,0),"")</f>
        <v/>
      </c>
      <c r="C142" s="21"/>
      <c r="D142" s="18"/>
      <c r="E142" s="22"/>
      <c r="F142" s="22"/>
      <c r="G142" s="25">
        <f t="shared" si="6"/>
        <v>0</v>
      </c>
      <c r="H142" s="22"/>
      <c r="I142" s="22"/>
      <c r="J142" s="22"/>
      <c r="K142" s="22"/>
      <c r="L142" s="25">
        <f t="shared" si="7"/>
        <v>0</v>
      </c>
      <c r="M142" s="22"/>
      <c r="N142" s="22"/>
      <c r="O142" s="16"/>
    </row>
    <row r="143" spans="1:15" x14ac:dyDescent="0.3">
      <c r="A143" s="18"/>
      <c r="B143" s="63" t="str">
        <f>IFERROR(VLOOKUP(A143,'Danh mục'!$A:$C,3,0),"")</f>
        <v/>
      </c>
      <c r="C143" s="21"/>
      <c r="D143" s="18"/>
      <c r="E143" s="22"/>
      <c r="F143" s="22"/>
      <c r="G143" s="25">
        <f t="shared" si="6"/>
        <v>0</v>
      </c>
      <c r="H143" s="22"/>
      <c r="I143" s="22"/>
      <c r="J143" s="22"/>
      <c r="K143" s="22"/>
      <c r="L143" s="25">
        <f t="shared" si="7"/>
        <v>0</v>
      </c>
      <c r="M143" s="22"/>
      <c r="N143" s="22"/>
      <c r="O143" s="16"/>
    </row>
    <row r="144" spans="1:15" x14ac:dyDescent="0.3">
      <c r="A144" s="18"/>
      <c r="B144" s="63" t="str">
        <f>IFERROR(VLOOKUP(A144,'Danh mục'!$A:$C,3,0),"")</f>
        <v/>
      </c>
      <c r="C144" s="21"/>
      <c r="D144" s="18"/>
      <c r="E144" s="22"/>
      <c r="F144" s="22"/>
      <c r="G144" s="25">
        <f t="shared" si="6"/>
        <v>0</v>
      </c>
      <c r="H144" s="22"/>
      <c r="I144" s="22"/>
      <c r="J144" s="22"/>
      <c r="K144" s="22"/>
      <c r="L144" s="25">
        <f t="shared" si="7"/>
        <v>0</v>
      </c>
      <c r="M144" s="22"/>
      <c r="N144" s="22"/>
      <c r="O144" s="16"/>
    </row>
    <row r="145" spans="1:15" x14ac:dyDescent="0.3">
      <c r="A145" s="18"/>
      <c r="B145" s="63" t="str">
        <f>IFERROR(VLOOKUP(A145,'Danh mục'!$A:$C,3,0),"")</f>
        <v/>
      </c>
      <c r="C145" s="21"/>
      <c r="D145" s="18"/>
      <c r="E145" s="22"/>
      <c r="F145" s="22"/>
      <c r="G145" s="25">
        <f t="shared" si="6"/>
        <v>0</v>
      </c>
      <c r="H145" s="22"/>
      <c r="I145" s="22"/>
      <c r="J145" s="22"/>
      <c r="K145" s="22"/>
      <c r="L145" s="25">
        <f t="shared" si="7"/>
        <v>0</v>
      </c>
      <c r="M145" s="22"/>
      <c r="N145" s="22"/>
      <c r="O145" s="16"/>
    </row>
    <row r="146" spans="1:15" x14ac:dyDescent="0.3">
      <c r="A146" s="18"/>
      <c r="B146" s="63" t="str">
        <f>IFERROR(VLOOKUP(A146,'Danh mục'!$A:$C,3,0),"")</f>
        <v/>
      </c>
      <c r="C146" s="21"/>
      <c r="D146" s="18"/>
      <c r="E146" s="22"/>
      <c r="F146" s="22"/>
      <c r="G146" s="25">
        <f t="shared" si="6"/>
        <v>0</v>
      </c>
      <c r="H146" s="22"/>
      <c r="I146" s="22"/>
      <c r="J146" s="22"/>
      <c r="K146" s="22"/>
      <c r="L146" s="25">
        <f t="shared" si="7"/>
        <v>0</v>
      </c>
      <c r="M146" s="22"/>
      <c r="N146" s="22"/>
      <c r="O146" s="16"/>
    </row>
    <row r="147" spans="1:15" x14ac:dyDescent="0.3">
      <c r="A147" s="18"/>
      <c r="B147" s="63" t="str">
        <f>IFERROR(VLOOKUP(A147,'Danh mục'!$A:$C,3,0),"")</f>
        <v/>
      </c>
      <c r="C147" s="21"/>
      <c r="D147" s="18"/>
      <c r="E147" s="22"/>
      <c r="F147" s="22"/>
      <c r="G147" s="25">
        <f t="shared" si="6"/>
        <v>0</v>
      </c>
      <c r="H147" s="22"/>
      <c r="I147" s="22"/>
      <c r="J147" s="22"/>
      <c r="K147" s="22"/>
      <c r="L147" s="25">
        <f t="shared" si="7"/>
        <v>0</v>
      </c>
      <c r="M147" s="22"/>
      <c r="N147" s="22"/>
      <c r="O147" s="16"/>
    </row>
    <row r="148" spans="1:15" x14ac:dyDescent="0.3">
      <c r="A148" s="18"/>
      <c r="B148" s="63" t="str">
        <f>IFERROR(VLOOKUP(A148,'Danh mục'!$A:$C,3,0),"")</f>
        <v/>
      </c>
      <c r="C148" s="21"/>
      <c r="D148" s="18"/>
      <c r="E148" s="22"/>
      <c r="F148" s="22"/>
      <c r="G148" s="25">
        <f t="shared" si="6"/>
        <v>0</v>
      </c>
      <c r="H148" s="22"/>
      <c r="I148" s="22"/>
      <c r="J148" s="22"/>
      <c r="K148" s="22"/>
      <c r="L148" s="25">
        <f t="shared" si="7"/>
        <v>0</v>
      </c>
      <c r="M148" s="22"/>
      <c r="N148" s="22"/>
      <c r="O148" s="16"/>
    </row>
    <row r="149" spans="1:15" x14ac:dyDescent="0.3">
      <c r="A149" s="18"/>
      <c r="B149" s="63" t="str">
        <f>IFERROR(VLOOKUP(A149,'Danh mục'!$A:$C,3,0),"")</f>
        <v/>
      </c>
      <c r="C149" s="21"/>
      <c r="D149" s="18"/>
      <c r="E149" s="22"/>
      <c r="F149" s="22"/>
      <c r="G149" s="25">
        <f t="shared" si="6"/>
        <v>0</v>
      </c>
      <c r="H149" s="22"/>
      <c r="I149" s="22"/>
      <c r="J149" s="22"/>
      <c r="K149" s="22"/>
      <c r="L149" s="25">
        <f t="shared" si="7"/>
        <v>0</v>
      </c>
      <c r="M149" s="22"/>
      <c r="N149" s="22"/>
      <c r="O149" s="16"/>
    </row>
    <row r="150" spans="1:15" x14ac:dyDescent="0.3">
      <c r="A150" s="18"/>
      <c r="B150" s="63" t="str">
        <f>IFERROR(VLOOKUP(A150,'Danh mục'!$A:$C,3,0),"")</f>
        <v/>
      </c>
      <c r="C150" s="21"/>
      <c r="D150" s="18"/>
      <c r="E150" s="22"/>
      <c r="F150" s="22"/>
      <c r="G150" s="25">
        <f t="shared" si="6"/>
        <v>0</v>
      </c>
      <c r="H150" s="22"/>
      <c r="I150" s="22"/>
      <c r="J150" s="22"/>
      <c r="K150" s="22"/>
      <c r="L150" s="25">
        <f t="shared" si="7"/>
        <v>0</v>
      </c>
      <c r="M150" s="22"/>
      <c r="N150" s="22"/>
      <c r="O150" s="16"/>
    </row>
    <row r="151" spans="1:15" x14ac:dyDescent="0.3">
      <c r="A151" s="18"/>
      <c r="B151" s="63" t="str">
        <f>IFERROR(VLOOKUP(A151,'Danh mục'!$A:$C,3,0),"")</f>
        <v/>
      </c>
      <c r="C151" s="21"/>
      <c r="D151" s="18"/>
      <c r="E151" s="22"/>
      <c r="F151" s="22"/>
      <c r="G151" s="25">
        <f t="shared" si="6"/>
        <v>0</v>
      </c>
      <c r="H151" s="22"/>
      <c r="I151" s="22"/>
      <c r="J151" s="22"/>
      <c r="K151" s="22"/>
      <c r="L151" s="25">
        <f t="shared" si="7"/>
        <v>0</v>
      </c>
      <c r="M151" s="22"/>
      <c r="N151" s="22"/>
      <c r="O151" s="16"/>
    </row>
    <row r="152" spans="1:15" x14ac:dyDescent="0.3">
      <c r="A152" s="18"/>
      <c r="B152" s="63" t="str">
        <f>IFERROR(VLOOKUP(A152,'Danh mục'!$A:$C,3,0),"")</f>
        <v/>
      </c>
      <c r="C152" s="21"/>
      <c r="D152" s="18"/>
      <c r="E152" s="22"/>
      <c r="F152" s="22"/>
      <c r="G152" s="25">
        <f t="shared" si="6"/>
        <v>0</v>
      </c>
      <c r="H152" s="22"/>
      <c r="I152" s="22"/>
      <c r="J152" s="22"/>
      <c r="K152" s="22"/>
      <c r="L152" s="25">
        <f t="shared" si="7"/>
        <v>0</v>
      </c>
      <c r="M152" s="22"/>
      <c r="N152" s="22"/>
      <c r="O152" s="16"/>
    </row>
    <row r="153" spans="1:15" x14ac:dyDescent="0.3">
      <c r="A153" s="18"/>
      <c r="B153" s="63" t="str">
        <f>IFERROR(VLOOKUP(A153,'Danh mục'!$A:$C,3,0),"")</f>
        <v/>
      </c>
      <c r="C153" s="21"/>
      <c r="D153" s="18"/>
      <c r="E153" s="22"/>
      <c r="F153" s="22"/>
      <c r="G153" s="25">
        <f t="shared" si="6"/>
        <v>0</v>
      </c>
      <c r="H153" s="22"/>
      <c r="I153" s="22"/>
      <c r="J153" s="22"/>
      <c r="K153" s="22"/>
      <c r="L153" s="25">
        <f t="shared" si="7"/>
        <v>0</v>
      </c>
      <c r="M153" s="22"/>
      <c r="N153" s="22"/>
      <c r="O153" s="16"/>
    </row>
    <row r="154" spans="1:15" x14ac:dyDescent="0.3">
      <c r="A154" s="18"/>
      <c r="B154" s="63" t="str">
        <f>IFERROR(VLOOKUP(A154,'Danh mục'!$A:$C,3,0),"")</f>
        <v/>
      </c>
      <c r="C154" s="21"/>
      <c r="D154" s="18"/>
      <c r="E154" s="22"/>
      <c r="F154" s="22"/>
      <c r="G154" s="25">
        <f t="shared" si="6"/>
        <v>0</v>
      </c>
      <c r="H154" s="22"/>
      <c r="I154" s="22"/>
      <c r="J154" s="22"/>
      <c r="K154" s="22"/>
      <c r="L154" s="25">
        <f t="shared" si="7"/>
        <v>0</v>
      </c>
      <c r="M154" s="22"/>
      <c r="N154" s="22"/>
      <c r="O154" s="16"/>
    </row>
    <row r="155" spans="1:15" x14ac:dyDescent="0.3">
      <c r="A155" s="18"/>
      <c r="B155" s="63" t="str">
        <f>IFERROR(VLOOKUP(A155,'Danh mục'!$A:$C,3,0),"")</f>
        <v/>
      </c>
      <c r="C155" s="21"/>
      <c r="D155" s="18"/>
      <c r="E155" s="22"/>
      <c r="F155" s="22"/>
      <c r="G155" s="25">
        <f t="shared" si="6"/>
        <v>0</v>
      </c>
      <c r="H155" s="22"/>
      <c r="I155" s="22"/>
      <c r="J155" s="22"/>
      <c r="K155" s="22"/>
      <c r="L155" s="25">
        <f t="shared" si="7"/>
        <v>0</v>
      </c>
      <c r="M155" s="22"/>
      <c r="N155" s="22"/>
      <c r="O155" s="16"/>
    </row>
    <row r="156" spans="1:15" x14ac:dyDescent="0.3">
      <c r="A156" s="18"/>
      <c r="B156" s="63" t="str">
        <f>IFERROR(VLOOKUP(A156,'Danh mục'!$A:$C,3,0),"")</f>
        <v/>
      </c>
      <c r="C156" s="21"/>
      <c r="D156" s="18"/>
      <c r="E156" s="22"/>
      <c r="F156" s="22"/>
      <c r="G156" s="25">
        <f t="shared" si="6"/>
        <v>0</v>
      </c>
      <c r="H156" s="22"/>
      <c r="I156" s="22"/>
      <c r="J156" s="22"/>
      <c r="K156" s="22"/>
      <c r="L156" s="25">
        <f t="shared" si="7"/>
        <v>0</v>
      </c>
      <c r="M156" s="22"/>
      <c r="N156" s="22"/>
      <c r="O156" s="16"/>
    </row>
    <row r="157" spans="1:15" x14ac:dyDescent="0.3">
      <c r="A157" s="18"/>
      <c r="B157" s="63" t="str">
        <f>IFERROR(VLOOKUP(A157,'Danh mục'!$A:$C,3,0),"")</f>
        <v/>
      </c>
      <c r="C157" s="21"/>
      <c r="D157" s="18"/>
      <c r="E157" s="22"/>
      <c r="F157" s="22"/>
      <c r="G157" s="25">
        <f t="shared" si="6"/>
        <v>0</v>
      </c>
      <c r="H157" s="22"/>
      <c r="I157" s="22"/>
      <c r="J157" s="22"/>
      <c r="K157" s="22"/>
      <c r="L157" s="25">
        <f t="shared" si="7"/>
        <v>0</v>
      </c>
      <c r="M157" s="22"/>
      <c r="N157" s="22"/>
      <c r="O157" s="16"/>
    </row>
    <row r="158" spans="1:15" x14ac:dyDescent="0.3">
      <c r="A158" s="18"/>
      <c r="B158" s="63" t="str">
        <f>IFERROR(VLOOKUP(A158,'Danh mục'!$A:$C,3,0),"")</f>
        <v/>
      </c>
      <c r="C158" s="21"/>
      <c r="D158" s="18"/>
      <c r="E158" s="22"/>
      <c r="F158" s="22"/>
      <c r="G158" s="25">
        <f t="shared" si="6"/>
        <v>0</v>
      </c>
      <c r="H158" s="22"/>
      <c r="I158" s="22"/>
      <c r="J158" s="22"/>
      <c r="K158" s="22"/>
      <c r="L158" s="25">
        <f t="shared" si="7"/>
        <v>0</v>
      </c>
      <c r="M158" s="22"/>
      <c r="N158" s="22"/>
      <c r="O158" s="16"/>
    </row>
    <row r="159" spans="1:15" x14ac:dyDescent="0.3">
      <c r="A159" s="18"/>
      <c r="B159" s="63" t="str">
        <f>IFERROR(VLOOKUP(A159,'Danh mục'!$A:$C,3,0),"")</f>
        <v/>
      </c>
      <c r="C159" s="21"/>
      <c r="D159" s="18"/>
      <c r="E159" s="22"/>
      <c r="F159" s="22"/>
      <c r="G159" s="25">
        <f t="shared" si="6"/>
        <v>0</v>
      </c>
      <c r="H159" s="22"/>
      <c r="I159" s="22"/>
      <c r="J159" s="22"/>
      <c r="K159" s="22"/>
      <c r="L159" s="25">
        <f t="shared" si="7"/>
        <v>0</v>
      </c>
      <c r="M159" s="22"/>
      <c r="N159" s="22"/>
      <c r="O159" s="16"/>
    </row>
    <row r="160" spans="1:15" x14ac:dyDescent="0.3">
      <c r="A160" s="18"/>
      <c r="B160" s="63" t="str">
        <f>IFERROR(VLOOKUP(A160,'Danh mục'!$A:$C,3,0),"")</f>
        <v/>
      </c>
      <c r="C160" s="21"/>
      <c r="D160" s="18"/>
      <c r="E160" s="22"/>
      <c r="F160" s="22"/>
      <c r="G160" s="25">
        <f t="shared" si="6"/>
        <v>0</v>
      </c>
      <c r="H160" s="22"/>
      <c r="I160" s="22"/>
      <c r="J160" s="22"/>
      <c r="K160" s="22"/>
      <c r="L160" s="25">
        <f t="shared" si="7"/>
        <v>0</v>
      </c>
      <c r="M160" s="22"/>
      <c r="N160" s="22"/>
      <c r="O160" s="16"/>
    </row>
    <row r="161" spans="1:15" x14ac:dyDescent="0.3">
      <c r="A161" s="18"/>
      <c r="B161" s="63" t="str">
        <f>IFERROR(VLOOKUP(A161,'Danh mục'!$A:$C,3,0),"")</f>
        <v/>
      </c>
      <c r="C161" s="21"/>
      <c r="D161" s="18"/>
      <c r="E161" s="22"/>
      <c r="F161" s="22"/>
      <c r="G161" s="25">
        <f t="shared" si="6"/>
        <v>0</v>
      </c>
      <c r="H161" s="22"/>
      <c r="I161" s="22"/>
      <c r="J161" s="22"/>
      <c r="K161" s="22"/>
      <c r="L161" s="25">
        <f t="shared" si="7"/>
        <v>0</v>
      </c>
      <c r="M161" s="22"/>
      <c r="N161" s="22"/>
      <c r="O161" s="16"/>
    </row>
    <row r="162" spans="1:15" x14ac:dyDescent="0.3">
      <c r="A162" s="18"/>
      <c r="B162" s="63" t="str">
        <f>IFERROR(VLOOKUP(A162,'Danh mục'!$A:$C,3,0),"")</f>
        <v/>
      </c>
      <c r="C162" s="21"/>
      <c r="D162" s="18"/>
      <c r="E162" s="22"/>
      <c r="F162" s="22"/>
      <c r="G162" s="25">
        <f t="shared" si="6"/>
        <v>0</v>
      </c>
      <c r="H162" s="22"/>
      <c r="I162" s="22"/>
      <c r="J162" s="22"/>
      <c r="K162" s="22"/>
      <c r="L162" s="25">
        <f t="shared" si="7"/>
        <v>0</v>
      </c>
      <c r="M162" s="22"/>
      <c r="N162" s="22"/>
      <c r="O162" s="16"/>
    </row>
    <row r="163" spans="1:15" x14ac:dyDescent="0.3">
      <c r="A163" s="18"/>
      <c r="B163" s="63" t="str">
        <f>IFERROR(VLOOKUP(A163,'Danh mục'!$A:$C,3,0),"")</f>
        <v/>
      </c>
      <c r="C163" s="21"/>
      <c r="D163" s="18"/>
      <c r="E163" s="22"/>
      <c r="F163" s="22"/>
      <c r="G163" s="25">
        <f t="shared" si="6"/>
        <v>0</v>
      </c>
      <c r="H163" s="22"/>
      <c r="I163" s="22"/>
      <c r="J163" s="22"/>
      <c r="K163" s="22"/>
      <c r="L163" s="25">
        <f t="shared" si="7"/>
        <v>0</v>
      </c>
      <c r="M163" s="22"/>
      <c r="N163" s="22"/>
      <c r="O163" s="16"/>
    </row>
    <row r="164" spans="1:15" x14ac:dyDescent="0.3">
      <c r="A164" s="18"/>
      <c r="B164" s="63" t="str">
        <f>IFERROR(VLOOKUP(A164,'Danh mục'!$A:$C,3,0),"")</f>
        <v/>
      </c>
      <c r="C164" s="21"/>
      <c r="D164" s="18"/>
      <c r="E164" s="22"/>
      <c r="F164" s="22"/>
      <c r="G164" s="25">
        <f t="shared" si="6"/>
        <v>0</v>
      </c>
      <c r="H164" s="22"/>
      <c r="I164" s="22"/>
      <c r="J164" s="22"/>
      <c r="K164" s="22"/>
      <c r="L164" s="25">
        <f t="shared" si="7"/>
        <v>0</v>
      </c>
      <c r="M164" s="22"/>
      <c r="N164" s="22"/>
      <c r="O164" s="16"/>
    </row>
    <row r="165" spans="1:15" x14ac:dyDescent="0.3">
      <c r="A165" s="18"/>
      <c r="B165" s="63" t="str">
        <f>IFERROR(VLOOKUP(A165,'Danh mục'!$A:$C,3,0),"")</f>
        <v/>
      </c>
      <c r="C165" s="21"/>
      <c r="D165" s="18"/>
      <c r="E165" s="22"/>
      <c r="F165" s="22"/>
      <c r="G165" s="25">
        <f t="shared" si="6"/>
        <v>0</v>
      </c>
      <c r="H165" s="22"/>
      <c r="I165" s="22"/>
      <c r="J165" s="22"/>
      <c r="K165" s="22"/>
      <c r="L165" s="25">
        <f t="shared" si="7"/>
        <v>0</v>
      </c>
      <c r="M165" s="22"/>
      <c r="N165" s="22"/>
      <c r="O165" s="16"/>
    </row>
    <row r="166" spans="1:15" x14ac:dyDescent="0.3">
      <c r="A166" s="18"/>
      <c r="B166" s="63" t="str">
        <f>IFERROR(VLOOKUP(A166,'Danh mục'!$A:$C,3,0),"")</f>
        <v/>
      </c>
      <c r="C166" s="21"/>
      <c r="D166" s="18"/>
      <c r="E166" s="22"/>
      <c r="F166" s="22"/>
      <c r="G166" s="25">
        <f t="shared" si="6"/>
        <v>0</v>
      </c>
      <c r="H166" s="22"/>
      <c r="I166" s="22"/>
      <c r="J166" s="22"/>
      <c r="K166" s="22"/>
      <c r="L166" s="25">
        <f t="shared" si="7"/>
        <v>0</v>
      </c>
      <c r="M166" s="22"/>
      <c r="N166" s="22"/>
      <c r="O166" s="16"/>
    </row>
    <row r="167" spans="1:15" x14ac:dyDescent="0.3">
      <c r="A167" s="18"/>
      <c r="B167" s="63" t="str">
        <f>IFERROR(VLOOKUP(A167,'Danh mục'!$A:$C,3,0),"")</f>
        <v/>
      </c>
      <c r="C167" s="21"/>
      <c r="D167" s="18"/>
      <c r="E167" s="22"/>
      <c r="F167" s="22"/>
      <c r="G167" s="25">
        <f t="shared" si="6"/>
        <v>0</v>
      </c>
      <c r="H167" s="22"/>
      <c r="I167" s="22"/>
      <c r="J167" s="22"/>
      <c r="K167" s="22"/>
      <c r="L167" s="25">
        <f t="shared" si="7"/>
        <v>0</v>
      </c>
      <c r="M167" s="22"/>
      <c r="N167" s="22"/>
      <c r="O167" s="16"/>
    </row>
    <row r="168" spans="1:15" x14ac:dyDescent="0.3">
      <c r="A168" s="18"/>
      <c r="B168" s="63" t="str">
        <f>IFERROR(VLOOKUP(A168,'Danh mục'!$A:$C,3,0),"")</f>
        <v/>
      </c>
      <c r="C168" s="21"/>
      <c r="D168" s="18"/>
      <c r="E168" s="22"/>
      <c r="F168" s="22"/>
      <c r="G168" s="25">
        <f t="shared" si="6"/>
        <v>0</v>
      </c>
      <c r="H168" s="22"/>
      <c r="I168" s="22"/>
      <c r="J168" s="22"/>
      <c r="K168" s="22"/>
      <c r="L168" s="25">
        <f t="shared" si="7"/>
        <v>0</v>
      </c>
      <c r="M168" s="22"/>
      <c r="N168" s="22"/>
      <c r="O168" s="16"/>
    </row>
    <row r="169" spans="1:15" x14ac:dyDescent="0.3">
      <c r="A169" s="18"/>
      <c r="B169" s="63" t="str">
        <f>IFERROR(VLOOKUP(A169,'Danh mục'!$A:$C,3,0),"")</f>
        <v/>
      </c>
      <c r="C169" s="21"/>
      <c r="D169" s="18"/>
      <c r="E169" s="22"/>
      <c r="F169" s="22"/>
      <c r="G169" s="25">
        <f t="shared" si="6"/>
        <v>0</v>
      </c>
      <c r="H169" s="22"/>
      <c r="I169" s="22"/>
      <c r="J169" s="22"/>
      <c r="K169" s="22"/>
      <c r="L169" s="25">
        <f t="shared" si="7"/>
        <v>0</v>
      </c>
      <c r="M169" s="22"/>
      <c r="N169" s="22"/>
      <c r="O169" s="16"/>
    </row>
    <row r="170" spans="1:15" x14ac:dyDescent="0.3">
      <c r="A170" s="18"/>
      <c r="B170" s="63" t="str">
        <f>IFERROR(VLOOKUP(A170,'Danh mục'!$A:$C,3,0),"")</f>
        <v/>
      </c>
      <c r="C170" s="21"/>
      <c r="D170" s="18"/>
      <c r="E170" s="22"/>
      <c r="F170" s="22"/>
      <c r="G170" s="25">
        <f t="shared" si="6"/>
        <v>0</v>
      </c>
      <c r="H170" s="22"/>
      <c r="I170" s="22"/>
      <c r="J170" s="22"/>
      <c r="K170" s="22"/>
      <c r="L170" s="25">
        <f t="shared" si="7"/>
        <v>0</v>
      </c>
      <c r="M170" s="22"/>
      <c r="N170" s="22"/>
      <c r="O170" s="16"/>
    </row>
    <row r="171" spans="1:15" x14ac:dyDescent="0.3">
      <c r="A171" s="18"/>
      <c r="B171" s="63" t="str">
        <f>IFERROR(VLOOKUP(A171,'Danh mục'!$A:$C,3,0),"")</f>
        <v/>
      </c>
      <c r="C171" s="21"/>
      <c r="D171" s="18"/>
      <c r="E171" s="22"/>
      <c r="F171" s="22"/>
      <c r="G171" s="25">
        <f t="shared" si="6"/>
        <v>0</v>
      </c>
      <c r="H171" s="22"/>
      <c r="I171" s="22"/>
      <c r="J171" s="22"/>
      <c r="K171" s="22"/>
      <c r="L171" s="25">
        <f t="shared" si="7"/>
        <v>0</v>
      </c>
      <c r="M171" s="22"/>
      <c r="N171" s="22"/>
      <c r="O171" s="16"/>
    </row>
    <row r="172" spans="1:15" x14ac:dyDescent="0.3">
      <c r="A172" s="18"/>
      <c r="B172" s="63" t="str">
        <f>IFERROR(VLOOKUP(A172,'Danh mục'!$A:$C,3,0),"")</f>
        <v/>
      </c>
      <c r="C172" s="21"/>
      <c r="D172" s="18"/>
      <c r="E172" s="22"/>
      <c r="F172" s="22"/>
      <c r="G172" s="25">
        <f t="shared" si="6"/>
        <v>0</v>
      </c>
      <c r="H172" s="22"/>
      <c r="I172" s="22"/>
      <c r="J172" s="22"/>
      <c r="K172" s="22"/>
      <c r="L172" s="25">
        <f t="shared" si="7"/>
        <v>0</v>
      </c>
      <c r="M172" s="22"/>
      <c r="N172" s="22"/>
      <c r="O172" s="16"/>
    </row>
    <row r="173" spans="1:15" x14ac:dyDescent="0.3">
      <c r="A173" s="18"/>
      <c r="B173" s="63" t="str">
        <f>IFERROR(VLOOKUP(A173,'Danh mục'!$A:$C,3,0),"")</f>
        <v/>
      </c>
      <c r="C173" s="21"/>
      <c r="D173" s="18"/>
      <c r="E173" s="22"/>
      <c r="F173" s="22"/>
      <c r="G173" s="25">
        <f t="shared" si="6"/>
        <v>0</v>
      </c>
      <c r="H173" s="22"/>
      <c r="I173" s="22"/>
      <c r="J173" s="22"/>
      <c r="K173" s="22"/>
      <c r="L173" s="25">
        <f t="shared" si="7"/>
        <v>0</v>
      </c>
      <c r="M173" s="22"/>
      <c r="N173" s="22"/>
      <c r="O173" s="16"/>
    </row>
    <row r="174" spans="1:15" x14ac:dyDescent="0.3">
      <c r="A174" s="18"/>
      <c r="B174" s="63" t="str">
        <f>IFERROR(VLOOKUP(A174,'Danh mục'!$A:$C,3,0),"")</f>
        <v/>
      </c>
      <c r="C174" s="21"/>
      <c r="D174" s="18"/>
      <c r="E174" s="22"/>
      <c r="F174" s="22"/>
      <c r="G174" s="25">
        <f t="shared" si="6"/>
        <v>0</v>
      </c>
      <c r="H174" s="22"/>
      <c r="I174" s="22"/>
      <c r="J174" s="22"/>
      <c r="K174" s="22"/>
      <c r="L174" s="25">
        <f t="shared" si="7"/>
        <v>0</v>
      </c>
      <c r="M174" s="22"/>
      <c r="N174" s="22"/>
      <c r="O174" s="16"/>
    </row>
    <row r="175" spans="1:15" x14ac:dyDescent="0.3">
      <c r="A175" s="18"/>
      <c r="B175" s="63" t="str">
        <f>IFERROR(VLOOKUP(A175,'Danh mục'!$A:$C,3,0),"")</f>
        <v/>
      </c>
      <c r="C175" s="21"/>
      <c r="D175" s="18"/>
      <c r="E175" s="22"/>
      <c r="F175" s="22"/>
      <c r="G175" s="25">
        <f t="shared" si="6"/>
        <v>0</v>
      </c>
      <c r="H175" s="22"/>
      <c r="I175" s="22"/>
      <c r="J175" s="22"/>
      <c r="K175" s="22"/>
      <c r="L175" s="25">
        <f t="shared" si="7"/>
        <v>0</v>
      </c>
      <c r="M175" s="22"/>
      <c r="N175" s="22"/>
      <c r="O175" s="16"/>
    </row>
    <row r="176" spans="1:15" x14ac:dyDescent="0.3">
      <c r="A176" s="18"/>
      <c r="B176" s="63" t="str">
        <f>IFERROR(VLOOKUP(A176,'Danh mục'!$A:$C,3,0),"")</f>
        <v/>
      </c>
      <c r="C176" s="21"/>
      <c r="D176" s="18"/>
      <c r="E176" s="22"/>
      <c r="F176" s="22"/>
      <c r="G176" s="25">
        <f t="shared" si="6"/>
        <v>0</v>
      </c>
      <c r="H176" s="22"/>
      <c r="I176" s="22"/>
      <c r="J176" s="22"/>
      <c r="K176" s="22"/>
      <c r="L176" s="25">
        <f t="shared" si="7"/>
        <v>0</v>
      </c>
      <c r="M176" s="22"/>
      <c r="N176" s="22"/>
      <c r="O176" s="16"/>
    </row>
    <row r="177" spans="1:15" x14ac:dyDescent="0.3">
      <c r="A177" s="18"/>
      <c r="B177" s="63" t="str">
        <f>IFERROR(VLOOKUP(A177,'Danh mục'!$A:$C,3,0),"")</f>
        <v/>
      </c>
      <c r="C177" s="21"/>
      <c r="D177" s="18"/>
      <c r="E177" s="22"/>
      <c r="F177" s="22"/>
      <c r="G177" s="25">
        <f t="shared" si="6"/>
        <v>0</v>
      </c>
      <c r="H177" s="22"/>
      <c r="I177" s="22"/>
      <c r="J177" s="22"/>
      <c r="K177" s="22"/>
      <c r="L177" s="25">
        <f t="shared" si="7"/>
        <v>0</v>
      </c>
      <c r="M177" s="22"/>
      <c r="N177" s="22"/>
      <c r="O177" s="16"/>
    </row>
    <row r="178" spans="1:15" x14ac:dyDescent="0.3">
      <c r="A178" s="18"/>
      <c r="B178" s="63" t="str">
        <f>IFERROR(VLOOKUP(A178,'Danh mục'!$A:$C,3,0),"")</f>
        <v/>
      </c>
      <c r="C178" s="21"/>
      <c r="D178" s="18"/>
      <c r="E178" s="22"/>
      <c r="F178" s="22"/>
      <c r="G178" s="25">
        <f t="shared" si="6"/>
        <v>0</v>
      </c>
      <c r="H178" s="22"/>
      <c r="I178" s="22"/>
      <c r="J178" s="22"/>
      <c r="K178" s="22"/>
      <c r="L178" s="25">
        <f t="shared" si="7"/>
        <v>0</v>
      </c>
      <c r="M178" s="22"/>
      <c r="N178" s="22"/>
      <c r="O178" s="16"/>
    </row>
    <row r="179" spans="1:15" x14ac:dyDescent="0.3">
      <c r="A179" s="18"/>
      <c r="B179" s="63" t="str">
        <f>IFERROR(VLOOKUP(A179,'Danh mục'!$A:$C,3,0),"")</f>
        <v/>
      </c>
      <c r="C179" s="21"/>
      <c r="D179" s="18"/>
      <c r="E179" s="22"/>
      <c r="F179" s="22"/>
      <c r="G179" s="25">
        <f t="shared" si="6"/>
        <v>0</v>
      </c>
      <c r="H179" s="22"/>
      <c r="I179" s="22"/>
      <c r="J179" s="22"/>
      <c r="K179" s="22"/>
      <c r="L179" s="25">
        <f t="shared" si="7"/>
        <v>0</v>
      </c>
      <c r="M179" s="22"/>
      <c r="N179" s="22"/>
      <c r="O179" s="16"/>
    </row>
    <row r="180" spans="1:15" x14ac:dyDescent="0.3">
      <c r="A180" s="18"/>
      <c r="B180" s="63" t="str">
        <f>IFERROR(VLOOKUP(A180,'Danh mục'!$A:$C,3,0),"")</f>
        <v/>
      </c>
      <c r="C180" s="21"/>
      <c r="D180" s="18"/>
      <c r="E180" s="22"/>
      <c r="F180" s="22"/>
      <c r="G180" s="25">
        <f t="shared" si="6"/>
        <v>0</v>
      </c>
      <c r="H180" s="22"/>
      <c r="I180" s="22"/>
      <c r="J180" s="22"/>
      <c r="K180" s="22"/>
      <c r="L180" s="25">
        <f t="shared" si="7"/>
        <v>0</v>
      </c>
      <c r="M180" s="22"/>
      <c r="N180" s="22"/>
      <c r="O180" s="16"/>
    </row>
    <row r="181" spans="1:15" x14ac:dyDescent="0.3">
      <c r="A181" s="18"/>
      <c r="B181" s="63" t="str">
        <f>IFERROR(VLOOKUP(A181,'Danh mục'!$A:$C,3,0),"")</f>
        <v/>
      </c>
      <c r="C181" s="21"/>
      <c r="D181" s="18"/>
      <c r="E181" s="22"/>
      <c r="F181" s="22"/>
      <c r="G181" s="25">
        <f t="shared" si="6"/>
        <v>0</v>
      </c>
      <c r="H181" s="22"/>
      <c r="I181" s="22"/>
      <c r="J181" s="22"/>
      <c r="K181" s="22"/>
      <c r="L181" s="25">
        <f t="shared" si="7"/>
        <v>0</v>
      </c>
      <c r="M181" s="22"/>
      <c r="N181" s="22"/>
      <c r="O181" s="16"/>
    </row>
    <row r="182" spans="1:15" x14ac:dyDescent="0.3">
      <c r="A182" s="18"/>
      <c r="B182" s="63" t="str">
        <f>IFERROR(VLOOKUP(A182,'Danh mục'!$A:$C,3,0),"")</f>
        <v/>
      </c>
      <c r="C182" s="21"/>
      <c r="D182" s="18"/>
      <c r="E182" s="22"/>
      <c r="F182" s="22"/>
      <c r="G182" s="25">
        <f t="shared" si="6"/>
        <v>0</v>
      </c>
      <c r="H182" s="22"/>
      <c r="I182" s="22"/>
      <c r="J182" s="22"/>
      <c r="K182" s="22"/>
      <c r="L182" s="25">
        <f t="shared" si="7"/>
        <v>0</v>
      </c>
      <c r="M182" s="22"/>
      <c r="N182" s="22"/>
      <c r="O182" s="16"/>
    </row>
    <row r="183" spans="1:15" x14ac:dyDescent="0.3">
      <c r="A183" s="18"/>
      <c r="B183" s="63" t="str">
        <f>IFERROR(VLOOKUP(A183,'Danh mục'!$A:$C,3,0),"")</f>
        <v/>
      </c>
      <c r="C183" s="21"/>
      <c r="D183" s="18"/>
      <c r="E183" s="22"/>
      <c r="F183" s="22"/>
      <c r="G183" s="25">
        <f t="shared" si="6"/>
        <v>0</v>
      </c>
      <c r="H183" s="22"/>
      <c r="I183" s="22"/>
      <c r="J183" s="22"/>
      <c r="K183" s="22"/>
      <c r="L183" s="25">
        <f t="shared" si="7"/>
        <v>0</v>
      </c>
      <c r="M183" s="22"/>
      <c r="N183" s="22"/>
      <c r="O183" s="16"/>
    </row>
    <row r="184" spans="1:15" x14ac:dyDescent="0.3">
      <c r="A184" s="18"/>
      <c r="B184" s="63" t="str">
        <f>IFERROR(VLOOKUP(A184,'Danh mục'!$A:$C,3,0),"")</f>
        <v/>
      </c>
      <c r="C184" s="21"/>
      <c r="D184" s="18"/>
      <c r="E184" s="22"/>
      <c r="F184" s="22"/>
      <c r="G184" s="25">
        <f t="shared" si="6"/>
        <v>0</v>
      </c>
      <c r="H184" s="22"/>
      <c r="I184" s="22"/>
      <c r="J184" s="22"/>
      <c r="K184" s="22"/>
      <c r="L184" s="25">
        <f t="shared" si="7"/>
        <v>0</v>
      </c>
      <c r="M184" s="22"/>
      <c r="N184" s="22"/>
      <c r="O184" s="16"/>
    </row>
    <row r="185" spans="1:15" x14ac:dyDescent="0.3">
      <c r="A185" s="18"/>
      <c r="B185" s="63" t="str">
        <f>IFERROR(VLOOKUP(A185,'Danh mục'!$A:$C,3,0),"")</f>
        <v/>
      </c>
      <c r="C185" s="21"/>
      <c r="D185" s="18"/>
      <c r="E185" s="22"/>
      <c r="F185" s="22"/>
      <c r="G185" s="25">
        <f t="shared" si="6"/>
        <v>0</v>
      </c>
      <c r="H185" s="22"/>
      <c r="I185" s="22"/>
      <c r="J185" s="22"/>
      <c r="K185" s="22"/>
      <c r="L185" s="25">
        <f t="shared" si="7"/>
        <v>0</v>
      </c>
      <c r="M185" s="22"/>
      <c r="N185" s="22"/>
      <c r="O185" s="16"/>
    </row>
    <row r="186" spans="1:15" x14ac:dyDescent="0.3">
      <c r="A186" s="18"/>
      <c r="B186" s="63" t="str">
        <f>IFERROR(VLOOKUP(A186,'Danh mục'!$A:$C,3,0),"")</f>
        <v/>
      </c>
      <c r="C186" s="21"/>
      <c r="D186" s="18"/>
      <c r="E186" s="22"/>
      <c r="F186" s="22"/>
      <c r="G186" s="25">
        <f t="shared" si="6"/>
        <v>0</v>
      </c>
      <c r="H186" s="22"/>
      <c r="I186" s="22"/>
      <c r="J186" s="22"/>
      <c r="K186" s="22"/>
      <c r="L186" s="25">
        <f t="shared" si="7"/>
        <v>0</v>
      </c>
      <c r="M186" s="22"/>
      <c r="N186" s="22"/>
      <c r="O186" s="16"/>
    </row>
    <row r="187" spans="1:15" x14ac:dyDescent="0.3">
      <c r="A187" s="18"/>
      <c r="B187" s="63" t="str">
        <f>IFERROR(VLOOKUP(A187,'Danh mục'!$A:$C,3,0),"")</f>
        <v/>
      </c>
      <c r="C187" s="21"/>
      <c r="D187" s="18"/>
      <c r="E187" s="22"/>
      <c r="F187" s="22"/>
      <c r="G187" s="25">
        <f t="shared" si="6"/>
        <v>0</v>
      </c>
      <c r="H187" s="22"/>
      <c r="I187" s="22"/>
      <c r="J187" s="22"/>
      <c r="K187" s="22"/>
      <c r="L187" s="25">
        <f t="shared" si="7"/>
        <v>0</v>
      </c>
      <c r="M187" s="22"/>
      <c r="N187" s="22"/>
      <c r="O187" s="16"/>
    </row>
    <row r="188" spans="1:15" x14ac:dyDescent="0.3">
      <c r="A188" s="18"/>
      <c r="B188" s="63" t="str">
        <f>IFERROR(VLOOKUP(A188,'Danh mục'!$A:$C,3,0),"")</f>
        <v/>
      </c>
      <c r="C188" s="21"/>
      <c r="D188" s="18"/>
      <c r="E188" s="22"/>
      <c r="F188" s="22"/>
      <c r="G188" s="25">
        <f t="shared" si="6"/>
        <v>0</v>
      </c>
      <c r="H188" s="22"/>
      <c r="I188" s="22"/>
      <c r="J188" s="22"/>
      <c r="K188" s="22"/>
      <c r="L188" s="25">
        <f t="shared" si="7"/>
        <v>0</v>
      </c>
      <c r="M188" s="22"/>
      <c r="N188" s="22"/>
      <c r="O188" s="16"/>
    </row>
    <row r="189" spans="1:15" x14ac:dyDescent="0.3">
      <c r="A189" s="18"/>
      <c r="B189" s="63" t="str">
        <f>IFERROR(VLOOKUP(A189,'Danh mục'!$A:$C,3,0),"")</f>
        <v/>
      </c>
      <c r="C189" s="21"/>
      <c r="D189" s="18"/>
      <c r="E189" s="22"/>
      <c r="F189" s="22"/>
      <c r="G189" s="25">
        <f t="shared" si="6"/>
        <v>0</v>
      </c>
      <c r="H189" s="22"/>
      <c r="I189" s="22"/>
      <c r="J189" s="22"/>
      <c r="K189" s="22"/>
      <c r="L189" s="25">
        <f t="shared" si="7"/>
        <v>0</v>
      </c>
      <c r="M189" s="22"/>
      <c r="N189" s="22"/>
      <c r="O189" s="16"/>
    </row>
    <row r="190" spans="1:15" x14ac:dyDescent="0.3">
      <c r="A190" s="18"/>
      <c r="B190" s="63" t="str">
        <f>IFERROR(VLOOKUP(A190,'Danh mục'!$A:$C,3,0),"")</f>
        <v/>
      </c>
      <c r="C190" s="21"/>
      <c r="D190" s="18"/>
      <c r="E190" s="22"/>
      <c r="F190" s="22"/>
      <c r="G190" s="25">
        <f t="shared" si="6"/>
        <v>0</v>
      </c>
      <c r="H190" s="22"/>
      <c r="I190" s="22"/>
      <c r="J190" s="22"/>
      <c r="K190" s="22"/>
      <c r="L190" s="25">
        <f t="shared" si="7"/>
        <v>0</v>
      </c>
      <c r="M190" s="22"/>
      <c r="N190" s="22"/>
      <c r="O190" s="16"/>
    </row>
    <row r="191" spans="1:15" x14ac:dyDescent="0.3">
      <c r="A191" s="18"/>
      <c r="B191" s="63" t="str">
        <f>IFERROR(VLOOKUP(A191,'Danh mục'!$A:$C,3,0),"")</f>
        <v/>
      </c>
      <c r="C191" s="21"/>
      <c r="D191" s="18"/>
      <c r="E191" s="22"/>
      <c r="F191" s="22"/>
      <c r="G191" s="25">
        <f t="shared" si="6"/>
        <v>0</v>
      </c>
      <c r="H191" s="22"/>
      <c r="I191" s="22"/>
      <c r="J191" s="22"/>
      <c r="K191" s="22"/>
      <c r="L191" s="25">
        <f t="shared" si="7"/>
        <v>0</v>
      </c>
      <c r="M191" s="22"/>
      <c r="N191" s="22"/>
      <c r="O191" s="16"/>
    </row>
    <row r="192" spans="1:15" x14ac:dyDescent="0.3">
      <c r="A192" s="18"/>
      <c r="B192" s="63" t="str">
        <f>IFERROR(VLOOKUP(A192,'Danh mục'!$A:$C,3,0),"")</f>
        <v/>
      </c>
      <c r="C192" s="21"/>
      <c r="D192" s="18"/>
      <c r="E192" s="22"/>
      <c r="F192" s="22"/>
      <c r="G192" s="25">
        <f t="shared" si="6"/>
        <v>0</v>
      </c>
      <c r="H192" s="22"/>
      <c r="I192" s="22"/>
      <c r="J192" s="22"/>
      <c r="K192" s="22"/>
      <c r="L192" s="25">
        <f t="shared" si="7"/>
        <v>0</v>
      </c>
      <c r="M192" s="22"/>
      <c r="N192" s="22"/>
      <c r="O192" s="16"/>
    </row>
    <row r="193" spans="1:15" x14ac:dyDescent="0.3">
      <c r="A193" s="18"/>
      <c r="B193" s="63" t="str">
        <f>IFERROR(VLOOKUP(A193,'Danh mục'!$A:$C,3,0),"")</f>
        <v/>
      </c>
      <c r="C193" s="21"/>
      <c r="D193" s="18"/>
      <c r="E193" s="22"/>
      <c r="F193" s="22"/>
      <c r="G193" s="25">
        <f t="shared" si="6"/>
        <v>0</v>
      </c>
      <c r="H193" s="22"/>
      <c r="I193" s="22"/>
      <c r="J193" s="22"/>
      <c r="K193" s="22"/>
      <c r="L193" s="25">
        <f t="shared" si="7"/>
        <v>0</v>
      </c>
      <c r="M193" s="22"/>
      <c r="N193" s="22"/>
      <c r="O193" s="16"/>
    </row>
    <row r="194" spans="1:15" x14ac:dyDescent="0.3">
      <c r="A194" s="18"/>
      <c r="B194" s="63" t="str">
        <f>IFERROR(VLOOKUP(A194,'Danh mục'!$A:$C,3,0),"")</f>
        <v/>
      </c>
      <c r="C194" s="21"/>
      <c r="D194" s="18"/>
      <c r="E194" s="22"/>
      <c r="F194" s="22"/>
      <c r="G194" s="25">
        <f t="shared" si="6"/>
        <v>0</v>
      </c>
      <c r="H194" s="22"/>
      <c r="I194" s="22"/>
      <c r="J194" s="22"/>
      <c r="K194" s="22"/>
      <c r="L194" s="25">
        <f t="shared" si="7"/>
        <v>0</v>
      </c>
      <c r="M194" s="22"/>
      <c r="N194" s="22"/>
      <c r="O194" s="16"/>
    </row>
    <row r="195" spans="1:15" x14ac:dyDescent="0.3">
      <c r="A195" s="18"/>
      <c r="B195" s="63" t="str">
        <f>IFERROR(VLOOKUP(A195,'Danh mục'!$A:$C,3,0),"")</f>
        <v/>
      </c>
      <c r="C195" s="21"/>
      <c r="D195" s="18"/>
      <c r="E195" s="22"/>
      <c r="F195" s="22"/>
      <c r="G195" s="25">
        <f t="shared" si="6"/>
        <v>0</v>
      </c>
      <c r="H195" s="22"/>
      <c r="I195" s="22"/>
      <c r="J195" s="22"/>
      <c r="K195" s="22"/>
      <c r="L195" s="25">
        <f t="shared" si="7"/>
        <v>0</v>
      </c>
      <c r="M195" s="22"/>
      <c r="N195" s="22"/>
      <c r="O195" s="16"/>
    </row>
    <row r="196" spans="1:15" x14ac:dyDescent="0.3">
      <c r="A196" s="18"/>
      <c r="B196" s="63" t="str">
        <f>IFERROR(VLOOKUP(A196,'Danh mục'!$A:$C,3,0),"")</f>
        <v/>
      </c>
      <c r="C196" s="21"/>
      <c r="D196" s="18"/>
      <c r="E196" s="22"/>
      <c r="F196" s="22"/>
      <c r="G196" s="25">
        <f t="shared" si="6"/>
        <v>0</v>
      </c>
      <c r="H196" s="22"/>
      <c r="I196" s="22"/>
      <c r="J196" s="22"/>
      <c r="K196" s="22"/>
      <c r="L196" s="25">
        <f t="shared" si="7"/>
        <v>0</v>
      </c>
      <c r="M196" s="22"/>
      <c r="N196" s="22"/>
      <c r="O196" s="16"/>
    </row>
    <row r="197" spans="1:15" x14ac:dyDescent="0.3">
      <c r="A197" s="18"/>
      <c r="B197" s="63" t="str">
        <f>IFERROR(VLOOKUP(A197,'Danh mục'!$A:$C,3,0),"")</f>
        <v/>
      </c>
      <c r="C197" s="21"/>
      <c r="D197" s="18"/>
      <c r="E197" s="22"/>
      <c r="F197" s="22"/>
      <c r="G197" s="25">
        <f t="shared" si="6"/>
        <v>0</v>
      </c>
      <c r="H197" s="22"/>
      <c r="I197" s="22"/>
      <c r="J197" s="22"/>
      <c r="K197" s="22"/>
      <c r="L197" s="25">
        <f t="shared" si="7"/>
        <v>0</v>
      </c>
      <c r="M197" s="22"/>
      <c r="N197" s="22"/>
      <c r="O197" s="16"/>
    </row>
    <row r="198" spans="1:15" x14ac:dyDescent="0.3">
      <c r="A198" s="18"/>
      <c r="B198" s="63" t="str">
        <f>IFERROR(VLOOKUP(A198,'Danh mục'!$A:$C,3,0),"")</f>
        <v/>
      </c>
      <c r="C198" s="21"/>
      <c r="D198" s="18"/>
      <c r="E198" s="22"/>
      <c r="F198" s="22"/>
      <c r="G198" s="25">
        <f t="shared" si="6"/>
        <v>0</v>
      </c>
      <c r="H198" s="22"/>
      <c r="I198" s="22"/>
      <c r="J198" s="22"/>
      <c r="K198" s="22"/>
      <c r="L198" s="25">
        <f t="shared" si="7"/>
        <v>0</v>
      </c>
      <c r="M198" s="22"/>
      <c r="N198" s="22"/>
      <c r="O198" s="16"/>
    </row>
    <row r="199" spans="1:15" x14ac:dyDescent="0.3">
      <c r="A199" s="18"/>
      <c r="B199" s="63" t="str">
        <f>IFERROR(VLOOKUP(A199,'Danh mục'!$A:$C,3,0),"")</f>
        <v/>
      </c>
      <c r="C199" s="21"/>
      <c r="D199" s="18"/>
      <c r="E199" s="22"/>
      <c r="F199" s="22"/>
      <c r="G199" s="25">
        <f t="shared" si="6"/>
        <v>0</v>
      </c>
      <c r="H199" s="22"/>
      <c r="I199" s="22"/>
      <c r="J199" s="22"/>
      <c r="K199" s="22"/>
      <c r="L199" s="25">
        <f t="shared" si="7"/>
        <v>0</v>
      </c>
      <c r="M199" s="22"/>
      <c r="N199" s="22"/>
      <c r="O199" s="16"/>
    </row>
  </sheetData>
  <autoFilter ref="A6:O199"/>
  <mergeCells count="16">
    <mergeCell ref="J3:J5"/>
    <mergeCell ref="K3:K5"/>
    <mergeCell ref="L3:N3"/>
    <mergeCell ref="O3:O5"/>
    <mergeCell ref="G4:G5"/>
    <mergeCell ref="H4:H5"/>
    <mergeCell ref="I4:I5"/>
    <mergeCell ref="L4:L5"/>
    <mergeCell ref="M4:N4"/>
    <mergeCell ref="G3:I3"/>
    <mergeCell ref="C3:C5"/>
    <mergeCell ref="A3:A5"/>
    <mergeCell ref="B3:B5"/>
    <mergeCell ref="E3:E5"/>
    <mergeCell ref="F3:F5"/>
    <mergeCell ref="D3:D5"/>
  </mergeCells>
  <dataValidations count="2">
    <dataValidation allowBlank="1" showInputMessage="1" showErrorMessage="1" promptTitle="Tên nhiệm vụ/ đề tài" prompt="Nhập tên nhiệm vụ/ đề tài" sqref="C7:C199"/>
    <dataValidation allowBlank="1" showInputMessage="1" showErrorMessage="1" prompt="Nhập số tiền" sqref="H7:K199 M7:N199 E7:F199"/>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promptTitle="Khoản" prompt="Chọn mã Khoản">
          <x14:formula1>
            <xm:f>'Danh mục'!$A$3:$A$95</xm:f>
          </x14:formula1>
          <xm:sqref>A13:A199</xm:sqref>
        </x14:dataValidation>
        <x14:dataValidation type="list" allowBlank="1" showInputMessage="1" promptTitle="Chi từ phí được để lại" prompt="Nhập tên phí tương ứng từng nhiệm vụ để xác định mỗi nhiệm vụ được chi từ phí được để lại nào">
          <x14:formula1>
            <xm:f>OFFSET('B. Dự toán ngân sách (1)'!$B$6,0,0,COUNTA('B. Dự toán ngân sách (1)'!$B:$B)-1)</xm:f>
          </x14:formula1>
          <xm:sqref>D13:D199</xm:sqref>
        </x14:dataValidation>
        <x14:dataValidation type="list" allowBlank="1" showInputMessage="1" showErrorMessage="1" promptTitle="Khoản" prompt="Chọn mã Khoản">
          <x14:formula1>
            <xm:f>'[1]Danh mục'!#REF!</xm:f>
          </x14:formula1>
          <xm:sqref>A7:A12</xm:sqref>
        </x14:dataValidation>
        <x14:dataValidation type="list" allowBlank="1" showInputMessage="1" promptTitle="Chi từ phí được để lại" prompt="Nhập tên phí tương ứng từng nhiệm vụ để xác định mỗi nhiệm vụ được chi từ phí được để lại nào">
          <x14:formula1>
            <xm:f>OFFSET('[1]B. Dự toán ngân sách (1)'!#REF!,0,0,COUNTA('[1]B. Dự toán ngân sách (1)'!#REF!)-1)</xm:f>
          </x14:formula1>
          <xm:sqref>D7:D12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9"/>
  <sheetViews>
    <sheetView tabSelected="1" workbookViewId="0">
      <selection activeCell="J7" sqref="J7:K9"/>
    </sheetView>
  </sheetViews>
  <sheetFormatPr defaultColWidth="9.109375" defaultRowHeight="15.6" x14ac:dyDescent="0.3"/>
  <cols>
    <col min="1" max="1" width="43.44140625" style="17" customWidth="1"/>
    <col min="2" max="2" width="14.33203125" style="17" customWidth="1"/>
    <col min="3" max="3" width="17.33203125" style="17" customWidth="1"/>
    <col min="4" max="4" width="13.33203125" style="17" customWidth="1"/>
    <col min="5" max="5" width="20" style="17" customWidth="1"/>
    <col min="6" max="6" width="16.88671875" style="17" customWidth="1"/>
    <col min="7" max="7" width="18.44140625" style="17" customWidth="1"/>
    <col min="8" max="8" width="21.88671875" style="17" customWidth="1"/>
    <col min="9" max="9" width="17.88671875" style="17" customWidth="1"/>
    <col min="10" max="11" width="17.33203125" style="17" customWidth="1"/>
    <col min="12" max="12" width="16.6640625" style="17" customWidth="1"/>
    <col min="13" max="16384" width="9.109375" style="17"/>
  </cols>
  <sheetData>
    <row r="1" spans="1:12" s="13" customFormat="1" x14ac:dyDescent="0.3">
      <c r="A1" s="12" t="s">
        <v>13</v>
      </c>
      <c r="B1" s="12"/>
      <c r="C1" s="12"/>
      <c r="D1" s="12"/>
      <c r="E1" s="12"/>
      <c r="F1" s="12"/>
      <c r="G1" s="12"/>
      <c r="H1" s="12"/>
      <c r="I1" s="12"/>
      <c r="J1" s="12"/>
      <c r="K1" s="12"/>
      <c r="L1" s="12"/>
    </row>
    <row r="2" spans="1:12" s="13" customFormat="1" x14ac:dyDescent="0.3">
      <c r="A2" s="27" t="s">
        <v>286</v>
      </c>
      <c r="B2" s="12"/>
      <c r="C2" s="12"/>
      <c r="D2" s="12"/>
      <c r="E2" s="12"/>
      <c r="F2" s="12"/>
      <c r="G2" s="12"/>
      <c r="H2" s="12"/>
      <c r="I2" s="12"/>
      <c r="J2" s="12"/>
      <c r="K2" s="12"/>
      <c r="L2" s="12"/>
    </row>
    <row r="3" spans="1:12" ht="15.75" customHeight="1" x14ac:dyDescent="0.3">
      <c r="A3" s="105" t="s">
        <v>322</v>
      </c>
      <c r="B3" s="104" t="s">
        <v>14</v>
      </c>
      <c r="C3" s="104" t="s">
        <v>454</v>
      </c>
      <c r="D3" s="104" t="s">
        <v>15</v>
      </c>
      <c r="E3" s="104"/>
      <c r="F3" s="104"/>
      <c r="G3" s="104" t="s">
        <v>455</v>
      </c>
      <c r="H3" s="104" t="s">
        <v>16</v>
      </c>
      <c r="I3" s="104" t="s">
        <v>17</v>
      </c>
      <c r="J3" s="104"/>
      <c r="K3" s="104"/>
      <c r="L3" s="104" t="s">
        <v>18</v>
      </c>
    </row>
    <row r="4" spans="1:12" ht="15.75" customHeight="1" x14ac:dyDescent="0.3">
      <c r="A4" s="105"/>
      <c r="B4" s="104"/>
      <c r="C4" s="104"/>
      <c r="D4" s="104" t="s">
        <v>19</v>
      </c>
      <c r="E4" s="104" t="s">
        <v>24</v>
      </c>
      <c r="F4" s="104" t="s">
        <v>2</v>
      </c>
      <c r="G4" s="104"/>
      <c r="H4" s="104"/>
      <c r="I4" s="104" t="s">
        <v>19</v>
      </c>
      <c r="J4" s="104" t="s">
        <v>20</v>
      </c>
      <c r="K4" s="104"/>
      <c r="L4" s="104"/>
    </row>
    <row r="5" spans="1:12" x14ac:dyDescent="0.3">
      <c r="A5" s="105"/>
      <c r="B5" s="104"/>
      <c r="C5" s="104"/>
      <c r="D5" s="104" t="s">
        <v>21</v>
      </c>
      <c r="E5" s="104"/>
      <c r="F5" s="104"/>
      <c r="G5" s="104"/>
      <c r="H5" s="104"/>
      <c r="I5" s="104"/>
      <c r="J5" s="23" t="s">
        <v>22</v>
      </c>
      <c r="K5" s="23" t="s">
        <v>23</v>
      </c>
      <c r="L5" s="104"/>
    </row>
    <row r="6" spans="1:12" s="26" customFormat="1" x14ac:dyDescent="0.3">
      <c r="A6" s="24" t="s">
        <v>28</v>
      </c>
      <c r="B6" s="24">
        <v>1</v>
      </c>
      <c r="C6" s="24">
        <v>2</v>
      </c>
      <c r="D6" s="24" t="s">
        <v>32</v>
      </c>
      <c r="E6" s="24">
        <v>4</v>
      </c>
      <c r="F6" s="24">
        <v>5</v>
      </c>
      <c r="G6" s="24">
        <v>6</v>
      </c>
      <c r="H6" s="24">
        <v>7</v>
      </c>
      <c r="I6" s="24" t="s">
        <v>33</v>
      </c>
      <c r="J6" s="24">
        <v>9</v>
      </c>
      <c r="K6" s="24">
        <v>10</v>
      </c>
      <c r="L6" s="24">
        <v>11</v>
      </c>
    </row>
    <row r="7" spans="1:12" x14ac:dyDescent="0.3">
      <c r="A7" s="87" t="s">
        <v>493</v>
      </c>
      <c r="B7" s="19"/>
      <c r="C7" s="19"/>
      <c r="D7" s="100">
        <f>E7+F7</f>
        <v>30000000000</v>
      </c>
      <c r="E7" s="19"/>
      <c r="F7" s="19">
        <v>30000000000</v>
      </c>
      <c r="G7" s="19">
        <v>30000000000</v>
      </c>
      <c r="H7" s="19"/>
      <c r="I7" s="100">
        <f>J7+K7</f>
        <v>0</v>
      </c>
      <c r="J7" s="19">
        <v>0</v>
      </c>
      <c r="K7" s="19">
        <v>0</v>
      </c>
      <c r="L7" s="88"/>
    </row>
    <row r="8" spans="1:12" ht="31.2" x14ac:dyDescent="0.3">
      <c r="A8" s="87" t="s">
        <v>494</v>
      </c>
      <c r="B8" s="19">
        <v>100000000</v>
      </c>
      <c r="C8" s="19">
        <v>3500000000</v>
      </c>
      <c r="D8" s="100">
        <f>E8+F8</f>
        <v>35000000000</v>
      </c>
      <c r="E8" s="19">
        <v>5000000000</v>
      </c>
      <c r="F8" s="19">
        <v>30000000000</v>
      </c>
      <c r="G8" s="19">
        <v>32000000000</v>
      </c>
      <c r="H8" s="19">
        <v>1000000000</v>
      </c>
      <c r="I8" s="100">
        <f>J8+K8</f>
        <v>1000000000</v>
      </c>
      <c r="J8" s="19">
        <v>400000000</v>
      </c>
      <c r="K8" s="19">
        <v>600000000</v>
      </c>
      <c r="L8" s="88"/>
    </row>
    <row r="9" spans="1:12" ht="31.2" x14ac:dyDescent="0.3">
      <c r="A9" s="87" t="s">
        <v>495</v>
      </c>
      <c r="B9" s="19">
        <v>100000000</v>
      </c>
      <c r="C9" s="19">
        <v>3500000000</v>
      </c>
      <c r="D9" s="100">
        <f>E9+F9</f>
        <v>35000000000</v>
      </c>
      <c r="E9" s="19">
        <v>5000000000</v>
      </c>
      <c r="F9" s="19">
        <v>30000000000</v>
      </c>
      <c r="G9" s="19">
        <v>32000000000</v>
      </c>
      <c r="H9" s="19">
        <v>1000000000</v>
      </c>
      <c r="I9" s="100">
        <f>J9+K9</f>
        <v>1000000000</v>
      </c>
      <c r="J9" s="19">
        <v>400000000</v>
      </c>
      <c r="K9" s="19">
        <v>600000000</v>
      </c>
      <c r="L9" s="88"/>
    </row>
    <row r="10" spans="1:12" x14ac:dyDescent="0.3">
      <c r="A10" s="18"/>
      <c r="B10" s="19"/>
      <c r="C10" s="19"/>
      <c r="D10" s="25">
        <f t="shared" ref="D10:D71" si="0">E10+F10</f>
        <v>0</v>
      </c>
      <c r="E10" s="19"/>
      <c r="F10" s="19"/>
      <c r="G10" s="19"/>
      <c r="H10" s="19"/>
      <c r="I10" s="25">
        <f t="shared" ref="I10:I71" si="1">J10+K10</f>
        <v>0</v>
      </c>
      <c r="J10" s="19"/>
      <c r="K10" s="19"/>
      <c r="L10" s="20"/>
    </row>
    <row r="11" spans="1:12" x14ac:dyDescent="0.3">
      <c r="A11" s="21"/>
      <c r="B11" s="22"/>
      <c r="C11" s="22"/>
      <c r="D11" s="25">
        <f t="shared" si="0"/>
        <v>0</v>
      </c>
      <c r="E11" s="22"/>
      <c r="F11" s="22"/>
      <c r="G11" s="22"/>
      <c r="H11" s="22"/>
      <c r="I11" s="25">
        <f t="shared" si="1"/>
        <v>0</v>
      </c>
      <c r="J11" s="22"/>
      <c r="K11" s="22"/>
      <c r="L11" s="16"/>
    </row>
    <row r="12" spans="1:12" x14ac:dyDescent="0.3">
      <c r="A12" s="21"/>
      <c r="B12" s="22"/>
      <c r="C12" s="22"/>
      <c r="D12" s="25">
        <f t="shared" si="0"/>
        <v>0</v>
      </c>
      <c r="E12" s="22"/>
      <c r="F12" s="22"/>
      <c r="G12" s="22"/>
      <c r="H12" s="22"/>
      <c r="I12" s="25">
        <f t="shared" si="1"/>
        <v>0</v>
      </c>
      <c r="J12" s="22"/>
      <c r="K12" s="22"/>
      <c r="L12" s="16"/>
    </row>
    <row r="13" spans="1:12" x14ac:dyDescent="0.3">
      <c r="A13" s="21"/>
      <c r="B13" s="22"/>
      <c r="C13" s="22"/>
      <c r="D13" s="25">
        <f t="shared" si="0"/>
        <v>0</v>
      </c>
      <c r="E13" s="22"/>
      <c r="F13" s="22"/>
      <c r="G13" s="22"/>
      <c r="H13" s="22"/>
      <c r="I13" s="25">
        <f t="shared" si="1"/>
        <v>0</v>
      </c>
      <c r="J13" s="22"/>
      <c r="K13" s="22"/>
      <c r="L13" s="16"/>
    </row>
    <row r="14" spans="1:12" x14ac:dyDescent="0.3">
      <c r="A14" s="21"/>
      <c r="B14" s="22"/>
      <c r="C14" s="22"/>
      <c r="D14" s="25">
        <f t="shared" si="0"/>
        <v>0</v>
      </c>
      <c r="E14" s="22"/>
      <c r="F14" s="22"/>
      <c r="G14" s="22"/>
      <c r="H14" s="22"/>
      <c r="I14" s="25">
        <f t="shared" si="1"/>
        <v>0</v>
      </c>
      <c r="J14" s="22"/>
      <c r="K14" s="22"/>
      <c r="L14" s="16"/>
    </row>
    <row r="15" spans="1:12" x14ac:dyDescent="0.3">
      <c r="A15" s="21"/>
      <c r="B15" s="22"/>
      <c r="C15" s="22"/>
      <c r="D15" s="25">
        <f t="shared" si="0"/>
        <v>0</v>
      </c>
      <c r="E15" s="22"/>
      <c r="F15" s="22"/>
      <c r="G15" s="22"/>
      <c r="H15" s="22"/>
      <c r="I15" s="25">
        <f t="shared" si="1"/>
        <v>0</v>
      </c>
      <c r="J15" s="22"/>
      <c r="K15" s="22"/>
      <c r="L15" s="16"/>
    </row>
    <row r="16" spans="1:12" x14ac:dyDescent="0.3">
      <c r="A16" s="21"/>
      <c r="B16" s="22"/>
      <c r="C16" s="22"/>
      <c r="D16" s="25">
        <f t="shared" si="0"/>
        <v>0</v>
      </c>
      <c r="E16" s="22"/>
      <c r="F16" s="22"/>
      <c r="G16" s="22"/>
      <c r="H16" s="22"/>
      <c r="I16" s="25">
        <f t="shared" si="1"/>
        <v>0</v>
      </c>
      <c r="J16" s="22"/>
      <c r="K16" s="22"/>
      <c r="L16" s="16"/>
    </row>
    <row r="17" spans="1:12" x14ac:dyDescent="0.3">
      <c r="A17" s="21"/>
      <c r="B17" s="22"/>
      <c r="C17" s="22"/>
      <c r="D17" s="25">
        <f t="shared" si="0"/>
        <v>0</v>
      </c>
      <c r="E17" s="22"/>
      <c r="F17" s="22"/>
      <c r="G17" s="22"/>
      <c r="H17" s="22"/>
      <c r="I17" s="25">
        <f t="shared" si="1"/>
        <v>0</v>
      </c>
      <c r="J17" s="22"/>
      <c r="K17" s="22"/>
      <c r="L17" s="16"/>
    </row>
    <row r="18" spans="1:12" x14ac:dyDescent="0.3">
      <c r="A18" s="21"/>
      <c r="B18" s="22"/>
      <c r="C18" s="22"/>
      <c r="D18" s="25">
        <f t="shared" si="0"/>
        <v>0</v>
      </c>
      <c r="E18" s="22"/>
      <c r="F18" s="22"/>
      <c r="G18" s="22"/>
      <c r="H18" s="22"/>
      <c r="I18" s="25">
        <f t="shared" si="1"/>
        <v>0</v>
      </c>
      <c r="J18" s="22"/>
      <c r="K18" s="22"/>
      <c r="L18" s="16"/>
    </row>
    <row r="19" spans="1:12" x14ac:dyDescent="0.3">
      <c r="A19" s="21"/>
      <c r="B19" s="22"/>
      <c r="C19" s="22"/>
      <c r="D19" s="25">
        <f t="shared" si="0"/>
        <v>0</v>
      </c>
      <c r="E19" s="22"/>
      <c r="F19" s="22"/>
      <c r="G19" s="22"/>
      <c r="H19" s="22"/>
      <c r="I19" s="25">
        <f t="shared" si="1"/>
        <v>0</v>
      </c>
      <c r="J19" s="22"/>
      <c r="K19" s="22"/>
      <c r="L19" s="16"/>
    </row>
    <row r="20" spans="1:12" x14ac:dyDescent="0.3">
      <c r="A20" s="21"/>
      <c r="B20" s="22"/>
      <c r="C20" s="22"/>
      <c r="D20" s="25">
        <f t="shared" si="0"/>
        <v>0</v>
      </c>
      <c r="E20" s="22"/>
      <c r="F20" s="22"/>
      <c r="G20" s="22"/>
      <c r="H20" s="22"/>
      <c r="I20" s="25">
        <f t="shared" si="1"/>
        <v>0</v>
      </c>
      <c r="J20" s="22"/>
      <c r="K20" s="22"/>
      <c r="L20" s="16"/>
    </row>
    <row r="21" spans="1:12" x14ac:dyDescent="0.3">
      <c r="A21" s="21"/>
      <c r="B21" s="22"/>
      <c r="C21" s="22"/>
      <c r="D21" s="25">
        <f t="shared" si="0"/>
        <v>0</v>
      </c>
      <c r="E21" s="22"/>
      <c r="F21" s="22"/>
      <c r="G21" s="22"/>
      <c r="H21" s="22"/>
      <c r="I21" s="25">
        <f t="shared" si="1"/>
        <v>0</v>
      </c>
      <c r="J21" s="22"/>
      <c r="K21" s="22"/>
      <c r="L21" s="16"/>
    </row>
    <row r="22" spans="1:12" x14ac:dyDescent="0.3">
      <c r="A22" s="21"/>
      <c r="B22" s="22"/>
      <c r="C22" s="22"/>
      <c r="D22" s="25">
        <f t="shared" si="0"/>
        <v>0</v>
      </c>
      <c r="E22" s="22"/>
      <c r="F22" s="22"/>
      <c r="G22" s="22"/>
      <c r="H22" s="22"/>
      <c r="I22" s="25">
        <f t="shared" si="1"/>
        <v>0</v>
      </c>
      <c r="J22" s="22"/>
      <c r="K22" s="22"/>
      <c r="L22" s="16"/>
    </row>
    <row r="23" spans="1:12" x14ac:dyDescent="0.3">
      <c r="A23" s="21"/>
      <c r="B23" s="22"/>
      <c r="C23" s="22"/>
      <c r="D23" s="25">
        <f t="shared" si="0"/>
        <v>0</v>
      </c>
      <c r="E23" s="22"/>
      <c r="F23" s="22"/>
      <c r="G23" s="22"/>
      <c r="H23" s="22"/>
      <c r="I23" s="25">
        <f t="shared" si="1"/>
        <v>0</v>
      </c>
      <c r="J23" s="22"/>
      <c r="K23" s="22"/>
      <c r="L23" s="16"/>
    </row>
    <row r="24" spans="1:12" x14ac:dyDescent="0.3">
      <c r="A24" s="21"/>
      <c r="B24" s="22"/>
      <c r="C24" s="22"/>
      <c r="D24" s="25">
        <f t="shared" si="0"/>
        <v>0</v>
      </c>
      <c r="E24" s="22"/>
      <c r="F24" s="22"/>
      <c r="G24" s="22"/>
      <c r="H24" s="22"/>
      <c r="I24" s="25">
        <f t="shared" si="1"/>
        <v>0</v>
      </c>
      <c r="J24" s="22"/>
      <c r="K24" s="22"/>
      <c r="L24" s="16"/>
    </row>
    <row r="25" spans="1:12" x14ac:dyDescent="0.3">
      <c r="A25" s="21"/>
      <c r="B25" s="22"/>
      <c r="C25" s="22"/>
      <c r="D25" s="25">
        <f t="shared" si="0"/>
        <v>0</v>
      </c>
      <c r="E25" s="22"/>
      <c r="F25" s="22"/>
      <c r="G25" s="22"/>
      <c r="H25" s="22"/>
      <c r="I25" s="25">
        <f t="shared" si="1"/>
        <v>0</v>
      </c>
      <c r="J25" s="22"/>
      <c r="K25" s="22"/>
      <c r="L25" s="16"/>
    </row>
    <row r="26" spans="1:12" x14ac:dyDescent="0.3">
      <c r="A26" s="21"/>
      <c r="B26" s="22"/>
      <c r="C26" s="22"/>
      <c r="D26" s="25">
        <f t="shared" si="0"/>
        <v>0</v>
      </c>
      <c r="E26" s="22"/>
      <c r="F26" s="22"/>
      <c r="G26" s="22"/>
      <c r="H26" s="22"/>
      <c r="I26" s="25">
        <f t="shared" si="1"/>
        <v>0</v>
      </c>
      <c r="J26" s="22"/>
      <c r="K26" s="22"/>
      <c r="L26" s="16"/>
    </row>
    <row r="27" spans="1:12" x14ac:dyDescent="0.3">
      <c r="A27" s="21"/>
      <c r="B27" s="22"/>
      <c r="C27" s="22"/>
      <c r="D27" s="25">
        <f t="shared" si="0"/>
        <v>0</v>
      </c>
      <c r="E27" s="22"/>
      <c r="F27" s="22"/>
      <c r="G27" s="22"/>
      <c r="H27" s="22"/>
      <c r="I27" s="25">
        <f t="shared" si="1"/>
        <v>0</v>
      </c>
      <c r="J27" s="22"/>
      <c r="K27" s="22"/>
      <c r="L27" s="16"/>
    </row>
    <row r="28" spans="1:12" x14ac:dyDescent="0.3">
      <c r="A28" s="21"/>
      <c r="B28" s="22"/>
      <c r="C28" s="22"/>
      <c r="D28" s="25">
        <f t="shared" si="0"/>
        <v>0</v>
      </c>
      <c r="E28" s="22"/>
      <c r="F28" s="22"/>
      <c r="G28" s="22"/>
      <c r="H28" s="22"/>
      <c r="I28" s="25">
        <f t="shared" si="1"/>
        <v>0</v>
      </c>
      <c r="J28" s="22"/>
      <c r="K28" s="22"/>
      <c r="L28" s="16"/>
    </row>
    <row r="29" spans="1:12" x14ac:dyDescent="0.3">
      <c r="A29" s="21"/>
      <c r="B29" s="22"/>
      <c r="C29" s="22"/>
      <c r="D29" s="25">
        <f t="shared" si="0"/>
        <v>0</v>
      </c>
      <c r="E29" s="22"/>
      <c r="F29" s="22"/>
      <c r="G29" s="22"/>
      <c r="H29" s="22"/>
      <c r="I29" s="25">
        <f t="shared" si="1"/>
        <v>0</v>
      </c>
      <c r="J29" s="22"/>
      <c r="K29" s="22"/>
      <c r="L29" s="16"/>
    </row>
    <row r="30" spans="1:12" x14ac:dyDescent="0.3">
      <c r="A30" s="21"/>
      <c r="B30" s="22"/>
      <c r="C30" s="22"/>
      <c r="D30" s="25">
        <f t="shared" si="0"/>
        <v>0</v>
      </c>
      <c r="E30" s="22"/>
      <c r="F30" s="22"/>
      <c r="G30" s="22"/>
      <c r="H30" s="22"/>
      <c r="I30" s="25">
        <f t="shared" si="1"/>
        <v>0</v>
      </c>
      <c r="J30" s="22"/>
      <c r="K30" s="22"/>
      <c r="L30" s="16"/>
    </row>
    <row r="31" spans="1:12" x14ac:dyDescent="0.3">
      <c r="A31" s="21"/>
      <c r="B31" s="22"/>
      <c r="C31" s="22"/>
      <c r="D31" s="25">
        <f t="shared" si="0"/>
        <v>0</v>
      </c>
      <c r="E31" s="22"/>
      <c r="F31" s="22"/>
      <c r="G31" s="22"/>
      <c r="H31" s="22"/>
      <c r="I31" s="25">
        <f t="shared" si="1"/>
        <v>0</v>
      </c>
      <c r="J31" s="22"/>
      <c r="K31" s="22"/>
      <c r="L31" s="16"/>
    </row>
    <row r="32" spans="1:12" x14ac:dyDescent="0.3">
      <c r="A32" s="21"/>
      <c r="B32" s="22"/>
      <c r="C32" s="22"/>
      <c r="D32" s="25">
        <f t="shared" si="0"/>
        <v>0</v>
      </c>
      <c r="E32" s="22"/>
      <c r="F32" s="22"/>
      <c r="G32" s="22"/>
      <c r="H32" s="22"/>
      <c r="I32" s="25">
        <f t="shared" si="1"/>
        <v>0</v>
      </c>
      <c r="J32" s="22"/>
      <c r="K32" s="22"/>
      <c r="L32" s="16"/>
    </row>
    <row r="33" spans="1:12" x14ac:dyDescent="0.3">
      <c r="A33" s="21"/>
      <c r="B33" s="22"/>
      <c r="C33" s="22"/>
      <c r="D33" s="25">
        <f t="shared" si="0"/>
        <v>0</v>
      </c>
      <c r="E33" s="22"/>
      <c r="F33" s="22"/>
      <c r="G33" s="22"/>
      <c r="H33" s="22"/>
      <c r="I33" s="25">
        <f t="shared" si="1"/>
        <v>0</v>
      </c>
      <c r="J33" s="22"/>
      <c r="K33" s="22"/>
      <c r="L33" s="16"/>
    </row>
    <row r="34" spans="1:12" x14ac:dyDescent="0.3">
      <c r="A34" s="21"/>
      <c r="B34" s="22"/>
      <c r="C34" s="22"/>
      <c r="D34" s="25">
        <f t="shared" si="0"/>
        <v>0</v>
      </c>
      <c r="E34" s="22"/>
      <c r="F34" s="22"/>
      <c r="G34" s="22"/>
      <c r="H34" s="22"/>
      <c r="I34" s="25">
        <f t="shared" si="1"/>
        <v>0</v>
      </c>
      <c r="J34" s="22"/>
      <c r="K34" s="22"/>
      <c r="L34" s="16"/>
    </row>
    <row r="35" spans="1:12" x14ac:dyDescent="0.3">
      <c r="A35" s="21"/>
      <c r="B35" s="22"/>
      <c r="C35" s="22"/>
      <c r="D35" s="25">
        <f t="shared" si="0"/>
        <v>0</v>
      </c>
      <c r="E35" s="22"/>
      <c r="F35" s="22"/>
      <c r="G35" s="22"/>
      <c r="H35" s="22"/>
      <c r="I35" s="25">
        <f t="shared" si="1"/>
        <v>0</v>
      </c>
      <c r="J35" s="22"/>
      <c r="K35" s="22"/>
      <c r="L35" s="16"/>
    </row>
    <row r="36" spans="1:12" x14ac:dyDescent="0.3">
      <c r="A36" s="21"/>
      <c r="B36" s="22"/>
      <c r="C36" s="22"/>
      <c r="D36" s="25">
        <f t="shared" si="0"/>
        <v>0</v>
      </c>
      <c r="E36" s="22"/>
      <c r="F36" s="22"/>
      <c r="G36" s="22"/>
      <c r="H36" s="22"/>
      <c r="I36" s="25">
        <f t="shared" si="1"/>
        <v>0</v>
      </c>
      <c r="J36" s="22"/>
      <c r="K36" s="22"/>
      <c r="L36" s="16"/>
    </row>
    <row r="37" spans="1:12" x14ac:dyDescent="0.3">
      <c r="A37" s="21"/>
      <c r="B37" s="22"/>
      <c r="C37" s="22"/>
      <c r="D37" s="25">
        <f t="shared" si="0"/>
        <v>0</v>
      </c>
      <c r="E37" s="22"/>
      <c r="F37" s="22"/>
      <c r="G37" s="22"/>
      <c r="H37" s="22"/>
      <c r="I37" s="25">
        <f t="shared" si="1"/>
        <v>0</v>
      </c>
      <c r="J37" s="22"/>
      <c r="K37" s="22"/>
      <c r="L37" s="16"/>
    </row>
    <row r="38" spans="1:12" x14ac:dyDescent="0.3">
      <c r="A38" s="21"/>
      <c r="B38" s="22"/>
      <c r="C38" s="22"/>
      <c r="D38" s="25">
        <f t="shared" si="0"/>
        <v>0</v>
      </c>
      <c r="E38" s="22"/>
      <c r="F38" s="22"/>
      <c r="G38" s="22"/>
      <c r="H38" s="22"/>
      <c r="I38" s="25">
        <f t="shared" si="1"/>
        <v>0</v>
      </c>
      <c r="J38" s="22"/>
      <c r="K38" s="22"/>
      <c r="L38" s="16"/>
    </row>
    <row r="39" spans="1:12" x14ac:dyDescent="0.3">
      <c r="A39" s="21"/>
      <c r="B39" s="22"/>
      <c r="C39" s="22"/>
      <c r="D39" s="25">
        <f t="shared" si="0"/>
        <v>0</v>
      </c>
      <c r="E39" s="22"/>
      <c r="F39" s="22"/>
      <c r="G39" s="22"/>
      <c r="H39" s="22"/>
      <c r="I39" s="25">
        <f t="shared" si="1"/>
        <v>0</v>
      </c>
      <c r="J39" s="22"/>
      <c r="K39" s="22"/>
      <c r="L39" s="16"/>
    </row>
    <row r="40" spans="1:12" x14ac:dyDescent="0.3">
      <c r="A40" s="21"/>
      <c r="B40" s="22"/>
      <c r="C40" s="22"/>
      <c r="D40" s="25">
        <f t="shared" si="0"/>
        <v>0</v>
      </c>
      <c r="E40" s="22"/>
      <c r="F40" s="22"/>
      <c r="G40" s="22"/>
      <c r="H40" s="22"/>
      <c r="I40" s="25">
        <f t="shared" si="1"/>
        <v>0</v>
      </c>
      <c r="J40" s="22"/>
      <c r="K40" s="22"/>
      <c r="L40" s="16"/>
    </row>
    <row r="41" spans="1:12" x14ac:dyDescent="0.3">
      <c r="A41" s="21"/>
      <c r="B41" s="22"/>
      <c r="C41" s="22"/>
      <c r="D41" s="25">
        <f t="shared" si="0"/>
        <v>0</v>
      </c>
      <c r="E41" s="22"/>
      <c r="F41" s="22"/>
      <c r="G41" s="22"/>
      <c r="H41" s="22"/>
      <c r="I41" s="25">
        <f t="shared" si="1"/>
        <v>0</v>
      </c>
      <c r="J41" s="22"/>
      <c r="K41" s="22"/>
      <c r="L41" s="16"/>
    </row>
    <row r="42" spans="1:12" x14ac:dyDescent="0.3">
      <c r="A42" s="21"/>
      <c r="B42" s="22"/>
      <c r="C42" s="22"/>
      <c r="D42" s="25">
        <f t="shared" si="0"/>
        <v>0</v>
      </c>
      <c r="E42" s="22"/>
      <c r="F42" s="22"/>
      <c r="G42" s="22"/>
      <c r="H42" s="22"/>
      <c r="I42" s="25">
        <f t="shared" si="1"/>
        <v>0</v>
      </c>
      <c r="J42" s="22"/>
      <c r="K42" s="22"/>
      <c r="L42" s="16"/>
    </row>
    <row r="43" spans="1:12" x14ac:dyDescent="0.3">
      <c r="A43" s="21"/>
      <c r="B43" s="22"/>
      <c r="C43" s="22"/>
      <c r="D43" s="25">
        <f t="shared" si="0"/>
        <v>0</v>
      </c>
      <c r="E43" s="22"/>
      <c r="F43" s="22"/>
      <c r="G43" s="22"/>
      <c r="H43" s="22"/>
      <c r="I43" s="25">
        <f t="shared" si="1"/>
        <v>0</v>
      </c>
      <c r="J43" s="22"/>
      <c r="K43" s="22"/>
      <c r="L43" s="16"/>
    </row>
    <row r="44" spans="1:12" x14ac:dyDescent="0.3">
      <c r="A44" s="21"/>
      <c r="B44" s="22"/>
      <c r="C44" s="22"/>
      <c r="D44" s="25">
        <f t="shared" si="0"/>
        <v>0</v>
      </c>
      <c r="E44" s="22"/>
      <c r="F44" s="22"/>
      <c r="G44" s="22"/>
      <c r="H44" s="22"/>
      <c r="I44" s="25">
        <f t="shared" si="1"/>
        <v>0</v>
      </c>
      <c r="J44" s="22"/>
      <c r="K44" s="22"/>
      <c r="L44" s="16"/>
    </row>
    <row r="45" spans="1:12" x14ac:dyDescent="0.3">
      <c r="A45" s="21"/>
      <c r="B45" s="22"/>
      <c r="C45" s="22"/>
      <c r="D45" s="25">
        <f t="shared" si="0"/>
        <v>0</v>
      </c>
      <c r="E45" s="22"/>
      <c r="F45" s="22"/>
      <c r="G45" s="22"/>
      <c r="H45" s="22"/>
      <c r="I45" s="25">
        <f t="shared" si="1"/>
        <v>0</v>
      </c>
      <c r="J45" s="22"/>
      <c r="K45" s="22"/>
      <c r="L45" s="16"/>
    </row>
    <row r="46" spans="1:12" x14ac:dyDescent="0.3">
      <c r="A46" s="21"/>
      <c r="B46" s="22"/>
      <c r="C46" s="22"/>
      <c r="D46" s="25">
        <f t="shared" si="0"/>
        <v>0</v>
      </c>
      <c r="E46" s="22"/>
      <c r="F46" s="22"/>
      <c r="G46" s="22"/>
      <c r="H46" s="22"/>
      <c r="I46" s="25">
        <f t="shared" si="1"/>
        <v>0</v>
      </c>
      <c r="J46" s="22"/>
      <c r="K46" s="22"/>
      <c r="L46" s="16"/>
    </row>
    <row r="47" spans="1:12" x14ac:dyDescent="0.3">
      <c r="A47" s="21"/>
      <c r="B47" s="22"/>
      <c r="C47" s="22"/>
      <c r="D47" s="25">
        <f t="shared" si="0"/>
        <v>0</v>
      </c>
      <c r="E47" s="22"/>
      <c r="F47" s="22"/>
      <c r="G47" s="22"/>
      <c r="H47" s="22"/>
      <c r="I47" s="25">
        <f t="shared" si="1"/>
        <v>0</v>
      </c>
      <c r="J47" s="22"/>
      <c r="K47" s="22"/>
      <c r="L47" s="16"/>
    </row>
    <row r="48" spans="1:12" x14ac:dyDescent="0.3">
      <c r="A48" s="21"/>
      <c r="B48" s="22"/>
      <c r="C48" s="22"/>
      <c r="D48" s="25">
        <f t="shared" si="0"/>
        <v>0</v>
      </c>
      <c r="E48" s="22"/>
      <c r="F48" s="22"/>
      <c r="G48" s="22"/>
      <c r="H48" s="22"/>
      <c r="I48" s="25">
        <f t="shared" si="1"/>
        <v>0</v>
      </c>
      <c r="J48" s="22"/>
      <c r="K48" s="22"/>
      <c r="L48" s="16"/>
    </row>
    <row r="49" spans="1:12" x14ac:dyDescent="0.3">
      <c r="A49" s="21"/>
      <c r="B49" s="22"/>
      <c r="C49" s="22"/>
      <c r="D49" s="25">
        <f t="shared" si="0"/>
        <v>0</v>
      </c>
      <c r="E49" s="22"/>
      <c r="F49" s="22"/>
      <c r="G49" s="22"/>
      <c r="H49" s="22"/>
      <c r="I49" s="25">
        <f t="shared" si="1"/>
        <v>0</v>
      </c>
      <c r="J49" s="22"/>
      <c r="K49" s="22"/>
      <c r="L49" s="16"/>
    </row>
    <row r="50" spans="1:12" x14ac:dyDescent="0.3">
      <c r="A50" s="21"/>
      <c r="B50" s="22"/>
      <c r="C50" s="22"/>
      <c r="D50" s="25">
        <f t="shared" si="0"/>
        <v>0</v>
      </c>
      <c r="E50" s="22"/>
      <c r="F50" s="22"/>
      <c r="G50" s="22"/>
      <c r="H50" s="22"/>
      <c r="I50" s="25">
        <f t="shared" si="1"/>
        <v>0</v>
      </c>
      <c r="J50" s="22"/>
      <c r="K50" s="22"/>
      <c r="L50" s="16"/>
    </row>
    <row r="51" spans="1:12" x14ac:dyDescent="0.3">
      <c r="A51" s="21"/>
      <c r="B51" s="22"/>
      <c r="C51" s="22"/>
      <c r="D51" s="25">
        <f t="shared" si="0"/>
        <v>0</v>
      </c>
      <c r="E51" s="22"/>
      <c r="F51" s="22"/>
      <c r="G51" s="22"/>
      <c r="H51" s="22"/>
      <c r="I51" s="25">
        <f t="shared" si="1"/>
        <v>0</v>
      </c>
      <c r="J51" s="22"/>
      <c r="K51" s="22"/>
      <c r="L51" s="16"/>
    </row>
    <row r="52" spans="1:12" x14ac:dyDescent="0.3">
      <c r="A52" s="21"/>
      <c r="B52" s="22"/>
      <c r="C52" s="22"/>
      <c r="D52" s="25">
        <f t="shared" si="0"/>
        <v>0</v>
      </c>
      <c r="E52" s="22"/>
      <c r="F52" s="22"/>
      <c r="G52" s="22"/>
      <c r="H52" s="22"/>
      <c r="I52" s="25">
        <f t="shared" si="1"/>
        <v>0</v>
      </c>
      <c r="J52" s="22"/>
      <c r="K52" s="22"/>
      <c r="L52" s="16"/>
    </row>
    <row r="53" spans="1:12" x14ac:dyDescent="0.3">
      <c r="A53" s="21"/>
      <c r="B53" s="22"/>
      <c r="C53" s="22"/>
      <c r="D53" s="25">
        <f t="shared" si="0"/>
        <v>0</v>
      </c>
      <c r="E53" s="22"/>
      <c r="F53" s="22"/>
      <c r="G53" s="22"/>
      <c r="H53" s="22"/>
      <c r="I53" s="25">
        <f t="shared" si="1"/>
        <v>0</v>
      </c>
      <c r="J53" s="22"/>
      <c r="K53" s="22"/>
      <c r="L53" s="16"/>
    </row>
    <row r="54" spans="1:12" x14ac:dyDescent="0.3">
      <c r="A54" s="21"/>
      <c r="B54" s="22"/>
      <c r="C54" s="22"/>
      <c r="D54" s="25">
        <f t="shared" si="0"/>
        <v>0</v>
      </c>
      <c r="E54" s="22"/>
      <c r="F54" s="22"/>
      <c r="G54" s="22"/>
      <c r="H54" s="22"/>
      <c r="I54" s="25">
        <f t="shared" si="1"/>
        <v>0</v>
      </c>
      <c r="J54" s="22"/>
      <c r="K54" s="22"/>
      <c r="L54" s="16"/>
    </row>
    <row r="55" spans="1:12" x14ac:dyDescent="0.3">
      <c r="A55" s="21"/>
      <c r="B55" s="22"/>
      <c r="C55" s="22"/>
      <c r="D55" s="25">
        <f t="shared" si="0"/>
        <v>0</v>
      </c>
      <c r="E55" s="22"/>
      <c r="F55" s="22"/>
      <c r="G55" s="22"/>
      <c r="H55" s="22"/>
      <c r="I55" s="25">
        <f t="shared" si="1"/>
        <v>0</v>
      </c>
      <c r="J55" s="22"/>
      <c r="K55" s="22"/>
      <c r="L55" s="16"/>
    </row>
    <row r="56" spans="1:12" x14ac:dyDescent="0.3">
      <c r="A56" s="21"/>
      <c r="B56" s="22"/>
      <c r="C56" s="22"/>
      <c r="D56" s="25">
        <f t="shared" si="0"/>
        <v>0</v>
      </c>
      <c r="E56" s="22"/>
      <c r="F56" s="22"/>
      <c r="G56" s="22"/>
      <c r="H56" s="22"/>
      <c r="I56" s="25">
        <f t="shared" si="1"/>
        <v>0</v>
      </c>
      <c r="J56" s="22"/>
      <c r="K56" s="22"/>
      <c r="L56" s="16"/>
    </row>
    <row r="57" spans="1:12" x14ac:dyDescent="0.3">
      <c r="A57" s="21"/>
      <c r="B57" s="22"/>
      <c r="C57" s="22"/>
      <c r="D57" s="25">
        <f t="shared" si="0"/>
        <v>0</v>
      </c>
      <c r="E57" s="22"/>
      <c r="F57" s="22"/>
      <c r="G57" s="22"/>
      <c r="H57" s="22"/>
      <c r="I57" s="25">
        <f t="shared" si="1"/>
        <v>0</v>
      </c>
      <c r="J57" s="22"/>
      <c r="K57" s="22"/>
      <c r="L57" s="16"/>
    </row>
    <row r="58" spans="1:12" x14ac:dyDescent="0.3">
      <c r="A58" s="21"/>
      <c r="B58" s="22"/>
      <c r="C58" s="22"/>
      <c r="D58" s="25">
        <f t="shared" si="0"/>
        <v>0</v>
      </c>
      <c r="E58" s="22"/>
      <c r="F58" s="22"/>
      <c r="G58" s="22"/>
      <c r="H58" s="22"/>
      <c r="I58" s="25">
        <f t="shared" si="1"/>
        <v>0</v>
      </c>
      <c r="J58" s="22"/>
      <c r="K58" s="22"/>
      <c r="L58" s="16"/>
    </row>
    <row r="59" spans="1:12" x14ac:dyDescent="0.3">
      <c r="A59" s="21"/>
      <c r="B59" s="22"/>
      <c r="C59" s="22"/>
      <c r="D59" s="25">
        <f t="shared" si="0"/>
        <v>0</v>
      </c>
      <c r="E59" s="22"/>
      <c r="F59" s="22"/>
      <c r="G59" s="22"/>
      <c r="H59" s="22"/>
      <c r="I59" s="25">
        <f t="shared" si="1"/>
        <v>0</v>
      </c>
      <c r="J59" s="22"/>
      <c r="K59" s="22"/>
      <c r="L59" s="16"/>
    </row>
    <row r="60" spans="1:12" x14ac:dyDescent="0.3">
      <c r="A60" s="21"/>
      <c r="B60" s="22"/>
      <c r="C60" s="22"/>
      <c r="D60" s="25">
        <f t="shared" si="0"/>
        <v>0</v>
      </c>
      <c r="E60" s="22"/>
      <c r="F60" s="22"/>
      <c r="G60" s="22"/>
      <c r="H60" s="22"/>
      <c r="I60" s="25">
        <f t="shared" si="1"/>
        <v>0</v>
      </c>
      <c r="J60" s="22"/>
      <c r="K60" s="22"/>
      <c r="L60" s="16"/>
    </row>
    <row r="61" spans="1:12" x14ac:dyDescent="0.3">
      <c r="A61" s="21"/>
      <c r="B61" s="22"/>
      <c r="C61" s="22"/>
      <c r="D61" s="25">
        <f t="shared" si="0"/>
        <v>0</v>
      </c>
      <c r="E61" s="22"/>
      <c r="F61" s="22"/>
      <c r="G61" s="22"/>
      <c r="H61" s="22"/>
      <c r="I61" s="25">
        <f t="shared" si="1"/>
        <v>0</v>
      </c>
      <c r="J61" s="22"/>
      <c r="K61" s="22"/>
      <c r="L61" s="16"/>
    </row>
    <row r="62" spans="1:12" x14ac:dyDescent="0.3">
      <c r="A62" s="21"/>
      <c r="B62" s="22"/>
      <c r="C62" s="22"/>
      <c r="D62" s="25">
        <f t="shared" si="0"/>
        <v>0</v>
      </c>
      <c r="E62" s="22"/>
      <c r="F62" s="22"/>
      <c r="G62" s="22"/>
      <c r="H62" s="22"/>
      <c r="I62" s="25">
        <f t="shared" si="1"/>
        <v>0</v>
      </c>
      <c r="J62" s="22"/>
      <c r="K62" s="22"/>
      <c r="L62" s="16"/>
    </row>
    <row r="63" spans="1:12" x14ac:dyDescent="0.3">
      <c r="A63" s="21"/>
      <c r="B63" s="22"/>
      <c r="C63" s="22"/>
      <c r="D63" s="25">
        <f t="shared" si="0"/>
        <v>0</v>
      </c>
      <c r="E63" s="22"/>
      <c r="F63" s="22"/>
      <c r="G63" s="22"/>
      <c r="H63" s="22"/>
      <c r="I63" s="25">
        <f t="shared" si="1"/>
        <v>0</v>
      </c>
      <c r="J63" s="22"/>
      <c r="K63" s="22"/>
      <c r="L63" s="16"/>
    </row>
    <row r="64" spans="1:12" x14ac:dyDescent="0.3">
      <c r="A64" s="21"/>
      <c r="B64" s="22"/>
      <c r="C64" s="22"/>
      <c r="D64" s="25">
        <f t="shared" si="0"/>
        <v>0</v>
      </c>
      <c r="E64" s="22"/>
      <c r="F64" s="22"/>
      <c r="G64" s="22"/>
      <c r="H64" s="22"/>
      <c r="I64" s="25">
        <f t="shared" si="1"/>
        <v>0</v>
      </c>
      <c r="J64" s="22"/>
      <c r="K64" s="22"/>
      <c r="L64" s="16"/>
    </row>
    <row r="65" spans="1:12" x14ac:dyDescent="0.3">
      <c r="A65" s="21"/>
      <c r="B65" s="22"/>
      <c r="C65" s="22"/>
      <c r="D65" s="25">
        <f t="shared" si="0"/>
        <v>0</v>
      </c>
      <c r="E65" s="22"/>
      <c r="F65" s="22"/>
      <c r="G65" s="22"/>
      <c r="H65" s="22"/>
      <c r="I65" s="25">
        <f t="shared" si="1"/>
        <v>0</v>
      </c>
      <c r="J65" s="22"/>
      <c r="K65" s="22"/>
      <c r="L65" s="16"/>
    </row>
    <row r="66" spans="1:12" x14ac:dyDescent="0.3">
      <c r="A66" s="21"/>
      <c r="B66" s="22"/>
      <c r="C66" s="22"/>
      <c r="D66" s="25">
        <f t="shared" si="0"/>
        <v>0</v>
      </c>
      <c r="E66" s="22"/>
      <c r="F66" s="22"/>
      <c r="G66" s="22"/>
      <c r="H66" s="22"/>
      <c r="I66" s="25">
        <f t="shared" si="1"/>
        <v>0</v>
      </c>
      <c r="J66" s="22"/>
      <c r="K66" s="22"/>
      <c r="L66" s="16"/>
    </row>
    <row r="67" spans="1:12" x14ac:dyDescent="0.3">
      <c r="A67" s="21"/>
      <c r="B67" s="22"/>
      <c r="C67" s="22"/>
      <c r="D67" s="25">
        <f t="shared" si="0"/>
        <v>0</v>
      </c>
      <c r="E67" s="22"/>
      <c r="F67" s="22"/>
      <c r="G67" s="22"/>
      <c r="H67" s="22"/>
      <c r="I67" s="25">
        <f t="shared" si="1"/>
        <v>0</v>
      </c>
      <c r="J67" s="22"/>
      <c r="K67" s="22"/>
      <c r="L67" s="16"/>
    </row>
    <row r="68" spans="1:12" x14ac:dyDescent="0.3">
      <c r="A68" s="21"/>
      <c r="B68" s="22"/>
      <c r="C68" s="22"/>
      <c r="D68" s="25">
        <f t="shared" si="0"/>
        <v>0</v>
      </c>
      <c r="E68" s="22"/>
      <c r="F68" s="22"/>
      <c r="G68" s="22"/>
      <c r="H68" s="22"/>
      <c r="I68" s="25">
        <f t="shared" si="1"/>
        <v>0</v>
      </c>
      <c r="J68" s="22"/>
      <c r="K68" s="22"/>
      <c r="L68" s="16"/>
    </row>
    <row r="69" spans="1:12" x14ac:dyDescent="0.3">
      <c r="A69" s="21"/>
      <c r="B69" s="22"/>
      <c r="C69" s="22"/>
      <c r="D69" s="25">
        <f t="shared" si="0"/>
        <v>0</v>
      </c>
      <c r="E69" s="22"/>
      <c r="F69" s="22"/>
      <c r="G69" s="22"/>
      <c r="H69" s="22"/>
      <c r="I69" s="25">
        <f t="shared" si="1"/>
        <v>0</v>
      </c>
      <c r="J69" s="22"/>
      <c r="K69" s="22"/>
      <c r="L69" s="16"/>
    </row>
    <row r="70" spans="1:12" x14ac:dyDescent="0.3">
      <c r="A70" s="21"/>
      <c r="B70" s="22"/>
      <c r="C70" s="22"/>
      <c r="D70" s="25">
        <f t="shared" si="0"/>
        <v>0</v>
      </c>
      <c r="E70" s="22"/>
      <c r="F70" s="22"/>
      <c r="G70" s="22"/>
      <c r="H70" s="22"/>
      <c r="I70" s="25">
        <f t="shared" si="1"/>
        <v>0</v>
      </c>
      <c r="J70" s="22"/>
      <c r="K70" s="22"/>
      <c r="L70" s="16"/>
    </row>
    <row r="71" spans="1:12" x14ac:dyDescent="0.3">
      <c r="A71" s="21"/>
      <c r="B71" s="22"/>
      <c r="C71" s="22"/>
      <c r="D71" s="25">
        <f t="shared" si="0"/>
        <v>0</v>
      </c>
      <c r="E71" s="22"/>
      <c r="F71" s="22"/>
      <c r="G71" s="22"/>
      <c r="H71" s="22"/>
      <c r="I71" s="25">
        <f t="shared" si="1"/>
        <v>0</v>
      </c>
      <c r="J71" s="22"/>
      <c r="K71" s="22"/>
      <c r="L71" s="16"/>
    </row>
    <row r="72" spans="1:12" x14ac:dyDescent="0.3">
      <c r="A72" s="21"/>
      <c r="B72" s="22"/>
      <c r="C72" s="22"/>
      <c r="D72" s="25">
        <f t="shared" ref="D72:D135" si="2">E72+F72</f>
        <v>0</v>
      </c>
      <c r="E72" s="22"/>
      <c r="F72" s="22"/>
      <c r="G72" s="22"/>
      <c r="H72" s="22"/>
      <c r="I72" s="25">
        <f t="shared" ref="I72:I135" si="3">J72+K72</f>
        <v>0</v>
      </c>
      <c r="J72" s="22"/>
      <c r="K72" s="22"/>
      <c r="L72" s="16"/>
    </row>
    <row r="73" spans="1:12" x14ac:dyDescent="0.3">
      <c r="A73" s="21"/>
      <c r="B73" s="22"/>
      <c r="C73" s="22"/>
      <c r="D73" s="25">
        <f t="shared" si="2"/>
        <v>0</v>
      </c>
      <c r="E73" s="22"/>
      <c r="F73" s="22"/>
      <c r="G73" s="22"/>
      <c r="H73" s="22"/>
      <c r="I73" s="25">
        <f t="shared" si="3"/>
        <v>0</v>
      </c>
      <c r="J73" s="22"/>
      <c r="K73" s="22"/>
      <c r="L73" s="16"/>
    </row>
    <row r="74" spans="1:12" x14ac:dyDescent="0.3">
      <c r="A74" s="21"/>
      <c r="B74" s="22"/>
      <c r="C74" s="22"/>
      <c r="D74" s="25">
        <f t="shared" si="2"/>
        <v>0</v>
      </c>
      <c r="E74" s="22"/>
      <c r="F74" s="22"/>
      <c r="G74" s="22"/>
      <c r="H74" s="22"/>
      <c r="I74" s="25">
        <f t="shared" si="3"/>
        <v>0</v>
      </c>
      <c r="J74" s="22"/>
      <c r="K74" s="22"/>
      <c r="L74" s="16"/>
    </row>
    <row r="75" spans="1:12" x14ac:dyDescent="0.3">
      <c r="A75" s="21"/>
      <c r="B75" s="22"/>
      <c r="C75" s="22"/>
      <c r="D75" s="25">
        <f t="shared" si="2"/>
        <v>0</v>
      </c>
      <c r="E75" s="22"/>
      <c r="F75" s="22"/>
      <c r="G75" s="22"/>
      <c r="H75" s="22"/>
      <c r="I75" s="25">
        <f t="shared" si="3"/>
        <v>0</v>
      </c>
      <c r="J75" s="22"/>
      <c r="K75" s="22"/>
      <c r="L75" s="16"/>
    </row>
    <row r="76" spans="1:12" x14ac:dyDescent="0.3">
      <c r="A76" s="21"/>
      <c r="B76" s="22"/>
      <c r="C76" s="22"/>
      <c r="D76" s="25">
        <f t="shared" si="2"/>
        <v>0</v>
      </c>
      <c r="E76" s="22"/>
      <c r="F76" s="22"/>
      <c r="G76" s="22"/>
      <c r="H76" s="22"/>
      <c r="I76" s="25">
        <f t="shared" si="3"/>
        <v>0</v>
      </c>
      <c r="J76" s="22"/>
      <c r="K76" s="22"/>
      <c r="L76" s="16"/>
    </row>
    <row r="77" spans="1:12" x14ac:dyDescent="0.3">
      <c r="A77" s="21"/>
      <c r="B77" s="22"/>
      <c r="C77" s="22"/>
      <c r="D77" s="25">
        <f t="shared" si="2"/>
        <v>0</v>
      </c>
      <c r="E77" s="22"/>
      <c r="F77" s="22"/>
      <c r="G77" s="22"/>
      <c r="H77" s="22"/>
      <c r="I77" s="25">
        <f t="shared" si="3"/>
        <v>0</v>
      </c>
      <c r="J77" s="22"/>
      <c r="K77" s="22"/>
      <c r="L77" s="16"/>
    </row>
    <row r="78" spans="1:12" x14ac:dyDescent="0.3">
      <c r="A78" s="21"/>
      <c r="B78" s="22"/>
      <c r="C78" s="22"/>
      <c r="D78" s="25">
        <f t="shared" si="2"/>
        <v>0</v>
      </c>
      <c r="E78" s="22"/>
      <c r="F78" s="22"/>
      <c r="G78" s="22"/>
      <c r="H78" s="22"/>
      <c r="I78" s="25">
        <f t="shared" si="3"/>
        <v>0</v>
      </c>
      <c r="J78" s="22"/>
      <c r="K78" s="22"/>
      <c r="L78" s="16"/>
    </row>
    <row r="79" spans="1:12" x14ac:dyDescent="0.3">
      <c r="A79" s="21"/>
      <c r="B79" s="22"/>
      <c r="C79" s="22"/>
      <c r="D79" s="25">
        <f t="shared" si="2"/>
        <v>0</v>
      </c>
      <c r="E79" s="22"/>
      <c r="F79" s="22"/>
      <c r="G79" s="22"/>
      <c r="H79" s="22"/>
      <c r="I79" s="25">
        <f t="shared" si="3"/>
        <v>0</v>
      </c>
      <c r="J79" s="22"/>
      <c r="K79" s="22"/>
      <c r="L79" s="16"/>
    </row>
    <row r="80" spans="1:12" x14ac:dyDescent="0.3">
      <c r="A80" s="21"/>
      <c r="B80" s="22"/>
      <c r="C80" s="22"/>
      <c r="D80" s="25">
        <f t="shared" si="2"/>
        <v>0</v>
      </c>
      <c r="E80" s="22"/>
      <c r="F80" s="22"/>
      <c r="G80" s="22"/>
      <c r="H80" s="22"/>
      <c r="I80" s="25">
        <f t="shared" si="3"/>
        <v>0</v>
      </c>
      <c r="J80" s="22"/>
      <c r="K80" s="22"/>
      <c r="L80" s="16"/>
    </row>
    <row r="81" spans="1:12" x14ac:dyDescent="0.3">
      <c r="A81" s="21"/>
      <c r="B81" s="22"/>
      <c r="C81" s="22"/>
      <c r="D81" s="25">
        <f t="shared" si="2"/>
        <v>0</v>
      </c>
      <c r="E81" s="22"/>
      <c r="F81" s="22"/>
      <c r="G81" s="22"/>
      <c r="H81" s="22"/>
      <c r="I81" s="25">
        <f t="shared" si="3"/>
        <v>0</v>
      </c>
      <c r="J81" s="22"/>
      <c r="K81" s="22"/>
      <c r="L81" s="16"/>
    </row>
    <row r="82" spans="1:12" x14ac:dyDescent="0.3">
      <c r="A82" s="21"/>
      <c r="B82" s="22"/>
      <c r="C82" s="22"/>
      <c r="D82" s="25">
        <f t="shared" si="2"/>
        <v>0</v>
      </c>
      <c r="E82" s="22"/>
      <c r="F82" s="22"/>
      <c r="G82" s="22"/>
      <c r="H82" s="22"/>
      <c r="I82" s="25">
        <f t="shared" si="3"/>
        <v>0</v>
      </c>
      <c r="J82" s="22"/>
      <c r="K82" s="22"/>
      <c r="L82" s="16"/>
    </row>
    <row r="83" spans="1:12" x14ac:dyDescent="0.3">
      <c r="A83" s="21"/>
      <c r="B83" s="22"/>
      <c r="C83" s="22"/>
      <c r="D83" s="25">
        <f t="shared" si="2"/>
        <v>0</v>
      </c>
      <c r="E83" s="22"/>
      <c r="F83" s="22"/>
      <c r="G83" s="22"/>
      <c r="H83" s="22"/>
      <c r="I83" s="25">
        <f t="shared" si="3"/>
        <v>0</v>
      </c>
      <c r="J83" s="22"/>
      <c r="K83" s="22"/>
      <c r="L83" s="16"/>
    </row>
    <row r="84" spans="1:12" x14ac:dyDescent="0.3">
      <c r="A84" s="21"/>
      <c r="B84" s="22"/>
      <c r="C84" s="22"/>
      <c r="D84" s="25">
        <f t="shared" si="2"/>
        <v>0</v>
      </c>
      <c r="E84" s="22"/>
      <c r="F84" s="22"/>
      <c r="G84" s="22"/>
      <c r="H84" s="22"/>
      <c r="I84" s="25">
        <f t="shared" si="3"/>
        <v>0</v>
      </c>
      <c r="J84" s="22"/>
      <c r="K84" s="22"/>
      <c r="L84" s="16"/>
    </row>
    <row r="85" spans="1:12" x14ac:dyDescent="0.3">
      <c r="A85" s="21"/>
      <c r="B85" s="22"/>
      <c r="C85" s="22"/>
      <c r="D85" s="25">
        <f t="shared" si="2"/>
        <v>0</v>
      </c>
      <c r="E85" s="22"/>
      <c r="F85" s="22"/>
      <c r="G85" s="22"/>
      <c r="H85" s="22"/>
      <c r="I85" s="25">
        <f t="shared" si="3"/>
        <v>0</v>
      </c>
      <c r="J85" s="22"/>
      <c r="K85" s="22"/>
      <c r="L85" s="16"/>
    </row>
    <row r="86" spans="1:12" x14ac:dyDescent="0.3">
      <c r="A86" s="21"/>
      <c r="B86" s="22"/>
      <c r="C86" s="22"/>
      <c r="D86" s="25">
        <f t="shared" si="2"/>
        <v>0</v>
      </c>
      <c r="E86" s="22"/>
      <c r="F86" s="22"/>
      <c r="G86" s="22"/>
      <c r="H86" s="22"/>
      <c r="I86" s="25">
        <f t="shared" si="3"/>
        <v>0</v>
      </c>
      <c r="J86" s="22"/>
      <c r="K86" s="22"/>
      <c r="L86" s="16"/>
    </row>
    <row r="87" spans="1:12" x14ac:dyDescent="0.3">
      <c r="A87" s="21"/>
      <c r="B87" s="22"/>
      <c r="C87" s="22"/>
      <c r="D87" s="25">
        <f t="shared" si="2"/>
        <v>0</v>
      </c>
      <c r="E87" s="22"/>
      <c r="F87" s="22"/>
      <c r="G87" s="22"/>
      <c r="H87" s="22"/>
      <c r="I87" s="25">
        <f t="shared" si="3"/>
        <v>0</v>
      </c>
      <c r="J87" s="22"/>
      <c r="K87" s="22"/>
      <c r="L87" s="16"/>
    </row>
    <row r="88" spans="1:12" x14ac:dyDescent="0.3">
      <c r="A88" s="21"/>
      <c r="B88" s="22"/>
      <c r="C88" s="22"/>
      <c r="D88" s="25">
        <f t="shared" si="2"/>
        <v>0</v>
      </c>
      <c r="E88" s="22"/>
      <c r="F88" s="22"/>
      <c r="G88" s="22"/>
      <c r="H88" s="22"/>
      <c r="I88" s="25">
        <f t="shared" si="3"/>
        <v>0</v>
      </c>
      <c r="J88" s="22"/>
      <c r="K88" s="22"/>
      <c r="L88" s="16"/>
    </row>
    <row r="89" spans="1:12" x14ac:dyDescent="0.3">
      <c r="A89" s="21"/>
      <c r="B89" s="22"/>
      <c r="C89" s="22"/>
      <c r="D89" s="25">
        <f t="shared" si="2"/>
        <v>0</v>
      </c>
      <c r="E89" s="22"/>
      <c r="F89" s="22"/>
      <c r="G89" s="22"/>
      <c r="H89" s="22"/>
      <c r="I89" s="25">
        <f t="shared" si="3"/>
        <v>0</v>
      </c>
      <c r="J89" s="22"/>
      <c r="K89" s="22"/>
      <c r="L89" s="16"/>
    </row>
    <row r="90" spans="1:12" x14ac:dyDescent="0.3">
      <c r="A90" s="21"/>
      <c r="B90" s="22"/>
      <c r="C90" s="22"/>
      <c r="D90" s="25">
        <f t="shared" si="2"/>
        <v>0</v>
      </c>
      <c r="E90" s="22"/>
      <c r="F90" s="22"/>
      <c r="G90" s="22"/>
      <c r="H90" s="22"/>
      <c r="I90" s="25">
        <f t="shared" si="3"/>
        <v>0</v>
      </c>
      <c r="J90" s="22"/>
      <c r="K90" s="22"/>
      <c r="L90" s="16"/>
    </row>
    <row r="91" spans="1:12" x14ac:dyDescent="0.3">
      <c r="A91" s="21"/>
      <c r="B91" s="22"/>
      <c r="C91" s="22"/>
      <c r="D91" s="25">
        <f t="shared" si="2"/>
        <v>0</v>
      </c>
      <c r="E91" s="22"/>
      <c r="F91" s="22"/>
      <c r="G91" s="22"/>
      <c r="H91" s="22"/>
      <c r="I91" s="25">
        <f t="shared" si="3"/>
        <v>0</v>
      </c>
      <c r="J91" s="22"/>
      <c r="K91" s="22"/>
      <c r="L91" s="16"/>
    </row>
    <row r="92" spans="1:12" x14ac:dyDescent="0.3">
      <c r="A92" s="21"/>
      <c r="B92" s="22"/>
      <c r="C92" s="22"/>
      <c r="D92" s="25">
        <f t="shared" si="2"/>
        <v>0</v>
      </c>
      <c r="E92" s="22"/>
      <c r="F92" s="22"/>
      <c r="G92" s="22"/>
      <c r="H92" s="22"/>
      <c r="I92" s="25">
        <f t="shared" si="3"/>
        <v>0</v>
      </c>
      <c r="J92" s="22"/>
      <c r="K92" s="22"/>
      <c r="L92" s="16"/>
    </row>
    <row r="93" spans="1:12" x14ac:dyDescent="0.3">
      <c r="A93" s="21"/>
      <c r="B93" s="22"/>
      <c r="C93" s="22"/>
      <c r="D93" s="25">
        <f t="shared" si="2"/>
        <v>0</v>
      </c>
      <c r="E93" s="22"/>
      <c r="F93" s="22"/>
      <c r="G93" s="22"/>
      <c r="H93" s="22"/>
      <c r="I93" s="25">
        <f t="shared" si="3"/>
        <v>0</v>
      </c>
      <c r="J93" s="22"/>
      <c r="K93" s="22"/>
      <c r="L93" s="16"/>
    </row>
    <row r="94" spans="1:12" x14ac:dyDescent="0.3">
      <c r="A94" s="21"/>
      <c r="B94" s="22"/>
      <c r="C94" s="22"/>
      <c r="D94" s="25">
        <f t="shared" si="2"/>
        <v>0</v>
      </c>
      <c r="E94" s="22"/>
      <c r="F94" s="22"/>
      <c r="G94" s="22"/>
      <c r="H94" s="22"/>
      <c r="I94" s="25">
        <f t="shared" si="3"/>
        <v>0</v>
      </c>
      <c r="J94" s="22"/>
      <c r="K94" s="22"/>
      <c r="L94" s="16"/>
    </row>
    <row r="95" spans="1:12" x14ac:dyDescent="0.3">
      <c r="A95" s="21"/>
      <c r="B95" s="22"/>
      <c r="C95" s="22"/>
      <c r="D95" s="25">
        <f t="shared" si="2"/>
        <v>0</v>
      </c>
      <c r="E95" s="22"/>
      <c r="F95" s="22"/>
      <c r="G95" s="22"/>
      <c r="H95" s="22"/>
      <c r="I95" s="25">
        <f t="shared" si="3"/>
        <v>0</v>
      </c>
      <c r="J95" s="22"/>
      <c r="K95" s="22"/>
      <c r="L95" s="16"/>
    </row>
    <row r="96" spans="1:12" x14ac:dyDescent="0.3">
      <c r="A96" s="21"/>
      <c r="B96" s="22"/>
      <c r="C96" s="22"/>
      <c r="D96" s="25">
        <f t="shared" si="2"/>
        <v>0</v>
      </c>
      <c r="E96" s="22"/>
      <c r="F96" s="22"/>
      <c r="G96" s="22"/>
      <c r="H96" s="22"/>
      <c r="I96" s="25">
        <f t="shared" si="3"/>
        <v>0</v>
      </c>
      <c r="J96" s="22"/>
      <c r="K96" s="22"/>
      <c r="L96" s="16"/>
    </row>
    <row r="97" spans="1:12" x14ac:dyDescent="0.3">
      <c r="A97" s="21"/>
      <c r="B97" s="22"/>
      <c r="C97" s="22"/>
      <c r="D97" s="25">
        <f t="shared" si="2"/>
        <v>0</v>
      </c>
      <c r="E97" s="22"/>
      <c r="F97" s="22"/>
      <c r="G97" s="22"/>
      <c r="H97" s="22"/>
      <c r="I97" s="25">
        <f t="shared" si="3"/>
        <v>0</v>
      </c>
      <c r="J97" s="22"/>
      <c r="K97" s="22"/>
      <c r="L97" s="16"/>
    </row>
    <row r="98" spans="1:12" x14ac:dyDescent="0.3">
      <c r="A98" s="21"/>
      <c r="B98" s="22"/>
      <c r="C98" s="22"/>
      <c r="D98" s="25">
        <f t="shared" si="2"/>
        <v>0</v>
      </c>
      <c r="E98" s="22"/>
      <c r="F98" s="22"/>
      <c r="G98" s="22"/>
      <c r="H98" s="22"/>
      <c r="I98" s="25">
        <f t="shared" si="3"/>
        <v>0</v>
      </c>
      <c r="J98" s="22"/>
      <c r="K98" s="22"/>
      <c r="L98" s="16"/>
    </row>
    <row r="99" spans="1:12" x14ac:dyDescent="0.3">
      <c r="A99" s="21"/>
      <c r="B99" s="22"/>
      <c r="C99" s="22"/>
      <c r="D99" s="25">
        <f t="shared" si="2"/>
        <v>0</v>
      </c>
      <c r="E99" s="22"/>
      <c r="F99" s="22"/>
      <c r="G99" s="22"/>
      <c r="H99" s="22"/>
      <c r="I99" s="25">
        <f t="shared" si="3"/>
        <v>0</v>
      </c>
      <c r="J99" s="22"/>
      <c r="K99" s="22"/>
      <c r="L99" s="16"/>
    </row>
    <row r="100" spans="1:12" x14ac:dyDescent="0.3">
      <c r="A100" s="21"/>
      <c r="B100" s="22"/>
      <c r="C100" s="22"/>
      <c r="D100" s="25">
        <f t="shared" si="2"/>
        <v>0</v>
      </c>
      <c r="E100" s="22"/>
      <c r="F100" s="22"/>
      <c r="G100" s="22"/>
      <c r="H100" s="22"/>
      <c r="I100" s="25">
        <f t="shared" si="3"/>
        <v>0</v>
      </c>
      <c r="J100" s="22"/>
      <c r="K100" s="22"/>
      <c r="L100" s="16"/>
    </row>
    <row r="101" spans="1:12" x14ac:dyDescent="0.3">
      <c r="A101" s="21"/>
      <c r="B101" s="22"/>
      <c r="C101" s="22"/>
      <c r="D101" s="25">
        <f t="shared" si="2"/>
        <v>0</v>
      </c>
      <c r="E101" s="22"/>
      <c r="F101" s="22"/>
      <c r="G101" s="22"/>
      <c r="H101" s="22"/>
      <c r="I101" s="25">
        <f t="shared" si="3"/>
        <v>0</v>
      </c>
      <c r="J101" s="22"/>
      <c r="K101" s="22"/>
      <c r="L101" s="16"/>
    </row>
    <row r="102" spans="1:12" x14ac:dyDescent="0.3">
      <c r="A102" s="21"/>
      <c r="B102" s="22"/>
      <c r="C102" s="22"/>
      <c r="D102" s="25">
        <f t="shared" si="2"/>
        <v>0</v>
      </c>
      <c r="E102" s="22"/>
      <c r="F102" s="22"/>
      <c r="G102" s="22"/>
      <c r="H102" s="22"/>
      <c r="I102" s="25">
        <f t="shared" si="3"/>
        <v>0</v>
      </c>
      <c r="J102" s="22"/>
      <c r="K102" s="22"/>
      <c r="L102" s="16"/>
    </row>
    <row r="103" spans="1:12" x14ac:dyDescent="0.3">
      <c r="A103" s="21"/>
      <c r="B103" s="22"/>
      <c r="C103" s="22"/>
      <c r="D103" s="25">
        <f t="shared" si="2"/>
        <v>0</v>
      </c>
      <c r="E103" s="22"/>
      <c r="F103" s="22"/>
      <c r="G103" s="22"/>
      <c r="H103" s="22"/>
      <c r="I103" s="25">
        <f t="shared" si="3"/>
        <v>0</v>
      </c>
      <c r="J103" s="22"/>
      <c r="K103" s="22"/>
      <c r="L103" s="16"/>
    </row>
    <row r="104" spans="1:12" x14ac:dyDescent="0.3">
      <c r="A104" s="21"/>
      <c r="B104" s="22"/>
      <c r="C104" s="22"/>
      <c r="D104" s="25">
        <f t="shared" si="2"/>
        <v>0</v>
      </c>
      <c r="E104" s="22"/>
      <c r="F104" s="22"/>
      <c r="G104" s="22"/>
      <c r="H104" s="22"/>
      <c r="I104" s="25">
        <f t="shared" si="3"/>
        <v>0</v>
      </c>
      <c r="J104" s="22"/>
      <c r="K104" s="22"/>
      <c r="L104" s="16"/>
    </row>
    <row r="105" spans="1:12" x14ac:dyDescent="0.3">
      <c r="A105" s="21"/>
      <c r="B105" s="22"/>
      <c r="C105" s="22"/>
      <c r="D105" s="25">
        <f t="shared" si="2"/>
        <v>0</v>
      </c>
      <c r="E105" s="22"/>
      <c r="F105" s="22"/>
      <c r="G105" s="22"/>
      <c r="H105" s="22"/>
      <c r="I105" s="25">
        <f t="shared" si="3"/>
        <v>0</v>
      </c>
      <c r="J105" s="22"/>
      <c r="K105" s="22"/>
      <c r="L105" s="16"/>
    </row>
    <row r="106" spans="1:12" x14ac:dyDescent="0.3">
      <c r="A106" s="21"/>
      <c r="B106" s="22"/>
      <c r="C106" s="22"/>
      <c r="D106" s="25">
        <f t="shared" si="2"/>
        <v>0</v>
      </c>
      <c r="E106" s="22"/>
      <c r="F106" s="22"/>
      <c r="G106" s="22"/>
      <c r="H106" s="22"/>
      <c r="I106" s="25">
        <f t="shared" si="3"/>
        <v>0</v>
      </c>
      <c r="J106" s="22"/>
      <c r="K106" s="22"/>
      <c r="L106" s="16"/>
    </row>
    <row r="107" spans="1:12" x14ac:dyDescent="0.3">
      <c r="A107" s="21"/>
      <c r="B107" s="22"/>
      <c r="C107" s="22"/>
      <c r="D107" s="25">
        <f t="shared" si="2"/>
        <v>0</v>
      </c>
      <c r="E107" s="22"/>
      <c r="F107" s="22"/>
      <c r="G107" s="22"/>
      <c r="H107" s="22"/>
      <c r="I107" s="25">
        <f t="shared" si="3"/>
        <v>0</v>
      </c>
      <c r="J107" s="22"/>
      <c r="K107" s="22"/>
      <c r="L107" s="16"/>
    </row>
    <row r="108" spans="1:12" x14ac:dyDescent="0.3">
      <c r="A108" s="21"/>
      <c r="B108" s="22"/>
      <c r="C108" s="22"/>
      <c r="D108" s="25">
        <f t="shared" si="2"/>
        <v>0</v>
      </c>
      <c r="E108" s="22"/>
      <c r="F108" s="22"/>
      <c r="G108" s="22"/>
      <c r="H108" s="22"/>
      <c r="I108" s="25">
        <f t="shared" si="3"/>
        <v>0</v>
      </c>
      <c r="J108" s="22"/>
      <c r="K108" s="22"/>
      <c r="L108" s="16"/>
    </row>
    <row r="109" spans="1:12" x14ac:dyDescent="0.3">
      <c r="A109" s="21"/>
      <c r="B109" s="22"/>
      <c r="C109" s="22"/>
      <c r="D109" s="25">
        <f t="shared" si="2"/>
        <v>0</v>
      </c>
      <c r="E109" s="22"/>
      <c r="F109" s="22"/>
      <c r="G109" s="22"/>
      <c r="H109" s="22"/>
      <c r="I109" s="25">
        <f t="shared" si="3"/>
        <v>0</v>
      </c>
      <c r="J109" s="22"/>
      <c r="K109" s="22"/>
      <c r="L109" s="16"/>
    </row>
    <row r="110" spans="1:12" x14ac:dyDescent="0.3">
      <c r="A110" s="21"/>
      <c r="B110" s="22"/>
      <c r="C110" s="22"/>
      <c r="D110" s="25">
        <f t="shared" si="2"/>
        <v>0</v>
      </c>
      <c r="E110" s="22"/>
      <c r="F110" s="22"/>
      <c r="G110" s="22"/>
      <c r="H110" s="22"/>
      <c r="I110" s="25">
        <f t="shared" si="3"/>
        <v>0</v>
      </c>
      <c r="J110" s="22"/>
      <c r="K110" s="22"/>
      <c r="L110" s="16"/>
    </row>
    <row r="111" spans="1:12" x14ac:dyDescent="0.3">
      <c r="A111" s="21"/>
      <c r="B111" s="22"/>
      <c r="C111" s="22"/>
      <c r="D111" s="25">
        <f t="shared" si="2"/>
        <v>0</v>
      </c>
      <c r="E111" s="22"/>
      <c r="F111" s="22"/>
      <c r="G111" s="22"/>
      <c r="H111" s="22"/>
      <c r="I111" s="25">
        <f t="shared" si="3"/>
        <v>0</v>
      </c>
      <c r="J111" s="22"/>
      <c r="K111" s="22"/>
      <c r="L111" s="16"/>
    </row>
    <row r="112" spans="1:12" x14ac:dyDescent="0.3">
      <c r="A112" s="21"/>
      <c r="B112" s="22"/>
      <c r="C112" s="22"/>
      <c r="D112" s="25">
        <f t="shared" si="2"/>
        <v>0</v>
      </c>
      <c r="E112" s="22"/>
      <c r="F112" s="22"/>
      <c r="G112" s="22"/>
      <c r="H112" s="22"/>
      <c r="I112" s="25">
        <f t="shared" si="3"/>
        <v>0</v>
      </c>
      <c r="J112" s="22"/>
      <c r="K112" s="22"/>
      <c r="L112" s="16"/>
    </row>
    <row r="113" spans="1:12" x14ac:dyDescent="0.3">
      <c r="A113" s="21"/>
      <c r="B113" s="22"/>
      <c r="C113" s="22"/>
      <c r="D113" s="25">
        <f t="shared" si="2"/>
        <v>0</v>
      </c>
      <c r="E113" s="22"/>
      <c r="F113" s="22"/>
      <c r="G113" s="22"/>
      <c r="H113" s="22"/>
      <c r="I113" s="25">
        <f t="shared" si="3"/>
        <v>0</v>
      </c>
      <c r="J113" s="22"/>
      <c r="K113" s="22"/>
      <c r="L113" s="16"/>
    </row>
    <row r="114" spans="1:12" x14ac:dyDescent="0.3">
      <c r="A114" s="21"/>
      <c r="B114" s="22"/>
      <c r="C114" s="22"/>
      <c r="D114" s="25">
        <f t="shared" si="2"/>
        <v>0</v>
      </c>
      <c r="E114" s="22"/>
      <c r="F114" s="22"/>
      <c r="G114" s="22"/>
      <c r="H114" s="22"/>
      <c r="I114" s="25">
        <f t="shared" si="3"/>
        <v>0</v>
      </c>
      <c r="J114" s="22"/>
      <c r="K114" s="22"/>
      <c r="L114" s="16"/>
    </row>
    <row r="115" spans="1:12" x14ac:dyDescent="0.3">
      <c r="A115" s="21"/>
      <c r="B115" s="22"/>
      <c r="C115" s="22"/>
      <c r="D115" s="25">
        <f t="shared" si="2"/>
        <v>0</v>
      </c>
      <c r="E115" s="22"/>
      <c r="F115" s="22"/>
      <c r="G115" s="22"/>
      <c r="H115" s="22"/>
      <c r="I115" s="25">
        <f t="shared" si="3"/>
        <v>0</v>
      </c>
      <c r="J115" s="22"/>
      <c r="K115" s="22"/>
      <c r="L115" s="16"/>
    </row>
    <row r="116" spans="1:12" x14ac:dyDescent="0.3">
      <c r="A116" s="21"/>
      <c r="B116" s="22"/>
      <c r="C116" s="22"/>
      <c r="D116" s="25">
        <f t="shared" si="2"/>
        <v>0</v>
      </c>
      <c r="E116" s="22"/>
      <c r="F116" s="22"/>
      <c r="G116" s="22"/>
      <c r="H116" s="22"/>
      <c r="I116" s="25">
        <f t="shared" si="3"/>
        <v>0</v>
      </c>
      <c r="J116" s="22"/>
      <c r="K116" s="22"/>
      <c r="L116" s="16"/>
    </row>
    <row r="117" spans="1:12" x14ac:dyDescent="0.3">
      <c r="A117" s="21"/>
      <c r="B117" s="22"/>
      <c r="C117" s="22"/>
      <c r="D117" s="25">
        <f t="shared" si="2"/>
        <v>0</v>
      </c>
      <c r="E117" s="22"/>
      <c r="F117" s="22"/>
      <c r="G117" s="22"/>
      <c r="H117" s="22"/>
      <c r="I117" s="25">
        <f t="shared" si="3"/>
        <v>0</v>
      </c>
      <c r="J117" s="22"/>
      <c r="K117" s="22"/>
      <c r="L117" s="16"/>
    </row>
    <row r="118" spans="1:12" x14ac:dyDescent="0.3">
      <c r="A118" s="21"/>
      <c r="B118" s="22"/>
      <c r="C118" s="22"/>
      <c r="D118" s="25">
        <f t="shared" si="2"/>
        <v>0</v>
      </c>
      <c r="E118" s="22"/>
      <c r="F118" s="22"/>
      <c r="G118" s="22"/>
      <c r="H118" s="22"/>
      <c r="I118" s="25">
        <f t="shared" si="3"/>
        <v>0</v>
      </c>
      <c r="J118" s="22"/>
      <c r="K118" s="22"/>
      <c r="L118" s="16"/>
    </row>
    <row r="119" spans="1:12" x14ac:dyDescent="0.3">
      <c r="A119" s="21"/>
      <c r="B119" s="22"/>
      <c r="C119" s="22"/>
      <c r="D119" s="25">
        <f t="shared" si="2"/>
        <v>0</v>
      </c>
      <c r="E119" s="22"/>
      <c r="F119" s="22"/>
      <c r="G119" s="22"/>
      <c r="H119" s="22"/>
      <c r="I119" s="25">
        <f t="shared" si="3"/>
        <v>0</v>
      </c>
      <c r="J119" s="22"/>
      <c r="K119" s="22"/>
      <c r="L119" s="16"/>
    </row>
    <row r="120" spans="1:12" x14ac:dyDescent="0.3">
      <c r="A120" s="21"/>
      <c r="B120" s="22"/>
      <c r="C120" s="22"/>
      <c r="D120" s="25">
        <f t="shared" si="2"/>
        <v>0</v>
      </c>
      <c r="E120" s="22"/>
      <c r="F120" s="22"/>
      <c r="G120" s="22"/>
      <c r="H120" s="22"/>
      <c r="I120" s="25">
        <f t="shared" si="3"/>
        <v>0</v>
      </c>
      <c r="J120" s="22"/>
      <c r="K120" s="22"/>
      <c r="L120" s="16"/>
    </row>
    <row r="121" spans="1:12" x14ac:dyDescent="0.3">
      <c r="A121" s="21"/>
      <c r="B121" s="22"/>
      <c r="C121" s="22"/>
      <c r="D121" s="25">
        <f t="shared" si="2"/>
        <v>0</v>
      </c>
      <c r="E121" s="22"/>
      <c r="F121" s="22"/>
      <c r="G121" s="22"/>
      <c r="H121" s="22"/>
      <c r="I121" s="25">
        <f t="shared" si="3"/>
        <v>0</v>
      </c>
      <c r="J121" s="22"/>
      <c r="K121" s="22"/>
      <c r="L121" s="16"/>
    </row>
    <row r="122" spans="1:12" x14ac:dyDescent="0.3">
      <c r="A122" s="21"/>
      <c r="B122" s="22"/>
      <c r="C122" s="22"/>
      <c r="D122" s="25">
        <f t="shared" si="2"/>
        <v>0</v>
      </c>
      <c r="E122" s="22"/>
      <c r="F122" s="22"/>
      <c r="G122" s="22"/>
      <c r="H122" s="22"/>
      <c r="I122" s="25">
        <f t="shared" si="3"/>
        <v>0</v>
      </c>
      <c r="J122" s="22"/>
      <c r="K122" s="22"/>
      <c r="L122" s="16"/>
    </row>
    <row r="123" spans="1:12" x14ac:dyDescent="0.3">
      <c r="A123" s="21"/>
      <c r="B123" s="22"/>
      <c r="C123" s="22"/>
      <c r="D123" s="25">
        <f t="shared" si="2"/>
        <v>0</v>
      </c>
      <c r="E123" s="22"/>
      <c r="F123" s="22"/>
      <c r="G123" s="22"/>
      <c r="H123" s="22"/>
      <c r="I123" s="25">
        <f t="shared" si="3"/>
        <v>0</v>
      </c>
      <c r="J123" s="22"/>
      <c r="K123" s="22"/>
      <c r="L123" s="16"/>
    </row>
    <row r="124" spans="1:12" x14ac:dyDescent="0.3">
      <c r="A124" s="21"/>
      <c r="B124" s="22"/>
      <c r="C124" s="22"/>
      <c r="D124" s="25">
        <f t="shared" si="2"/>
        <v>0</v>
      </c>
      <c r="E124" s="22"/>
      <c r="F124" s="22"/>
      <c r="G124" s="22"/>
      <c r="H124" s="22"/>
      <c r="I124" s="25">
        <f t="shared" si="3"/>
        <v>0</v>
      </c>
      <c r="J124" s="22"/>
      <c r="K124" s="22"/>
      <c r="L124" s="16"/>
    </row>
    <row r="125" spans="1:12" x14ac:dyDescent="0.3">
      <c r="A125" s="21"/>
      <c r="B125" s="22"/>
      <c r="C125" s="22"/>
      <c r="D125" s="25">
        <f t="shared" si="2"/>
        <v>0</v>
      </c>
      <c r="E125" s="22"/>
      <c r="F125" s="22"/>
      <c r="G125" s="22"/>
      <c r="H125" s="22"/>
      <c r="I125" s="25">
        <f t="shared" si="3"/>
        <v>0</v>
      </c>
      <c r="J125" s="22"/>
      <c r="K125" s="22"/>
      <c r="L125" s="16"/>
    </row>
    <row r="126" spans="1:12" x14ac:dyDescent="0.3">
      <c r="A126" s="21"/>
      <c r="B126" s="22"/>
      <c r="C126" s="22"/>
      <c r="D126" s="25">
        <f t="shared" si="2"/>
        <v>0</v>
      </c>
      <c r="E126" s="22"/>
      <c r="F126" s="22"/>
      <c r="G126" s="22"/>
      <c r="H126" s="22"/>
      <c r="I126" s="25">
        <f t="shared" si="3"/>
        <v>0</v>
      </c>
      <c r="J126" s="22"/>
      <c r="K126" s="22"/>
      <c r="L126" s="16"/>
    </row>
    <row r="127" spans="1:12" x14ac:dyDescent="0.3">
      <c r="A127" s="21"/>
      <c r="B127" s="22"/>
      <c r="C127" s="22"/>
      <c r="D127" s="25">
        <f t="shared" si="2"/>
        <v>0</v>
      </c>
      <c r="E127" s="22"/>
      <c r="F127" s="22"/>
      <c r="G127" s="22"/>
      <c r="H127" s="22"/>
      <c r="I127" s="25">
        <f t="shared" si="3"/>
        <v>0</v>
      </c>
      <c r="J127" s="22"/>
      <c r="K127" s="22"/>
      <c r="L127" s="16"/>
    </row>
    <row r="128" spans="1:12" x14ac:dyDescent="0.3">
      <c r="A128" s="21"/>
      <c r="B128" s="22"/>
      <c r="C128" s="22"/>
      <c r="D128" s="25">
        <f t="shared" si="2"/>
        <v>0</v>
      </c>
      <c r="E128" s="22"/>
      <c r="F128" s="22"/>
      <c r="G128" s="22"/>
      <c r="H128" s="22"/>
      <c r="I128" s="25">
        <f t="shared" si="3"/>
        <v>0</v>
      </c>
      <c r="J128" s="22"/>
      <c r="K128" s="22"/>
      <c r="L128" s="16"/>
    </row>
    <row r="129" spans="1:12" x14ac:dyDescent="0.3">
      <c r="A129" s="21"/>
      <c r="B129" s="22"/>
      <c r="C129" s="22"/>
      <c r="D129" s="25">
        <f t="shared" si="2"/>
        <v>0</v>
      </c>
      <c r="E129" s="22"/>
      <c r="F129" s="22"/>
      <c r="G129" s="22"/>
      <c r="H129" s="22"/>
      <c r="I129" s="25">
        <f t="shared" si="3"/>
        <v>0</v>
      </c>
      <c r="J129" s="22"/>
      <c r="K129" s="22"/>
      <c r="L129" s="16"/>
    </row>
    <row r="130" spans="1:12" x14ac:dyDescent="0.3">
      <c r="A130" s="21"/>
      <c r="B130" s="22"/>
      <c r="C130" s="22"/>
      <c r="D130" s="25">
        <f t="shared" si="2"/>
        <v>0</v>
      </c>
      <c r="E130" s="22"/>
      <c r="F130" s="22"/>
      <c r="G130" s="22"/>
      <c r="H130" s="22"/>
      <c r="I130" s="25">
        <f t="shared" si="3"/>
        <v>0</v>
      </c>
      <c r="J130" s="22"/>
      <c r="K130" s="22"/>
      <c r="L130" s="16"/>
    </row>
    <row r="131" spans="1:12" x14ac:dyDescent="0.3">
      <c r="A131" s="21"/>
      <c r="B131" s="22"/>
      <c r="C131" s="22"/>
      <c r="D131" s="25">
        <f t="shared" si="2"/>
        <v>0</v>
      </c>
      <c r="E131" s="22"/>
      <c r="F131" s="22"/>
      <c r="G131" s="22"/>
      <c r="H131" s="22"/>
      <c r="I131" s="25">
        <f t="shared" si="3"/>
        <v>0</v>
      </c>
      <c r="J131" s="22"/>
      <c r="K131" s="22"/>
      <c r="L131" s="16"/>
    </row>
    <row r="132" spans="1:12" x14ac:dyDescent="0.3">
      <c r="A132" s="21"/>
      <c r="B132" s="22"/>
      <c r="C132" s="22"/>
      <c r="D132" s="25">
        <f t="shared" si="2"/>
        <v>0</v>
      </c>
      <c r="E132" s="22"/>
      <c r="F132" s="22"/>
      <c r="G132" s="22"/>
      <c r="H132" s="22"/>
      <c r="I132" s="25">
        <f t="shared" si="3"/>
        <v>0</v>
      </c>
      <c r="J132" s="22"/>
      <c r="K132" s="22"/>
      <c r="L132" s="16"/>
    </row>
    <row r="133" spans="1:12" x14ac:dyDescent="0.3">
      <c r="A133" s="21"/>
      <c r="B133" s="22"/>
      <c r="C133" s="22"/>
      <c r="D133" s="25">
        <f t="shared" si="2"/>
        <v>0</v>
      </c>
      <c r="E133" s="22"/>
      <c r="F133" s="22"/>
      <c r="G133" s="22"/>
      <c r="H133" s="22"/>
      <c r="I133" s="25">
        <f t="shared" si="3"/>
        <v>0</v>
      </c>
      <c r="J133" s="22"/>
      <c r="K133" s="22"/>
      <c r="L133" s="16"/>
    </row>
    <row r="134" spans="1:12" x14ac:dyDescent="0.3">
      <c r="A134" s="21"/>
      <c r="B134" s="22"/>
      <c r="C134" s="22"/>
      <c r="D134" s="25">
        <f t="shared" si="2"/>
        <v>0</v>
      </c>
      <c r="E134" s="22"/>
      <c r="F134" s="22"/>
      <c r="G134" s="22"/>
      <c r="H134" s="22"/>
      <c r="I134" s="25">
        <f t="shared" si="3"/>
        <v>0</v>
      </c>
      <c r="J134" s="22"/>
      <c r="K134" s="22"/>
      <c r="L134" s="16"/>
    </row>
    <row r="135" spans="1:12" x14ac:dyDescent="0.3">
      <c r="A135" s="21"/>
      <c r="B135" s="22"/>
      <c r="C135" s="22"/>
      <c r="D135" s="25">
        <f t="shared" si="2"/>
        <v>0</v>
      </c>
      <c r="E135" s="22"/>
      <c r="F135" s="22"/>
      <c r="G135" s="22"/>
      <c r="H135" s="22"/>
      <c r="I135" s="25">
        <f t="shared" si="3"/>
        <v>0</v>
      </c>
      <c r="J135" s="22"/>
      <c r="K135" s="22"/>
      <c r="L135" s="16"/>
    </row>
    <row r="136" spans="1:12" x14ac:dyDescent="0.3">
      <c r="A136" s="21"/>
      <c r="B136" s="22"/>
      <c r="C136" s="22"/>
      <c r="D136" s="25">
        <f t="shared" ref="D136:D199" si="4">E136+F136</f>
        <v>0</v>
      </c>
      <c r="E136" s="22"/>
      <c r="F136" s="22"/>
      <c r="G136" s="22"/>
      <c r="H136" s="22"/>
      <c r="I136" s="25">
        <f t="shared" ref="I136:I199" si="5">J136+K136</f>
        <v>0</v>
      </c>
      <c r="J136" s="22"/>
      <c r="K136" s="22"/>
      <c r="L136" s="16"/>
    </row>
    <row r="137" spans="1:12" x14ac:dyDescent="0.3">
      <c r="A137" s="21"/>
      <c r="B137" s="22"/>
      <c r="C137" s="22"/>
      <c r="D137" s="25">
        <f t="shared" si="4"/>
        <v>0</v>
      </c>
      <c r="E137" s="22"/>
      <c r="F137" s="22"/>
      <c r="G137" s="22"/>
      <c r="H137" s="22"/>
      <c r="I137" s="25">
        <f t="shared" si="5"/>
        <v>0</v>
      </c>
      <c r="J137" s="22"/>
      <c r="K137" s="22"/>
      <c r="L137" s="16"/>
    </row>
    <row r="138" spans="1:12" x14ac:dyDescent="0.3">
      <c r="A138" s="21"/>
      <c r="B138" s="22"/>
      <c r="C138" s="22"/>
      <c r="D138" s="25">
        <f t="shared" si="4"/>
        <v>0</v>
      </c>
      <c r="E138" s="22"/>
      <c r="F138" s="22"/>
      <c r="G138" s="22"/>
      <c r="H138" s="22"/>
      <c r="I138" s="25">
        <f t="shared" si="5"/>
        <v>0</v>
      </c>
      <c r="J138" s="22"/>
      <c r="K138" s="22"/>
      <c r="L138" s="16"/>
    </row>
    <row r="139" spans="1:12" x14ac:dyDescent="0.3">
      <c r="A139" s="21"/>
      <c r="B139" s="22"/>
      <c r="C139" s="22"/>
      <c r="D139" s="25">
        <f t="shared" si="4"/>
        <v>0</v>
      </c>
      <c r="E139" s="22"/>
      <c r="F139" s="22"/>
      <c r="G139" s="22"/>
      <c r="H139" s="22"/>
      <c r="I139" s="25">
        <f t="shared" si="5"/>
        <v>0</v>
      </c>
      <c r="J139" s="22"/>
      <c r="K139" s="22"/>
      <c r="L139" s="16"/>
    </row>
    <row r="140" spans="1:12" x14ac:dyDescent="0.3">
      <c r="A140" s="21"/>
      <c r="B140" s="22"/>
      <c r="C140" s="22"/>
      <c r="D140" s="25">
        <f t="shared" si="4"/>
        <v>0</v>
      </c>
      <c r="E140" s="22"/>
      <c r="F140" s="22"/>
      <c r="G140" s="22"/>
      <c r="H140" s="22"/>
      <c r="I140" s="25">
        <f t="shared" si="5"/>
        <v>0</v>
      </c>
      <c r="J140" s="22"/>
      <c r="K140" s="22"/>
      <c r="L140" s="16"/>
    </row>
    <row r="141" spans="1:12" x14ac:dyDescent="0.3">
      <c r="A141" s="21"/>
      <c r="B141" s="22"/>
      <c r="C141" s="22"/>
      <c r="D141" s="25">
        <f t="shared" si="4"/>
        <v>0</v>
      </c>
      <c r="E141" s="22"/>
      <c r="F141" s="22"/>
      <c r="G141" s="22"/>
      <c r="H141" s="22"/>
      <c r="I141" s="25">
        <f t="shared" si="5"/>
        <v>0</v>
      </c>
      <c r="J141" s="22"/>
      <c r="K141" s="22"/>
      <c r="L141" s="16"/>
    </row>
    <row r="142" spans="1:12" x14ac:dyDescent="0.3">
      <c r="A142" s="21"/>
      <c r="B142" s="22"/>
      <c r="C142" s="22"/>
      <c r="D142" s="25">
        <f t="shared" si="4"/>
        <v>0</v>
      </c>
      <c r="E142" s="22"/>
      <c r="F142" s="22"/>
      <c r="G142" s="22"/>
      <c r="H142" s="22"/>
      <c r="I142" s="25">
        <f t="shared" si="5"/>
        <v>0</v>
      </c>
      <c r="J142" s="22"/>
      <c r="K142" s="22"/>
      <c r="L142" s="16"/>
    </row>
    <row r="143" spans="1:12" x14ac:dyDescent="0.3">
      <c r="A143" s="21"/>
      <c r="B143" s="22"/>
      <c r="C143" s="22"/>
      <c r="D143" s="25">
        <f t="shared" si="4"/>
        <v>0</v>
      </c>
      <c r="E143" s="22"/>
      <c r="F143" s="22"/>
      <c r="G143" s="22"/>
      <c r="H143" s="22"/>
      <c r="I143" s="25">
        <f t="shared" si="5"/>
        <v>0</v>
      </c>
      <c r="J143" s="22"/>
      <c r="K143" s="22"/>
      <c r="L143" s="16"/>
    </row>
    <row r="144" spans="1:12" x14ac:dyDescent="0.3">
      <c r="A144" s="21"/>
      <c r="B144" s="22"/>
      <c r="C144" s="22"/>
      <c r="D144" s="25">
        <f t="shared" si="4"/>
        <v>0</v>
      </c>
      <c r="E144" s="22"/>
      <c r="F144" s="22"/>
      <c r="G144" s="22"/>
      <c r="H144" s="22"/>
      <c r="I144" s="25">
        <f t="shared" si="5"/>
        <v>0</v>
      </c>
      <c r="J144" s="22"/>
      <c r="K144" s="22"/>
      <c r="L144" s="16"/>
    </row>
    <row r="145" spans="1:12" x14ac:dyDescent="0.3">
      <c r="A145" s="21"/>
      <c r="B145" s="22"/>
      <c r="C145" s="22"/>
      <c r="D145" s="25">
        <f t="shared" si="4"/>
        <v>0</v>
      </c>
      <c r="E145" s="22"/>
      <c r="F145" s="22"/>
      <c r="G145" s="22"/>
      <c r="H145" s="22"/>
      <c r="I145" s="25">
        <f t="shared" si="5"/>
        <v>0</v>
      </c>
      <c r="J145" s="22"/>
      <c r="K145" s="22"/>
      <c r="L145" s="16"/>
    </row>
    <row r="146" spans="1:12" x14ac:dyDescent="0.3">
      <c r="A146" s="21"/>
      <c r="B146" s="22"/>
      <c r="C146" s="22"/>
      <c r="D146" s="25">
        <f t="shared" si="4"/>
        <v>0</v>
      </c>
      <c r="E146" s="22"/>
      <c r="F146" s="22"/>
      <c r="G146" s="22"/>
      <c r="H146" s="22"/>
      <c r="I146" s="25">
        <f t="shared" si="5"/>
        <v>0</v>
      </c>
      <c r="J146" s="22"/>
      <c r="K146" s="22"/>
      <c r="L146" s="16"/>
    </row>
    <row r="147" spans="1:12" x14ac:dyDescent="0.3">
      <c r="A147" s="21"/>
      <c r="B147" s="22"/>
      <c r="C147" s="22"/>
      <c r="D147" s="25">
        <f t="shared" si="4"/>
        <v>0</v>
      </c>
      <c r="E147" s="22"/>
      <c r="F147" s="22"/>
      <c r="G147" s="22"/>
      <c r="H147" s="22"/>
      <c r="I147" s="25">
        <f t="shared" si="5"/>
        <v>0</v>
      </c>
      <c r="J147" s="22"/>
      <c r="K147" s="22"/>
      <c r="L147" s="16"/>
    </row>
    <row r="148" spans="1:12" x14ac:dyDescent="0.3">
      <c r="A148" s="21"/>
      <c r="B148" s="22"/>
      <c r="C148" s="22"/>
      <c r="D148" s="25">
        <f t="shared" si="4"/>
        <v>0</v>
      </c>
      <c r="E148" s="22"/>
      <c r="F148" s="22"/>
      <c r="G148" s="22"/>
      <c r="H148" s="22"/>
      <c r="I148" s="25">
        <f t="shared" si="5"/>
        <v>0</v>
      </c>
      <c r="J148" s="22"/>
      <c r="K148" s="22"/>
      <c r="L148" s="16"/>
    </row>
    <row r="149" spans="1:12" x14ac:dyDescent="0.3">
      <c r="A149" s="21"/>
      <c r="B149" s="22"/>
      <c r="C149" s="22"/>
      <c r="D149" s="25">
        <f t="shared" si="4"/>
        <v>0</v>
      </c>
      <c r="E149" s="22"/>
      <c r="F149" s="22"/>
      <c r="G149" s="22"/>
      <c r="H149" s="22"/>
      <c r="I149" s="25">
        <f t="shared" si="5"/>
        <v>0</v>
      </c>
      <c r="J149" s="22"/>
      <c r="K149" s="22"/>
      <c r="L149" s="16"/>
    </row>
    <row r="150" spans="1:12" x14ac:dyDescent="0.3">
      <c r="A150" s="21"/>
      <c r="B150" s="22"/>
      <c r="C150" s="22"/>
      <c r="D150" s="25">
        <f t="shared" si="4"/>
        <v>0</v>
      </c>
      <c r="E150" s="22"/>
      <c r="F150" s="22"/>
      <c r="G150" s="22"/>
      <c r="H150" s="22"/>
      <c r="I150" s="25">
        <f t="shared" si="5"/>
        <v>0</v>
      </c>
      <c r="J150" s="22"/>
      <c r="K150" s="22"/>
      <c r="L150" s="16"/>
    </row>
    <row r="151" spans="1:12" x14ac:dyDescent="0.3">
      <c r="A151" s="21"/>
      <c r="B151" s="22"/>
      <c r="C151" s="22"/>
      <c r="D151" s="25">
        <f t="shared" si="4"/>
        <v>0</v>
      </c>
      <c r="E151" s="22"/>
      <c r="F151" s="22"/>
      <c r="G151" s="22"/>
      <c r="H151" s="22"/>
      <c r="I151" s="25">
        <f t="shared" si="5"/>
        <v>0</v>
      </c>
      <c r="J151" s="22"/>
      <c r="K151" s="22"/>
      <c r="L151" s="16"/>
    </row>
    <row r="152" spans="1:12" x14ac:dyDescent="0.3">
      <c r="A152" s="21"/>
      <c r="B152" s="22"/>
      <c r="C152" s="22"/>
      <c r="D152" s="25">
        <f t="shared" si="4"/>
        <v>0</v>
      </c>
      <c r="E152" s="22"/>
      <c r="F152" s="22"/>
      <c r="G152" s="22"/>
      <c r="H152" s="22"/>
      <c r="I152" s="25">
        <f t="shared" si="5"/>
        <v>0</v>
      </c>
      <c r="J152" s="22"/>
      <c r="K152" s="22"/>
      <c r="L152" s="16"/>
    </row>
    <row r="153" spans="1:12" x14ac:dyDescent="0.3">
      <c r="A153" s="21"/>
      <c r="B153" s="22"/>
      <c r="C153" s="22"/>
      <c r="D153" s="25">
        <f t="shared" si="4"/>
        <v>0</v>
      </c>
      <c r="E153" s="22"/>
      <c r="F153" s="22"/>
      <c r="G153" s="22"/>
      <c r="H153" s="22"/>
      <c r="I153" s="25">
        <f t="shared" si="5"/>
        <v>0</v>
      </c>
      <c r="J153" s="22"/>
      <c r="K153" s="22"/>
      <c r="L153" s="16"/>
    </row>
    <row r="154" spans="1:12" x14ac:dyDescent="0.3">
      <c r="A154" s="21"/>
      <c r="B154" s="22"/>
      <c r="C154" s="22"/>
      <c r="D154" s="25">
        <f t="shared" si="4"/>
        <v>0</v>
      </c>
      <c r="E154" s="22"/>
      <c r="F154" s="22"/>
      <c r="G154" s="22"/>
      <c r="H154" s="22"/>
      <c r="I154" s="25">
        <f t="shared" si="5"/>
        <v>0</v>
      </c>
      <c r="J154" s="22"/>
      <c r="K154" s="22"/>
      <c r="L154" s="16"/>
    </row>
    <row r="155" spans="1:12" x14ac:dyDescent="0.3">
      <c r="A155" s="21"/>
      <c r="B155" s="22"/>
      <c r="C155" s="22"/>
      <c r="D155" s="25">
        <f t="shared" si="4"/>
        <v>0</v>
      </c>
      <c r="E155" s="22"/>
      <c r="F155" s="22"/>
      <c r="G155" s="22"/>
      <c r="H155" s="22"/>
      <c r="I155" s="25">
        <f t="shared" si="5"/>
        <v>0</v>
      </c>
      <c r="J155" s="22"/>
      <c r="K155" s="22"/>
      <c r="L155" s="16"/>
    </row>
    <row r="156" spans="1:12" x14ac:dyDescent="0.3">
      <c r="A156" s="21"/>
      <c r="B156" s="22"/>
      <c r="C156" s="22"/>
      <c r="D156" s="25">
        <f t="shared" si="4"/>
        <v>0</v>
      </c>
      <c r="E156" s="22"/>
      <c r="F156" s="22"/>
      <c r="G156" s="22"/>
      <c r="H156" s="22"/>
      <c r="I156" s="25">
        <f t="shared" si="5"/>
        <v>0</v>
      </c>
      <c r="J156" s="22"/>
      <c r="K156" s="22"/>
      <c r="L156" s="16"/>
    </row>
    <row r="157" spans="1:12" x14ac:dyDescent="0.3">
      <c r="A157" s="21"/>
      <c r="B157" s="22"/>
      <c r="C157" s="22"/>
      <c r="D157" s="25">
        <f t="shared" si="4"/>
        <v>0</v>
      </c>
      <c r="E157" s="22"/>
      <c r="F157" s="22"/>
      <c r="G157" s="22"/>
      <c r="H157" s="22"/>
      <c r="I157" s="25">
        <f t="shared" si="5"/>
        <v>0</v>
      </c>
      <c r="J157" s="22"/>
      <c r="K157" s="22"/>
      <c r="L157" s="16"/>
    </row>
    <row r="158" spans="1:12" x14ac:dyDescent="0.3">
      <c r="A158" s="21"/>
      <c r="B158" s="22"/>
      <c r="C158" s="22"/>
      <c r="D158" s="25">
        <f t="shared" si="4"/>
        <v>0</v>
      </c>
      <c r="E158" s="22"/>
      <c r="F158" s="22"/>
      <c r="G158" s="22"/>
      <c r="H158" s="22"/>
      <c r="I158" s="25">
        <f t="shared" si="5"/>
        <v>0</v>
      </c>
      <c r="J158" s="22"/>
      <c r="K158" s="22"/>
      <c r="L158" s="16"/>
    </row>
    <row r="159" spans="1:12" x14ac:dyDescent="0.3">
      <c r="A159" s="21"/>
      <c r="B159" s="22"/>
      <c r="C159" s="22"/>
      <c r="D159" s="25">
        <f t="shared" si="4"/>
        <v>0</v>
      </c>
      <c r="E159" s="22"/>
      <c r="F159" s="22"/>
      <c r="G159" s="22"/>
      <c r="H159" s="22"/>
      <c r="I159" s="25">
        <f t="shared" si="5"/>
        <v>0</v>
      </c>
      <c r="J159" s="22"/>
      <c r="K159" s="22"/>
      <c r="L159" s="16"/>
    </row>
    <row r="160" spans="1:12" x14ac:dyDescent="0.3">
      <c r="A160" s="21"/>
      <c r="B160" s="22"/>
      <c r="C160" s="22"/>
      <c r="D160" s="25">
        <f t="shared" si="4"/>
        <v>0</v>
      </c>
      <c r="E160" s="22"/>
      <c r="F160" s="22"/>
      <c r="G160" s="22"/>
      <c r="H160" s="22"/>
      <c r="I160" s="25">
        <f t="shared" si="5"/>
        <v>0</v>
      </c>
      <c r="J160" s="22"/>
      <c r="K160" s="22"/>
      <c r="L160" s="16"/>
    </row>
    <row r="161" spans="1:12" x14ac:dyDescent="0.3">
      <c r="A161" s="21"/>
      <c r="B161" s="22"/>
      <c r="C161" s="22"/>
      <c r="D161" s="25">
        <f t="shared" si="4"/>
        <v>0</v>
      </c>
      <c r="E161" s="22"/>
      <c r="F161" s="22"/>
      <c r="G161" s="22"/>
      <c r="H161" s="22"/>
      <c r="I161" s="25">
        <f t="shared" si="5"/>
        <v>0</v>
      </c>
      <c r="J161" s="22"/>
      <c r="K161" s="22"/>
      <c r="L161" s="16"/>
    </row>
    <row r="162" spans="1:12" x14ac:dyDescent="0.3">
      <c r="A162" s="21"/>
      <c r="B162" s="22"/>
      <c r="C162" s="22"/>
      <c r="D162" s="25">
        <f t="shared" si="4"/>
        <v>0</v>
      </c>
      <c r="E162" s="22"/>
      <c r="F162" s="22"/>
      <c r="G162" s="22"/>
      <c r="H162" s="22"/>
      <c r="I162" s="25">
        <f t="shared" si="5"/>
        <v>0</v>
      </c>
      <c r="J162" s="22"/>
      <c r="K162" s="22"/>
      <c r="L162" s="16"/>
    </row>
    <row r="163" spans="1:12" x14ac:dyDescent="0.3">
      <c r="A163" s="21"/>
      <c r="B163" s="22"/>
      <c r="C163" s="22"/>
      <c r="D163" s="25">
        <f t="shared" si="4"/>
        <v>0</v>
      </c>
      <c r="E163" s="22"/>
      <c r="F163" s="22"/>
      <c r="G163" s="22"/>
      <c r="H163" s="22"/>
      <c r="I163" s="25">
        <f t="shared" si="5"/>
        <v>0</v>
      </c>
      <c r="J163" s="22"/>
      <c r="K163" s="22"/>
      <c r="L163" s="16"/>
    </row>
    <row r="164" spans="1:12" x14ac:dyDescent="0.3">
      <c r="A164" s="21"/>
      <c r="B164" s="22"/>
      <c r="C164" s="22"/>
      <c r="D164" s="25">
        <f t="shared" si="4"/>
        <v>0</v>
      </c>
      <c r="E164" s="22"/>
      <c r="F164" s="22"/>
      <c r="G164" s="22"/>
      <c r="H164" s="22"/>
      <c r="I164" s="25">
        <f t="shared" si="5"/>
        <v>0</v>
      </c>
      <c r="J164" s="22"/>
      <c r="K164" s="22"/>
      <c r="L164" s="16"/>
    </row>
    <row r="165" spans="1:12" x14ac:dyDescent="0.3">
      <c r="A165" s="21"/>
      <c r="B165" s="22"/>
      <c r="C165" s="22"/>
      <c r="D165" s="25">
        <f t="shared" si="4"/>
        <v>0</v>
      </c>
      <c r="E165" s="22"/>
      <c r="F165" s="22"/>
      <c r="G165" s="22"/>
      <c r="H165" s="22"/>
      <c r="I165" s="25">
        <f t="shared" si="5"/>
        <v>0</v>
      </c>
      <c r="J165" s="22"/>
      <c r="K165" s="22"/>
      <c r="L165" s="16"/>
    </row>
    <row r="166" spans="1:12" x14ac:dyDescent="0.3">
      <c r="A166" s="21"/>
      <c r="B166" s="22"/>
      <c r="C166" s="22"/>
      <c r="D166" s="25">
        <f t="shared" si="4"/>
        <v>0</v>
      </c>
      <c r="E166" s="22"/>
      <c r="F166" s="22"/>
      <c r="G166" s="22"/>
      <c r="H166" s="22"/>
      <c r="I166" s="25">
        <f t="shared" si="5"/>
        <v>0</v>
      </c>
      <c r="J166" s="22"/>
      <c r="K166" s="22"/>
      <c r="L166" s="16"/>
    </row>
    <row r="167" spans="1:12" x14ac:dyDescent="0.3">
      <c r="A167" s="21"/>
      <c r="B167" s="22"/>
      <c r="C167" s="22"/>
      <c r="D167" s="25">
        <f t="shared" si="4"/>
        <v>0</v>
      </c>
      <c r="E167" s="22"/>
      <c r="F167" s="22"/>
      <c r="G167" s="22"/>
      <c r="H167" s="22"/>
      <c r="I167" s="25">
        <f t="shared" si="5"/>
        <v>0</v>
      </c>
      <c r="J167" s="22"/>
      <c r="K167" s="22"/>
      <c r="L167" s="16"/>
    </row>
    <row r="168" spans="1:12" x14ac:dyDescent="0.3">
      <c r="A168" s="21"/>
      <c r="B168" s="22"/>
      <c r="C168" s="22"/>
      <c r="D168" s="25">
        <f t="shared" si="4"/>
        <v>0</v>
      </c>
      <c r="E168" s="22"/>
      <c r="F168" s="22"/>
      <c r="G168" s="22"/>
      <c r="H168" s="22"/>
      <c r="I168" s="25">
        <f t="shared" si="5"/>
        <v>0</v>
      </c>
      <c r="J168" s="22"/>
      <c r="K168" s="22"/>
      <c r="L168" s="16"/>
    </row>
    <row r="169" spans="1:12" x14ac:dyDescent="0.3">
      <c r="A169" s="21"/>
      <c r="B169" s="22"/>
      <c r="C169" s="22"/>
      <c r="D169" s="25">
        <f t="shared" si="4"/>
        <v>0</v>
      </c>
      <c r="E169" s="22"/>
      <c r="F169" s="22"/>
      <c r="G169" s="22"/>
      <c r="H169" s="22"/>
      <c r="I169" s="25">
        <f t="shared" si="5"/>
        <v>0</v>
      </c>
      <c r="J169" s="22"/>
      <c r="K169" s="22"/>
      <c r="L169" s="16"/>
    </row>
    <row r="170" spans="1:12" x14ac:dyDescent="0.3">
      <c r="A170" s="21"/>
      <c r="B170" s="22"/>
      <c r="C170" s="22"/>
      <c r="D170" s="25">
        <f t="shared" si="4"/>
        <v>0</v>
      </c>
      <c r="E170" s="22"/>
      <c r="F170" s="22"/>
      <c r="G170" s="22"/>
      <c r="H170" s="22"/>
      <c r="I170" s="25">
        <f t="shared" si="5"/>
        <v>0</v>
      </c>
      <c r="J170" s="22"/>
      <c r="K170" s="22"/>
      <c r="L170" s="16"/>
    </row>
    <row r="171" spans="1:12" x14ac:dyDescent="0.3">
      <c r="A171" s="21"/>
      <c r="B171" s="22"/>
      <c r="C171" s="22"/>
      <c r="D171" s="25">
        <f t="shared" si="4"/>
        <v>0</v>
      </c>
      <c r="E171" s="22"/>
      <c r="F171" s="22"/>
      <c r="G171" s="22"/>
      <c r="H171" s="22"/>
      <c r="I171" s="25">
        <f t="shared" si="5"/>
        <v>0</v>
      </c>
      <c r="J171" s="22"/>
      <c r="K171" s="22"/>
      <c r="L171" s="16"/>
    </row>
    <row r="172" spans="1:12" x14ac:dyDescent="0.3">
      <c r="A172" s="21"/>
      <c r="B172" s="22"/>
      <c r="C172" s="22"/>
      <c r="D172" s="25">
        <f t="shared" si="4"/>
        <v>0</v>
      </c>
      <c r="E172" s="22"/>
      <c r="F172" s="22"/>
      <c r="G172" s="22"/>
      <c r="H172" s="22"/>
      <c r="I172" s="25">
        <f t="shared" si="5"/>
        <v>0</v>
      </c>
      <c r="J172" s="22"/>
      <c r="K172" s="22"/>
      <c r="L172" s="16"/>
    </row>
    <row r="173" spans="1:12" x14ac:dyDescent="0.3">
      <c r="A173" s="21"/>
      <c r="B173" s="22"/>
      <c r="C173" s="22"/>
      <c r="D173" s="25">
        <f t="shared" si="4"/>
        <v>0</v>
      </c>
      <c r="E173" s="22"/>
      <c r="F173" s="22"/>
      <c r="G173" s="22"/>
      <c r="H173" s="22"/>
      <c r="I173" s="25">
        <f t="shared" si="5"/>
        <v>0</v>
      </c>
      <c r="J173" s="22"/>
      <c r="K173" s="22"/>
      <c r="L173" s="16"/>
    </row>
    <row r="174" spans="1:12" x14ac:dyDescent="0.3">
      <c r="A174" s="21"/>
      <c r="B174" s="22"/>
      <c r="C174" s="22"/>
      <c r="D174" s="25">
        <f t="shared" si="4"/>
        <v>0</v>
      </c>
      <c r="E174" s="22"/>
      <c r="F174" s="22"/>
      <c r="G174" s="22"/>
      <c r="H174" s="22"/>
      <c r="I174" s="25">
        <f t="shared" si="5"/>
        <v>0</v>
      </c>
      <c r="J174" s="22"/>
      <c r="K174" s="22"/>
      <c r="L174" s="16"/>
    </row>
    <row r="175" spans="1:12" x14ac:dyDescent="0.3">
      <c r="A175" s="21"/>
      <c r="B175" s="22"/>
      <c r="C175" s="22"/>
      <c r="D175" s="25">
        <f t="shared" si="4"/>
        <v>0</v>
      </c>
      <c r="E175" s="22"/>
      <c r="F175" s="22"/>
      <c r="G175" s="22"/>
      <c r="H175" s="22"/>
      <c r="I175" s="25">
        <f t="shared" si="5"/>
        <v>0</v>
      </c>
      <c r="J175" s="22"/>
      <c r="K175" s="22"/>
      <c r="L175" s="16"/>
    </row>
    <row r="176" spans="1:12" x14ac:dyDescent="0.3">
      <c r="A176" s="21"/>
      <c r="B176" s="22"/>
      <c r="C176" s="22"/>
      <c r="D176" s="25">
        <f t="shared" si="4"/>
        <v>0</v>
      </c>
      <c r="E176" s="22"/>
      <c r="F176" s="22"/>
      <c r="G176" s="22"/>
      <c r="H176" s="22"/>
      <c r="I176" s="25">
        <f t="shared" si="5"/>
        <v>0</v>
      </c>
      <c r="J176" s="22"/>
      <c r="K176" s="22"/>
      <c r="L176" s="16"/>
    </row>
    <row r="177" spans="1:12" x14ac:dyDescent="0.3">
      <c r="A177" s="21"/>
      <c r="B177" s="22"/>
      <c r="C177" s="22"/>
      <c r="D177" s="25">
        <f t="shared" si="4"/>
        <v>0</v>
      </c>
      <c r="E177" s="22"/>
      <c r="F177" s="22"/>
      <c r="G177" s="22"/>
      <c r="H177" s="22"/>
      <c r="I177" s="25">
        <f t="shared" si="5"/>
        <v>0</v>
      </c>
      <c r="J177" s="22"/>
      <c r="K177" s="22"/>
      <c r="L177" s="16"/>
    </row>
    <row r="178" spans="1:12" x14ac:dyDescent="0.3">
      <c r="A178" s="21"/>
      <c r="B178" s="22"/>
      <c r="C178" s="22"/>
      <c r="D178" s="25">
        <f t="shared" si="4"/>
        <v>0</v>
      </c>
      <c r="E178" s="22"/>
      <c r="F178" s="22"/>
      <c r="G178" s="22"/>
      <c r="H178" s="22"/>
      <c r="I178" s="25">
        <f t="shared" si="5"/>
        <v>0</v>
      </c>
      <c r="J178" s="22"/>
      <c r="K178" s="22"/>
      <c r="L178" s="16"/>
    </row>
    <row r="179" spans="1:12" x14ac:dyDescent="0.3">
      <c r="A179" s="21"/>
      <c r="B179" s="22"/>
      <c r="C179" s="22"/>
      <c r="D179" s="25">
        <f t="shared" si="4"/>
        <v>0</v>
      </c>
      <c r="E179" s="22"/>
      <c r="F179" s="22"/>
      <c r="G179" s="22"/>
      <c r="H179" s="22"/>
      <c r="I179" s="25">
        <f t="shared" si="5"/>
        <v>0</v>
      </c>
      <c r="J179" s="22"/>
      <c r="K179" s="22"/>
      <c r="L179" s="16"/>
    </row>
    <row r="180" spans="1:12" x14ac:dyDescent="0.3">
      <c r="A180" s="21"/>
      <c r="B180" s="22"/>
      <c r="C180" s="22"/>
      <c r="D180" s="25">
        <f t="shared" si="4"/>
        <v>0</v>
      </c>
      <c r="E180" s="22"/>
      <c r="F180" s="22"/>
      <c r="G180" s="22"/>
      <c r="H180" s="22"/>
      <c r="I180" s="25">
        <f t="shared" si="5"/>
        <v>0</v>
      </c>
      <c r="J180" s="22"/>
      <c r="K180" s="22"/>
      <c r="L180" s="16"/>
    </row>
    <row r="181" spans="1:12" x14ac:dyDescent="0.3">
      <c r="A181" s="21"/>
      <c r="B181" s="22"/>
      <c r="C181" s="22"/>
      <c r="D181" s="25">
        <f t="shared" si="4"/>
        <v>0</v>
      </c>
      <c r="E181" s="22"/>
      <c r="F181" s="22"/>
      <c r="G181" s="22"/>
      <c r="H181" s="22"/>
      <c r="I181" s="25">
        <f t="shared" si="5"/>
        <v>0</v>
      </c>
      <c r="J181" s="22"/>
      <c r="K181" s="22"/>
      <c r="L181" s="16"/>
    </row>
    <row r="182" spans="1:12" x14ac:dyDescent="0.3">
      <c r="A182" s="21"/>
      <c r="B182" s="22"/>
      <c r="C182" s="22"/>
      <c r="D182" s="25">
        <f t="shared" si="4"/>
        <v>0</v>
      </c>
      <c r="E182" s="22"/>
      <c r="F182" s="22"/>
      <c r="G182" s="22"/>
      <c r="H182" s="22"/>
      <c r="I182" s="25">
        <f t="shared" si="5"/>
        <v>0</v>
      </c>
      <c r="J182" s="22"/>
      <c r="K182" s="22"/>
      <c r="L182" s="16"/>
    </row>
    <row r="183" spans="1:12" x14ac:dyDescent="0.3">
      <c r="A183" s="21"/>
      <c r="B183" s="22"/>
      <c r="C183" s="22"/>
      <c r="D183" s="25">
        <f t="shared" si="4"/>
        <v>0</v>
      </c>
      <c r="E183" s="22"/>
      <c r="F183" s="22"/>
      <c r="G183" s="22"/>
      <c r="H183" s="22"/>
      <c r="I183" s="25">
        <f t="shared" si="5"/>
        <v>0</v>
      </c>
      <c r="J183" s="22"/>
      <c r="K183" s="22"/>
      <c r="L183" s="16"/>
    </row>
    <row r="184" spans="1:12" x14ac:dyDescent="0.3">
      <c r="A184" s="21"/>
      <c r="B184" s="22"/>
      <c r="C184" s="22"/>
      <c r="D184" s="25">
        <f t="shared" si="4"/>
        <v>0</v>
      </c>
      <c r="E184" s="22"/>
      <c r="F184" s="22"/>
      <c r="G184" s="22"/>
      <c r="H184" s="22"/>
      <c r="I184" s="25">
        <f t="shared" si="5"/>
        <v>0</v>
      </c>
      <c r="J184" s="22"/>
      <c r="K184" s="22"/>
      <c r="L184" s="16"/>
    </row>
    <row r="185" spans="1:12" x14ac:dyDescent="0.3">
      <c r="A185" s="21"/>
      <c r="B185" s="22"/>
      <c r="C185" s="22"/>
      <c r="D185" s="25">
        <f t="shared" si="4"/>
        <v>0</v>
      </c>
      <c r="E185" s="22"/>
      <c r="F185" s="22"/>
      <c r="G185" s="22"/>
      <c r="H185" s="22"/>
      <c r="I185" s="25">
        <f t="shared" si="5"/>
        <v>0</v>
      </c>
      <c r="J185" s="22"/>
      <c r="K185" s="22"/>
      <c r="L185" s="16"/>
    </row>
    <row r="186" spans="1:12" x14ac:dyDescent="0.3">
      <c r="A186" s="21"/>
      <c r="B186" s="22"/>
      <c r="C186" s="22"/>
      <c r="D186" s="25">
        <f t="shared" si="4"/>
        <v>0</v>
      </c>
      <c r="E186" s="22"/>
      <c r="F186" s="22"/>
      <c r="G186" s="22"/>
      <c r="H186" s="22"/>
      <c r="I186" s="25">
        <f t="shared" si="5"/>
        <v>0</v>
      </c>
      <c r="J186" s="22"/>
      <c r="K186" s="22"/>
      <c r="L186" s="16"/>
    </row>
    <row r="187" spans="1:12" x14ac:dyDescent="0.3">
      <c r="A187" s="21"/>
      <c r="B187" s="22"/>
      <c r="C187" s="22"/>
      <c r="D187" s="25">
        <f t="shared" si="4"/>
        <v>0</v>
      </c>
      <c r="E187" s="22"/>
      <c r="F187" s="22"/>
      <c r="G187" s="22"/>
      <c r="H187" s="22"/>
      <c r="I187" s="25">
        <f t="shared" si="5"/>
        <v>0</v>
      </c>
      <c r="J187" s="22"/>
      <c r="K187" s="22"/>
      <c r="L187" s="16"/>
    </row>
    <row r="188" spans="1:12" x14ac:dyDescent="0.3">
      <c r="A188" s="21"/>
      <c r="B188" s="22"/>
      <c r="C188" s="22"/>
      <c r="D188" s="25">
        <f t="shared" si="4"/>
        <v>0</v>
      </c>
      <c r="E188" s="22"/>
      <c r="F188" s="22"/>
      <c r="G188" s="22"/>
      <c r="H188" s="22"/>
      <c r="I188" s="25">
        <f t="shared" si="5"/>
        <v>0</v>
      </c>
      <c r="J188" s="22"/>
      <c r="K188" s="22"/>
      <c r="L188" s="16"/>
    </row>
    <row r="189" spans="1:12" x14ac:dyDescent="0.3">
      <c r="A189" s="21"/>
      <c r="B189" s="22"/>
      <c r="C189" s="22"/>
      <c r="D189" s="25">
        <f t="shared" si="4"/>
        <v>0</v>
      </c>
      <c r="E189" s="22"/>
      <c r="F189" s="22"/>
      <c r="G189" s="22"/>
      <c r="H189" s="22"/>
      <c r="I189" s="25">
        <f t="shared" si="5"/>
        <v>0</v>
      </c>
      <c r="J189" s="22"/>
      <c r="K189" s="22"/>
      <c r="L189" s="16"/>
    </row>
    <row r="190" spans="1:12" x14ac:dyDescent="0.3">
      <c r="A190" s="21"/>
      <c r="B190" s="22"/>
      <c r="C190" s="22"/>
      <c r="D190" s="25">
        <f t="shared" si="4"/>
        <v>0</v>
      </c>
      <c r="E190" s="22"/>
      <c r="F190" s="22"/>
      <c r="G190" s="22"/>
      <c r="H190" s="22"/>
      <c r="I190" s="25">
        <f t="shared" si="5"/>
        <v>0</v>
      </c>
      <c r="J190" s="22"/>
      <c r="K190" s="22"/>
      <c r="L190" s="16"/>
    </row>
    <row r="191" spans="1:12" x14ac:dyDescent="0.3">
      <c r="A191" s="21"/>
      <c r="B191" s="22"/>
      <c r="C191" s="22"/>
      <c r="D191" s="25">
        <f t="shared" si="4"/>
        <v>0</v>
      </c>
      <c r="E191" s="22"/>
      <c r="F191" s="22"/>
      <c r="G191" s="22"/>
      <c r="H191" s="22"/>
      <c r="I191" s="25">
        <f t="shared" si="5"/>
        <v>0</v>
      </c>
      <c r="J191" s="22"/>
      <c r="K191" s="22"/>
      <c r="L191" s="16"/>
    </row>
    <row r="192" spans="1:12" x14ac:dyDescent="0.3">
      <c r="A192" s="21"/>
      <c r="B192" s="22"/>
      <c r="C192" s="22"/>
      <c r="D192" s="25">
        <f t="shared" si="4"/>
        <v>0</v>
      </c>
      <c r="E192" s="22"/>
      <c r="F192" s="22"/>
      <c r="G192" s="22"/>
      <c r="H192" s="22"/>
      <c r="I192" s="25">
        <f t="shared" si="5"/>
        <v>0</v>
      </c>
      <c r="J192" s="22"/>
      <c r="K192" s="22"/>
      <c r="L192" s="16"/>
    </row>
    <row r="193" spans="1:12" x14ac:dyDescent="0.3">
      <c r="A193" s="21"/>
      <c r="B193" s="22"/>
      <c r="C193" s="22"/>
      <c r="D193" s="25">
        <f t="shared" si="4"/>
        <v>0</v>
      </c>
      <c r="E193" s="22"/>
      <c r="F193" s="22"/>
      <c r="G193" s="22"/>
      <c r="H193" s="22"/>
      <c r="I193" s="25">
        <f t="shared" si="5"/>
        <v>0</v>
      </c>
      <c r="J193" s="22"/>
      <c r="K193" s="22"/>
      <c r="L193" s="16"/>
    </row>
    <row r="194" spans="1:12" x14ac:dyDescent="0.3">
      <c r="A194" s="21"/>
      <c r="B194" s="22"/>
      <c r="C194" s="22"/>
      <c r="D194" s="25">
        <f t="shared" si="4"/>
        <v>0</v>
      </c>
      <c r="E194" s="22"/>
      <c r="F194" s="22"/>
      <c r="G194" s="22"/>
      <c r="H194" s="22"/>
      <c r="I194" s="25">
        <f t="shared" si="5"/>
        <v>0</v>
      </c>
      <c r="J194" s="22"/>
      <c r="K194" s="22"/>
      <c r="L194" s="16"/>
    </row>
    <row r="195" spans="1:12" x14ac:dyDescent="0.3">
      <c r="A195" s="21"/>
      <c r="B195" s="22"/>
      <c r="C195" s="22"/>
      <c r="D195" s="25">
        <f t="shared" si="4"/>
        <v>0</v>
      </c>
      <c r="E195" s="22"/>
      <c r="F195" s="22"/>
      <c r="G195" s="22"/>
      <c r="H195" s="22"/>
      <c r="I195" s="25">
        <f t="shared" si="5"/>
        <v>0</v>
      </c>
      <c r="J195" s="22"/>
      <c r="K195" s="22"/>
      <c r="L195" s="16"/>
    </row>
    <row r="196" spans="1:12" x14ac:dyDescent="0.3">
      <c r="A196" s="21"/>
      <c r="B196" s="22"/>
      <c r="C196" s="22"/>
      <c r="D196" s="25">
        <f t="shared" si="4"/>
        <v>0</v>
      </c>
      <c r="E196" s="22"/>
      <c r="F196" s="22"/>
      <c r="G196" s="22"/>
      <c r="H196" s="22"/>
      <c r="I196" s="25">
        <f t="shared" si="5"/>
        <v>0</v>
      </c>
      <c r="J196" s="22"/>
      <c r="K196" s="22"/>
      <c r="L196" s="16"/>
    </row>
    <row r="197" spans="1:12" x14ac:dyDescent="0.3">
      <c r="A197" s="21"/>
      <c r="B197" s="22"/>
      <c r="C197" s="22"/>
      <c r="D197" s="25">
        <f t="shared" si="4"/>
        <v>0</v>
      </c>
      <c r="E197" s="22"/>
      <c r="F197" s="22"/>
      <c r="G197" s="22"/>
      <c r="H197" s="22"/>
      <c r="I197" s="25">
        <f t="shared" si="5"/>
        <v>0</v>
      </c>
      <c r="J197" s="22"/>
      <c r="K197" s="22"/>
      <c r="L197" s="16"/>
    </row>
    <row r="198" spans="1:12" x14ac:dyDescent="0.3">
      <c r="A198" s="21"/>
      <c r="B198" s="22"/>
      <c r="C198" s="22"/>
      <c r="D198" s="25">
        <f t="shared" si="4"/>
        <v>0</v>
      </c>
      <c r="E198" s="22"/>
      <c r="F198" s="22"/>
      <c r="G198" s="22"/>
      <c r="H198" s="22"/>
      <c r="I198" s="25">
        <f t="shared" si="5"/>
        <v>0</v>
      </c>
      <c r="J198" s="22"/>
      <c r="K198" s="22"/>
      <c r="L198" s="16"/>
    </row>
    <row r="199" spans="1:12" x14ac:dyDescent="0.3">
      <c r="A199" s="21"/>
      <c r="B199" s="22"/>
      <c r="C199" s="22"/>
      <c r="D199" s="25">
        <f t="shared" si="4"/>
        <v>0</v>
      </c>
      <c r="E199" s="22"/>
      <c r="F199" s="22"/>
      <c r="G199" s="22"/>
      <c r="H199" s="22"/>
      <c r="I199" s="25">
        <f t="shared" si="5"/>
        <v>0</v>
      </c>
      <c r="J199" s="22"/>
      <c r="K199" s="22"/>
      <c r="L199" s="16"/>
    </row>
  </sheetData>
  <mergeCells count="13">
    <mergeCell ref="H3:H5"/>
    <mergeCell ref="I3:K3"/>
    <mergeCell ref="L3:L5"/>
    <mergeCell ref="D4:D5"/>
    <mergeCell ref="E4:E5"/>
    <mergeCell ref="F4:F5"/>
    <mergeCell ref="I4:I5"/>
    <mergeCell ref="J4:K4"/>
    <mergeCell ref="A3:A5"/>
    <mergeCell ref="B3:B5"/>
    <mergeCell ref="C3:C5"/>
    <mergeCell ref="D3:F3"/>
    <mergeCell ref="G3:G5"/>
  </mergeCells>
  <dataValidations count="2">
    <dataValidation allowBlank="1" showInputMessage="1" showErrorMessage="1" prompt="Nhập số tiền" sqref="E7:H199 J7:K199 B7:C199"/>
    <dataValidation allowBlank="1" showInputMessage="1" showErrorMessage="1" promptTitle="Tên dự án" prompt="Nhập tên dự án đầu tư phát triển" sqref="A7:A199"/>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
  <sheetViews>
    <sheetView showGridLines="0" workbookViewId="0">
      <selection activeCell="F1" sqref="F1"/>
    </sheetView>
  </sheetViews>
  <sheetFormatPr defaultColWidth="9.109375" defaultRowHeight="15.6" x14ac:dyDescent="0.3"/>
  <cols>
    <col min="1" max="1" width="11.44140625" style="75" customWidth="1"/>
    <col min="2" max="2" width="41.109375" style="64" customWidth="1"/>
    <col min="3" max="3" width="13.109375" style="78" customWidth="1"/>
    <col min="4" max="4" width="46.88671875" style="64" customWidth="1"/>
    <col min="5" max="6" width="9.109375" style="65"/>
    <col min="7" max="7" width="52" style="65" customWidth="1"/>
    <col min="8" max="16384" width="9.109375" style="65"/>
  </cols>
  <sheetData>
    <row r="1" spans="1:7" s="67" customFormat="1" x14ac:dyDescent="0.3">
      <c r="A1" s="72" t="s">
        <v>27</v>
      </c>
      <c r="B1" s="66"/>
      <c r="C1" s="76"/>
      <c r="D1" s="66"/>
      <c r="F1" s="67" t="s">
        <v>34</v>
      </c>
    </row>
    <row r="2" spans="1:7" s="67" customFormat="1" x14ac:dyDescent="0.3">
      <c r="A2" s="73" t="s">
        <v>287</v>
      </c>
      <c r="B2" s="69" t="s">
        <v>288</v>
      </c>
      <c r="C2" s="68" t="s">
        <v>25</v>
      </c>
      <c r="D2" s="69" t="s">
        <v>26</v>
      </c>
      <c r="F2" s="80" t="s">
        <v>226</v>
      </c>
      <c r="G2" s="80" t="s">
        <v>313</v>
      </c>
    </row>
    <row r="3" spans="1:7" x14ac:dyDescent="0.3">
      <c r="A3" s="74" t="s">
        <v>41</v>
      </c>
      <c r="B3" s="70" t="s">
        <v>42</v>
      </c>
      <c r="C3" s="77" t="s">
        <v>289</v>
      </c>
      <c r="D3" s="70" t="s">
        <v>42</v>
      </c>
      <c r="F3" s="79">
        <v>1</v>
      </c>
      <c r="G3" s="15" t="s">
        <v>35</v>
      </c>
    </row>
    <row r="4" spans="1:7" x14ac:dyDescent="0.3">
      <c r="A4" s="74" t="s">
        <v>43</v>
      </c>
      <c r="B4" s="70" t="s">
        <v>44</v>
      </c>
      <c r="C4" s="77" t="s">
        <v>289</v>
      </c>
      <c r="D4" s="70" t="s">
        <v>42</v>
      </c>
      <c r="F4" s="79">
        <v>2</v>
      </c>
      <c r="G4" s="15" t="s">
        <v>36</v>
      </c>
    </row>
    <row r="5" spans="1:7" x14ac:dyDescent="0.3">
      <c r="A5" s="74" t="s">
        <v>45</v>
      </c>
      <c r="B5" s="70" t="s">
        <v>46</v>
      </c>
      <c r="C5" s="77" t="s">
        <v>289</v>
      </c>
      <c r="D5" s="70" t="s">
        <v>42</v>
      </c>
      <c r="F5" s="79">
        <v>3</v>
      </c>
      <c r="G5" s="15" t="s">
        <v>37</v>
      </c>
    </row>
    <row r="6" spans="1:7" x14ac:dyDescent="0.3">
      <c r="A6" s="74" t="s">
        <v>47</v>
      </c>
      <c r="B6" s="70" t="s">
        <v>48</v>
      </c>
      <c r="C6" s="77" t="s">
        <v>289</v>
      </c>
      <c r="D6" s="70" t="s">
        <v>42</v>
      </c>
      <c r="F6" s="79">
        <v>4</v>
      </c>
      <c r="G6" s="15" t="s">
        <v>38</v>
      </c>
    </row>
    <row r="7" spans="1:7" x14ac:dyDescent="0.3">
      <c r="A7" s="74" t="s">
        <v>49</v>
      </c>
      <c r="B7" s="70" t="s">
        <v>50</v>
      </c>
      <c r="C7" s="77" t="s">
        <v>290</v>
      </c>
      <c r="D7" s="70" t="s">
        <v>50</v>
      </c>
    </row>
    <row r="8" spans="1:7" x14ac:dyDescent="0.3">
      <c r="A8" s="74" t="s">
        <v>39</v>
      </c>
      <c r="B8" s="70" t="s">
        <v>51</v>
      </c>
      <c r="C8" s="77" t="s">
        <v>40</v>
      </c>
      <c r="D8" s="70" t="s">
        <v>291</v>
      </c>
    </row>
    <row r="9" spans="1:7" x14ac:dyDescent="0.3">
      <c r="A9" s="74" t="s">
        <v>52</v>
      </c>
      <c r="B9" s="70" t="s">
        <v>53</v>
      </c>
      <c r="C9" s="77" t="s">
        <v>40</v>
      </c>
      <c r="D9" s="70" t="s">
        <v>291</v>
      </c>
    </row>
    <row r="10" spans="1:7" x14ac:dyDescent="0.3">
      <c r="A10" s="74" t="s">
        <v>54</v>
      </c>
      <c r="B10" s="70" t="s">
        <v>55</v>
      </c>
      <c r="C10" s="77" t="s">
        <v>40</v>
      </c>
      <c r="D10" s="70" t="s">
        <v>291</v>
      </c>
    </row>
    <row r="11" spans="1:7" x14ac:dyDescent="0.3">
      <c r="A11" s="74" t="s">
        <v>56</v>
      </c>
      <c r="B11" s="70" t="s">
        <v>57</v>
      </c>
      <c r="C11" s="77" t="s">
        <v>40</v>
      </c>
      <c r="D11" s="70" t="s">
        <v>291</v>
      </c>
    </row>
    <row r="12" spans="1:7" x14ac:dyDescent="0.3">
      <c r="A12" s="74" t="s">
        <v>58</v>
      </c>
      <c r="B12" s="70" t="s">
        <v>59</v>
      </c>
      <c r="C12" s="77" t="s">
        <v>40</v>
      </c>
      <c r="D12" s="70" t="s">
        <v>291</v>
      </c>
    </row>
    <row r="13" spans="1:7" x14ac:dyDescent="0.3">
      <c r="A13" s="74" t="s">
        <v>60</v>
      </c>
      <c r="B13" s="70" t="s">
        <v>61</v>
      </c>
      <c r="C13" s="77" t="s">
        <v>40</v>
      </c>
      <c r="D13" s="70" t="s">
        <v>291</v>
      </c>
    </row>
    <row r="14" spans="1:7" x14ac:dyDescent="0.3">
      <c r="A14" s="74" t="s">
        <v>62</v>
      </c>
      <c r="B14" s="70" t="s">
        <v>63</v>
      </c>
      <c r="C14" s="77" t="s">
        <v>40</v>
      </c>
      <c r="D14" s="70" t="s">
        <v>291</v>
      </c>
    </row>
    <row r="15" spans="1:7" x14ac:dyDescent="0.3">
      <c r="A15" s="74" t="s">
        <v>64</v>
      </c>
      <c r="B15" s="70" t="s">
        <v>65</v>
      </c>
      <c r="C15" s="77" t="s">
        <v>40</v>
      </c>
      <c r="D15" s="70" t="s">
        <v>291</v>
      </c>
    </row>
    <row r="16" spans="1:7" x14ac:dyDescent="0.3">
      <c r="A16" s="74" t="s">
        <v>66</v>
      </c>
      <c r="B16" s="70" t="s">
        <v>67</v>
      </c>
      <c r="C16" s="77" t="s">
        <v>40</v>
      </c>
      <c r="D16" s="70" t="s">
        <v>291</v>
      </c>
    </row>
    <row r="17" spans="1:4" x14ac:dyDescent="0.3">
      <c r="A17" s="74" t="s">
        <v>68</v>
      </c>
      <c r="B17" s="70" t="s">
        <v>69</v>
      </c>
      <c r="C17" s="77" t="s">
        <v>40</v>
      </c>
      <c r="D17" s="70" t="s">
        <v>291</v>
      </c>
    </row>
    <row r="18" spans="1:4" x14ac:dyDescent="0.3">
      <c r="A18" s="74" t="s">
        <v>70</v>
      </c>
      <c r="B18" s="70" t="s">
        <v>71</v>
      </c>
      <c r="C18" s="77" t="s">
        <v>40</v>
      </c>
      <c r="D18" s="70" t="s">
        <v>291</v>
      </c>
    </row>
    <row r="19" spans="1:4" x14ac:dyDescent="0.3">
      <c r="A19" s="74" t="s">
        <v>72</v>
      </c>
      <c r="B19" s="70" t="s">
        <v>73</v>
      </c>
      <c r="C19" s="77" t="s">
        <v>40</v>
      </c>
      <c r="D19" s="70" t="s">
        <v>291</v>
      </c>
    </row>
    <row r="20" spans="1:4" x14ac:dyDescent="0.3">
      <c r="A20" s="74" t="s">
        <v>74</v>
      </c>
      <c r="B20" s="70" t="s">
        <v>75</v>
      </c>
      <c r="C20" s="77" t="s">
        <v>40</v>
      </c>
      <c r="D20" s="70" t="s">
        <v>291</v>
      </c>
    </row>
    <row r="21" spans="1:4" x14ac:dyDescent="0.3">
      <c r="A21" s="74" t="s">
        <v>76</v>
      </c>
      <c r="B21" s="70" t="s">
        <v>77</v>
      </c>
      <c r="C21" s="77" t="s">
        <v>40</v>
      </c>
      <c r="D21" s="70" t="s">
        <v>291</v>
      </c>
    </row>
    <row r="22" spans="1:4" x14ac:dyDescent="0.3">
      <c r="A22" s="74" t="s">
        <v>78</v>
      </c>
      <c r="B22" s="70" t="s">
        <v>79</v>
      </c>
      <c r="C22" s="77" t="s">
        <v>292</v>
      </c>
      <c r="D22" s="70" t="s">
        <v>293</v>
      </c>
    </row>
    <row r="23" spans="1:4" x14ac:dyDescent="0.3">
      <c r="A23" s="74" t="s">
        <v>80</v>
      </c>
      <c r="B23" s="70" t="s">
        <v>81</v>
      </c>
      <c r="C23" s="77" t="s">
        <v>292</v>
      </c>
      <c r="D23" s="70" t="s">
        <v>293</v>
      </c>
    </row>
    <row r="24" spans="1:4" x14ac:dyDescent="0.3">
      <c r="A24" s="74" t="s">
        <v>82</v>
      </c>
      <c r="B24" s="70" t="s">
        <v>83</v>
      </c>
      <c r="C24" s="77" t="s">
        <v>292</v>
      </c>
      <c r="D24" s="70" t="s">
        <v>293</v>
      </c>
    </row>
    <row r="25" spans="1:4" x14ac:dyDescent="0.3">
      <c r="A25" s="74" t="s">
        <v>84</v>
      </c>
      <c r="B25" s="70" t="s">
        <v>85</v>
      </c>
      <c r="C25" s="77" t="s">
        <v>294</v>
      </c>
      <c r="D25" s="70" t="s">
        <v>295</v>
      </c>
    </row>
    <row r="26" spans="1:4" x14ac:dyDescent="0.3">
      <c r="A26" s="74" t="s">
        <v>86</v>
      </c>
      <c r="B26" s="70" t="s">
        <v>87</v>
      </c>
      <c r="C26" s="77" t="s">
        <v>294</v>
      </c>
      <c r="D26" s="70" t="s">
        <v>295</v>
      </c>
    </row>
    <row r="27" spans="1:4" x14ac:dyDescent="0.3">
      <c r="A27" s="74" t="s">
        <v>88</v>
      </c>
      <c r="B27" s="70" t="s">
        <v>89</v>
      </c>
      <c r="C27" s="77" t="s">
        <v>294</v>
      </c>
      <c r="D27" s="70" t="s">
        <v>295</v>
      </c>
    </row>
    <row r="28" spans="1:4" x14ac:dyDescent="0.3">
      <c r="A28" s="74" t="s">
        <v>90</v>
      </c>
      <c r="B28" s="70" t="s">
        <v>91</v>
      </c>
      <c r="C28" s="77" t="s">
        <v>294</v>
      </c>
      <c r="D28" s="70" t="s">
        <v>295</v>
      </c>
    </row>
    <row r="29" spans="1:4" x14ac:dyDescent="0.3">
      <c r="A29" s="74" t="s">
        <v>92</v>
      </c>
      <c r="B29" s="70" t="s">
        <v>93</v>
      </c>
      <c r="C29" s="77" t="s">
        <v>294</v>
      </c>
      <c r="D29" s="70" t="s">
        <v>295</v>
      </c>
    </row>
    <row r="30" spans="1:4" x14ac:dyDescent="0.3">
      <c r="A30" s="74" t="s">
        <v>94</v>
      </c>
      <c r="B30" s="70" t="s">
        <v>95</v>
      </c>
      <c r="C30" s="77" t="s">
        <v>294</v>
      </c>
      <c r="D30" s="70" t="s">
        <v>295</v>
      </c>
    </row>
    <row r="31" spans="1:4" x14ac:dyDescent="0.3">
      <c r="A31" s="74" t="s">
        <v>96</v>
      </c>
      <c r="B31" s="70" t="s">
        <v>97</v>
      </c>
      <c r="C31" s="77" t="s">
        <v>294</v>
      </c>
      <c r="D31" s="70" t="s">
        <v>295</v>
      </c>
    </row>
    <row r="32" spans="1:4" x14ac:dyDescent="0.3">
      <c r="A32" s="74" t="s">
        <v>98</v>
      </c>
      <c r="B32" s="70" t="s">
        <v>99</v>
      </c>
      <c r="C32" s="77" t="s">
        <v>296</v>
      </c>
      <c r="D32" s="70" t="s">
        <v>297</v>
      </c>
    </row>
    <row r="33" spans="1:4" x14ac:dyDescent="0.3">
      <c r="A33" s="74" t="s">
        <v>100</v>
      </c>
      <c r="B33" s="70" t="s">
        <v>101</v>
      </c>
      <c r="C33" s="77" t="s">
        <v>296</v>
      </c>
      <c r="D33" s="70" t="s">
        <v>297</v>
      </c>
    </row>
    <row r="34" spans="1:4" x14ac:dyDescent="0.3">
      <c r="A34" s="74" t="s">
        <v>102</v>
      </c>
      <c r="B34" s="70" t="s">
        <v>103</v>
      </c>
      <c r="C34" s="77" t="s">
        <v>298</v>
      </c>
      <c r="D34" s="70" t="s">
        <v>299</v>
      </c>
    </row>
    <row r="35" spans="1:4" x14ac:dyDescent="0.3">
      <c r="A35" s="74" t="s">
        <v>104</v>
      </c>
      <c r="B35" s="70" t="s">
        <v>105</v>
      </c>
      <c r="C35" s="77" t="s">
        <v>298</v>
      </c>
      <c r="D35" s="70" t="s">
        <v>299</v>
      </c>
    </row>
    <row r="36" spans="1:4" x14ac:dyDescent="0.3">
      <c r="A36" s="74" t="s">
        <v>106</v>
      </c>
      <c r="B36" s="70" t="s">
        <v>107</v>
      </c>
      <c r="C36" s="77" t="s">
        <v>298</v>
      </c>
      <c r="D36" s="70" t="s">
        <v>299</v>
      </c>
    </row>
    <row r="37" spans="1:4" x14ac:dyDescent="0.3">
      <c r="A37" s="74" t="s">
        <v>108</v>
      </c>
      <c r="B37" s="70" t="s">
        <v>109</v>
      </c>
      <c r="C37" s="77" t="s">
        <v>300</v>
      </c>
      <c r="D37" s="70" t="s">
        <v>109</v>
      </c>
    </row>
    <row r="38" spans="1:4" x14ac:dyDescent="0.3">
      <c r="A38" s="74" t="s">
        <v>110</v>
      </c>
      <c r="B38" s="70" t="s">
        <v>111</v>
      </c>
      <c r="C38" s="77" t="s">
        <v>301</v>
      </c>
      <c r="D38" s="70" t="s">
        <v>302</v>
      </c>
    </row>
    <row r="39" spans="1:4" x14ac:dyDescent="0.3">
      <c r="A39" s="74" t="s">
        <v>112</v>
      </c>
      <c r="B39" s="70" t="s">
        <v>113</v>
      </c>
      <c r="C39" s="77" t="s">
        <v>301</v>
      </c>
      <c r="D39" s="70" t="s">
        <v>302</v>
      </c>
    </row>
    <row r="40" spans="1:4" x14ac:dyDescent="0.3">
      <c r="A40" s="74" t="s">
        <v>114</v>
      </c>
      <c r="B40" s="70" t="s">
        <v>115</v>
      </c>
      <c r="C40" s="77" t="s">
        <v>301</v>
      </c>
      <c r="D40" s="70" t="s">
        <v>302</v>
      </c>
    </row>
    <row r="41" spans="1:4" x14ac:dyDescent="0.3">
      <c r="A41" s="74" t="s">
        <v>116</v>
      </c>
      <c r="B41" s="70" t="s">
        <v>117</v>
      </c>
      <c r="C41" s="77" t="s">
        <v>301</v>
      </c>
      <c r="D41" s="70" t="s">
        <v>302</v>
      </c>
    </row>
    <row r="42" spans="1:4" x14ac:dyDescent="0.3">
      <c r="A42" s="74" t="s">
        <v>118</v>
      </c>
      <c r="B42" s="70" t="s">
        <v>119</v>
      </c>
      <c r="C42" s="77" t="s">
        <v>301</v>
      </c>
      <c r="D42" s="70" t="s">
        <v>302</v>
      </c>
    </row>
    <row r="43" spans="1:4" x14ac:dyDescent="0.3">
      <c r="A43" s="74" t="s">
        <v>120</v>
      </c>
      <c r="B43" s="70" t="s">
        <v>121</v>
      </c>
      <c r="C43" s="77" t="s">
        <v>301</v>
      </c>
      <c r="D43" s="70" t="s">
        <v>302</v>
      </c>
    </row>
    <row r="44" spans="1:4" x14ac:dyDescent="0.3">
      <c r="A44" s="74" t="s">
        <v>122</v>
      </c>
      <c r="B44" s="70" t="s">
        <v>123</v>
      </c>
      <c r="C44" s="77" t="s">
        <v>301</v>
      </c>
      <c r="D44" s="70" t="s">
        <v>302</v>
      </c>
    </row>
    <row r="45" spans="1:4" x14ac:dyDescent="0.3">
      <c r="A45" s="74" t="s">
        <v>124</v>
      </c>
      <c r="B45" s="70" t="s">
        <v>125</v>
      </c>
      <c r="C45" s="77" t="s">
        <v>303</v>
      </c>
      <c r="D45" s="70" t="s">
        <v>304</v>
      </c>
    </row>
    <row r="46" spans="1:4" x14ac:dyDescent="0.3">
      <c r="A46" s="74" t="s">
        <v>126</v>
      </c>
      <c r="B46" s="70" t="s">
        <v>127</v>
      </c>
      <c r="C46" s="77" t="s">
        <v>303</v>
      </c>
      <c r="D46" s="70" t="s">
        <v>304</v>
      </c>
    </row>
    <row r="47" spans="1:4" x14ac:dyDescent="0.3">
      <c r="A47" s="74" t="s">
        <v>128</v>
      </c>
      <c r="B47" s="70" t="s">
        <v>129</v>
      </c>
      <c r="C47" s="77" t="s">
        <v>303</v>
      </c>
      <c r="D47" s="70" t="s">
        <v>304</v>
      </c>
    </row>
    <row r="48" spans="1:4" x14ac:dyDescent="0.3">
      <c r="A48" s="74" t="s">
        <v>130</v>
      </c>
      <c r="B48" s="70" t="s">
        <v>131</v>
      </c>
      <c r="C48" s="77" t="s">
        <v>303</v>
      </c>
      <c r="D48" s="70" t="s">
        <v>304</v>
      </c>
    </row>
    <row r="49" spans="1:4" x14ac:dyDescent="0.3">
      <c r="A49" s="74" t="s">
        <v>132</v>
      </c>
      <c r="B49" s="70" t="s">
        <v>133</v>
      </c>
      <c r="C49" s="77" t="s">
        <v>303</v>
      </c>
      <c r="D49" s="70" t="s">
        <v>304</v>
      </c>
    </row>
    <row r="50" spans="1:4" x14ac:dyDescent="0.3">
      <c r="A50" s="74" t="s">
        <v>134</v>
      </c>
      <c r="B50" s="70" t="s">
        <v>135</v>
      </c>
      <c r="C50" s="77" t="s">
        <v>303</v>
      </c>
      <c r="D50" s="70" t="s">
        <v>304</v>
      </c>
    </row>
    <row r="51" spans="1:4" x14ac:dyDescent="0.3">
      <c r="A51" s="74" t="s">
        <v>136</v>
      </c>
      <c r="B51" s="70" t="s">
        <v>137</v>
      </c>
      <c r="C51" s="77" t="s">
        <v>303</v>
      </c>
      <c r="D51" s="70" t="s">
        <v>304</v>
      </c>
    </row>
    <row r="52" spans="1:4" x14ac:dyDescent="0.3">
      <c r="A52" s="74" t="s">
        <v>138</v>
      </c>
      <c r="B52" s="70" t="s">
        <v>139</v>
      </c>
      <c r="C52" s="77" t="s">
        <v>303</v>
      </c>
      <c r="D52" s="70" t="s">
        <v>304</v>
      </c>
    </row>
    <row r="53" spans="1:4" x14ac:dyDescent="0.3">
      <c r="A53" s="74" t="s">
        <v>140</v>
      </c>
      <c r="B53" s="70" t="s">
        <v>141</v>
      </c>
      <c r="C53" s="77" t="s">
        <v>303</v>
      </c>
      <c r="D53" s="70" t="s">
        <v>304</v>
      </c>
    </row>
    <row r="54" spans="1:4" x14ac:dyDescent="0.3">
      <c r="A54" s="74" t="s">
        <v>142</v>
      </c>
      <c r="B54" s="70" t="s">
        <v>143</v>
      </c>
      <c r="C54" s="77" t="s">
        <v>303</v>
      </c>
      <c r="D54" s="70" t="s">
        <v>304</v>
      </c>
    </row>
    <row r="55" spans="1:4" x14ac:dyDescent="0.3">
      <c r="A55" s="74" t="s">
        <v>144</v>
      </c>
      <c r="B55" s="70" t="s">
        <v>145</v>
      </c>
      <c r="C55" s="77" t="s">
        <v>303</v>
      </c>
      <c r="D55" s="70" t="s">
        <v>304</v>
      </c>
    </row>
    <row r="56" spans="1:4" x14ac:dyDescent="0.3">
      <c r="A56" s="74" t="s">
        <v>146</v>
      </c>
      <c r="B56" s="70" t="s">
        <v>147</v>
      </c>
      <c r="C56" s="77" t="s">
        <v>303</v>
      </c>
      <c r="D56" s="70" t="s">
        <v>304</v>
      </c>
    </row>
    <row r="57" spans="1:4" x14ac:dyDescent="0.3">
      <c r="A57" s="74" t="s">
        <v>148</v>
      </c>
      <c r="B57" s="70" t="s">
        <v>149</v>
      </c>
      <c r="C57" s="77" t="s">
        <v>303</v>
      </c>
      <c r="D57" s="70" t="s">
        <v>304</v>
      </c>
    </row>
    <row r="58" spans="1:4" x14ac:dyDescent="0.3">
      <c r="A58" s="74" t="s">
        <v>150</v>
      </c>
      <c r="B58" s="70" t="s">
        <v>151</v>
      </c>
      <c r="C58" s="77" t="s">
        <v>303</v>
      </c>
      <c r="D58" s="70" t="s">
        <v>304</v>
      </c>
    </row>
    <row r="59" spans="1:4" x14ac:dyDescent="0.3">
      <c r="A59" s="74" t="s">
        <v>152</v>
      </c>
      <c r="B59" s="70" t="s">
        <v>153</v>
      </c>
      <c r="C59" s="77" t="s">
        <v>303</v>
      </c>
      <c r="D59" s="70" t="s">
        <v>304</v>
      </c>
    </row>
    <row r="60" spans="1:4" x14ac:dyDescent="0.3">
      <c r="A60" s="74" t="s">
        <v>154</v>
      </c>
      <c r="B60" s="70" t="s">
        <v>155</v>
      </c>
      <c r="C60" s="77" t="s">
        <v>303</v>
      </c>
      <c r="D60" s="70" t="s">
        <v>304</v>
      </c>
    </row>
    <row r="61" spans="1:4" x14ac:dyDescent="0.3">
      <c r="A61" s="74" t="s">
        <v>156</v>
      </c>
      <c r="B61" s="70" t="s">
        <v>157</v>
      </c>
      <c r="C61" s="77" t="s">
        <v>303</v>
      </c>
      <c r="D61" s="70" t="s">
        <v>304</v>
      </c>
    </row>
    <row r="62" spans="1:4" x14ac:dyDescent="0.3">
      <c r="A62" s="74" t="s">
        <v>158</v>
      </c>
      <c r="B62" s="70" t="s">
        <v>159</v>
      </c>
      <c r="C62" s="77" t="s">
        <v>303</v>
      </c>
      <c r="D62" s="70" t="s">
        <v>304</v>
      </c>
    </row>
    <row r="63" spans="1:4" x14ac:dyDescent="0.3">
      <c r="A63" s="74" t="s">
        <v>160</v>
      </c>
      <c r="B63" s="70" t="s">
        <v>161</v>
      </c>
      <c r="C63" s="77" t="s">
        <v>303</v>
      </c>
      <c r="D63" s="70" t="s">
        <v>304</v>
      </c>
    </row>
    <row r="64" spans="1:4" x14ac:dyDescent="0.3">
      <c r="A64" s="74" t="s">
        <v>162</v>
      </c>
      <c r="B64" s="70" t="s">
        <v>163</v>
      </c>
      <c r="C64" s="77" t="s">
        <v>303</v>
      </c>
      <c r="D64" s="70" t="s">
        <v>304</v>
      </c>
    </row>
    <row r="65" spans="1:4" x14ac:dyDescent="0.3">
      <c r="A65" s="74" t="s">
        <v>164</v>
      </c>
      <c r="B65" s="70" t="s">
        <v>165</v>
      </c>
      <c r="C65" s="77" t="s">
        <v>303</v>
      </c>
      <c r="D65" s="70" t="s">
        <v>304</v>
      </c>
    </row>
    <row r="66" spans="1:4" x14ac:dyDescent="0.3">
      <c r="A66" s="74" t="s">
        <v>166</v>
      </c>
      <c r="B66" s="70" t="s">
        <v>167</v>
      </c>
      <c r="C66" s="77" t="s">
        <v>303</v>
      </c>
      <c r="D66" s="70" t="s">
        <v>304</v>
      </c>
    </row>
    <row r="67" spans="1:4" x14ac:dyDescent="0.3">
      <c r="A67" s="74" t="s">
        <v>168</v>
      </c>
      <c r="B67" s="70" t="s">
        <v>169</v>
      </c>
      <c r="C67" s="77" t="s">
        <v>303</v>
      </c>
      <c r="D67" s="70" t="s">
        <v>304</v>
      </c>
    </row>
    <row r="68" spans="1:4" x14ac:dyDescent="0.3">
      <c r="A68" s="74" t="s">
        <v>170</v>
      </c>
      <c r="B68" s="70" t="s">
        <v>171</v>
      </c>
      <c r="C68" s="77" t="s">
        <v>305</v>
      </c>
      <c r="D68" s="70" t="s">
        <v>306</v>
      </c>
    </row>
    <row r="69" spans="1:4" x14ac:dyDescent="0.3">
      <c r="A69" s="74" t="s">
        <v>172</v>
      </c>
      <c r="B69" s="70" t="s">
        <v>173</v>
      </c>
      <c r="C69" s="77" t="s">
        <v>305</v>
      </c>
      <c r="D69" s="70" t="s">
        <v>306</v>
      </c>
    </row>
    <row r="70" spans="1:4" x14ac:dyDescent="0.3">
      <c r="A70" s="74" t="s">
        <v>174</v>
      </c>
      <c r="B70" s="70" t="s">
        <v>175</v>
      </c>
      <c r="C70" s="77" t="s">
        <v>305</v>
      </c>
      <c r="D70" s="70" t="s">
        <v>306</v>
      </c>
    </row>
    <row r="71" spans="1:4" x14ac:dyDescent="0.3">
      <c r="A71" s="74" t="s">
        <v>176</v>
      </c>
      <c r="B71" s="70" t="s">
        <v>177</v>
      </c>
      <c r="C71" s="77" t="s">
        <v>305</v>
      </c>
      <c r="D71" s="70" t="s">
        <v>306</v>
      </c>
    </row>
    <row r="72" spans="1:4" x14ac:dyDescent="0.3">
      <c r="A72" s="74" t="s">
        <v>178</v>
      </c>
      <c r="B72" s="70" t="s">
        <v>179</v>
      </c>
      <c r="C72" s="77" t="s">
        <v>305</v>
      </c>
      <c r="D72" s="70" t="s">
        <v>306</v>
      </c>
    </row>
    <row r="73" spans="1:4" x14ac:dyDescent="0.3">
      <c r="A73" s="74" t="s">
        <v>180</v>
      </c>
      <c r="B73" s="70" t="s">
        <v>181</v>
      </c>
      <c r="C73" s="77" t="s">
        <v>307</v>
      </c>
      <c r="D73" s="70" t="s">
        <v>308</v>
      </c>
    </row>
    <row r="74" spans="1:4" x14ac:dyDescent="0.3">
      <c r="A74" s="74" t="s">
        <v>182</v>
      </c>
      <c r="B74" s="70" t="s">
        <v>183</v>
      </c>
      <c r="C74" s="77" t="s">
        <v>307</v>
      </c>
      <c r="D74" s="70" t="s">
        <v>308</v>
      </c>
    </row>
    <row r="75" spans="1:4" x14ac:dyDescent="0.3">
      <c r="A75" s="74" t="s">
        <v>184</v>
      </c>
      <c r="B75" s="70" t="s">
        <v>185</v>
      </c>
      <c r="C75" s="77" t="s">
        <v>307</v>
      </c>
      <c r="D75" s="70" t="s">
        <v>308</v>
      </c>
    </row>
    <row r="76" spans="1:4" x14ac:dyDescent="0.3">
      <c r="A76" s="74" t="s">
        <v>186</v>
      </c>
      <c r="B76" s="70" t="s">
        <v>187</v>
      </c>
      <c r="C76" s="77" t="s">
        <v>307</v>
      </c>
      <c r="D76" s="70" t="s">
        <v>308</v>
      </c>
    </row>
    <row r="77" spans="1:4" x14ac:dyDescent="0.3">
      <c r="A77" s="71" t="s">
        <v>188</v>
      </c>
      <c r="B77" s="28" t="s">
        <v>189</v>
      </c>
      <c r="C77" s="29" t="s">
        <v>309</v>
      </c>
      <c r="D77" s="28" t="s">
        <v>310</v>
      </c>
    </row>
    <row r="78" spans="1:4" x14ac:dyDescent="0.3">
      <c r="A78" s="71" t="s">
        <v>190</v>
      </c>
      <c r="B78" s="28" t="s">
        <v>191</v>
      </c>
      <c r="C78" s="29" t="s">
        <v>309</v>
      </c>
      <c r="D78" s="28" t="s">
        <v>310</v>
      </c>
    </row>
    <row r="79" spans="1:4" x14ac:dyDescent="0.3">
      <c r="A79" s="71" t="s">
        <v>192</v>
      </c>
      <c r="B79" s="28" t="s">
        <v>193</v>
      </c>
      <c r="C79" s="29" t="s">
        <v>309</v>
      </c>
      <c r="D79" s="28" t="s">
        <v>310</v>
      </c>
    </row>
    <row r="80" spans="1:4" ht="27.6" x14ac:dyDescent="0.3">
      <c r="A80" s="71" t="s">
        <v>194</v>
      </c>
      <c r="B80" s="28" t="s">
        <v>195</v>
      </c>
      <c r="C80" s="29" t="s">
        <v>309</v>
      </c>
      <c r="D80" s="28" t="s">
        <v>310</v>
      </c>
    </row>
    <row r="81" spans="1:4" ht="27.6" x14ac:dyDescent="0.3">
      <c r="A81" s="71" t="s">
        <v>196</v>
      </c>
      <c r="B81" s="28" t="s">
        <v>197</v>
      </c>
      <c r="C81" s="29" t="s">
        <v>309</v>
      </c>
      <c r="D81" s="28" t="s">
        <v>310</v>
      </c>
    </row>
    <row r="82" spans="1:4" ht="27.6" x14ac:dyDescent="0.3">
      <c r="A82" s="71" t="s">
        <v>198</v>
      </c>
      <c r="B82" s="28" t="s">
        <v>199</v>
      </c>
      <c r="C82" s="29" t="s">
        <v>309</v>
      </c>
      <c r="D82" s="28" t="s">
        <v>310</v>
      </c>
    </row>
    <row r="83" spans="1:4" x14ac:dyDescent="0.3">
      <c r="A83" s="71" t="s">
        <v>200</v>
      </c>
      <c r="B83" s="28" t="s">
        <v>201</v>
      </c>
      <c r="C83" s="29" t="s">
        <v>309</v>
      </c>
      <c r="D83" s="28" t="s">
        <v>310</v>
      </c>
    </row>
    <row r="84" spans="1:4" x14ac:dyDescent="0.3">
      <c r="A84" s="71" t="s">
        <v>202</v>
      </c>
      <c r="B84" s="28" t="s">
        <v>203</v>
      </c>
      <c r="C84" s="29" t="s">
        <v>309</v>
      </c>
      <c r="D84" s="28" t="s">
        <v>310</v>
      </c>
    </row>
    <row r="85" spans="1:4" x14ac:dyDescent="0.3">
      <c r="A85" s="71" t="s">
        <v>204</v>
      </c>
      <c r="B85" s="28" t="s">
        <v>205</v>
      </c>
      <c r="C85" s="29" t="s">
        <v>309</v>
      </c>
      <c r="D85" s="28" t="s">
        <v>310</v>
      </c>
    </row>
    <row r="86" spans="1:4" x14ac:dyDescent="0.3">
      <c r="A86" s="71" t="s">
        <v>206</v>
      </c>
      <c r="B86" s="28" t="s">
        <v>207</v>
      </c>
      <c r="C86" s="29" t="s">
        <v>309</v>
      </c>
      <c r="D86" s="28" t="s">
        <v>310</v>
      </c>
    </row>
    <row r="87" spans="1:4" x14ac:dyDescent="0.3">
      <c r="A87" s="71" t="s">
        <v>208</v>
      </c>
      <c r="B87" s="28" t="s">
        <v>209</v>
      </c>
      <c r="C87" s="29" t="s">
        <v>309</v>
      </c>
      <c r="D87" s="28" t="s">
        <v>310</v>
      </c>
    </row>
    <row r="88" spans="1:4" x14ac:dyDescent="0.3">
      <c r="A88" s="71" t="s">
        <v>210</v>
      </c>
      <c r="B88" s="28" t="s">
        <v>211</v>
      </c>
      <c r="C88" s="29" t="s">
        <v>311</v>
      </c>
      <c r="D88" s="28" t="s">
        <v>312</v>
      </c>
    </row>
    <row r="89" spans="1:4" x14ac:dyDescent="0.3">
      <c r="A89" s="71" t="s">
        <v>212</v>
      </c>
      <c r="B89" s="28" t="s">
        <v>213</v>
      </c>
      <c r="C89" s="29" t="s">
        <v>311</v>
      </c>
      <c r="D89" s="28" t="s">
        <v>312</v>
      </c>
    </row>
    <row r="90" spans="1:4" x14ac:dyDescent="0.3">
      <c r="A90" s="71" t="s">
        <v>214</v>
      </c>
      <c r="B90" s="28" t="s">
        <v>215</v>
      </c>
      <c r="C90" s="29" t="s">
        <v>311</v>
      </c>
      <c r="D90" s="28" t="s">
        <v>312</v>
      </c>
    </row>
    <row r="91" spans="1:4" x14ac:dyDescent="0.3">
      <c r="A91" s="71" t="s">
        <v>216</v>
      </c>
      <c r="B91" s="28" t="s">
        <v>217</v>
      </c>
      <c r="C91" s="29" t="s">
        <v>311</v>
      </c>
      <c r="D91" s="28" t="s">
        <v>312</v>
      </c>
    </row>
    <row r="92" spans="1:4" x14ac:dyDescent="0.3">
      <c r="A92" s="71" t="s">
        <v>218</v>
      </c>
      <c r="B92" s="28" t="s">
        <v>219</v>
      </c>
      <c r="C92" s="29" t="s">
        <v>311</v>
      </c>
      <c r="D92" s="28" t="s">
        <v>312</v>
      </c>
    </row>
    <row r="93" spans="1:4" x14ac:dyDescent="0.3">
      <c r="A93" s="71" t="s">
        <v>220</v>
      </c>
      <c r="B93" s="28" t="s">
        <v>221</v>
      </c>
      <c r="C93" s="29" t="s">
        <v>311</v>
      </c>
      <c r="D93" s="28" t="s">
        <v>312</v>
      </c>
    </row>
    <row r="94" spans="1:4" x14ac:dyDescent="0.3">
      <c r="A94" s="71" t="s">
        <v>222</v>
      </c>
      <c r="B94" s="28" t="s">
        <v>223</v>
      </c>
      <c r="C94" s="29" t="s">
        <v>311</v>
      </c>
      <c r="D94" s="28" t="s">
        <v>312</v>
      </c>
    </row>
    <row r="95" spans="1:4" x14ac:dyDescent="0.3">
      <c r="A95" s="71" t="s">
        <v>224</v>
      </c>
      <c r="B95" s="28" t="s">
        <v>225</v>
      </c>
      <c r="C95" s="29" t="s">
        <v>311</v>
      </c>
      <c r="D95" s="28" t="s">
        <v>312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9</vt:i4>
      </vt:variant>
    </vt:vector>
  </HeadingPairs>
  <TitlesOfParts>
    <vt:vector size="9" baseType="lpstr">
      <vt:lpstr>A. Một số chỉ tiêu cơ bản (1)</vt:lpstr>
      <vt:lpstr>A. Một số chỉ tiêu cơ bản (2)</vt:lpstr>
      <vt:lpstr>B. Dự toán ngân sách (1)</vt:lpstr>
      <vt:lpstr>B. Dự toán ngân sách (2)</vt:lpstr>
      <vt:lpstr>B. Dự toán ngân sách (3)</vt:lpstr>
      <vt:lpstr>B. Dự toán ngân sách (4)</vt:lpstr>
      <vt:lpstr>B. Dự toán ngân sách (5)</vt:lpstr>
      <vt:lpstr>B. Dự toán ngân sách (6)</vt:lpstr>
      <vt:lpstr>Danh mục</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2015-06-05T18:17:20Z</dcterms:created>
  <dcterms:modified xsi:type="dcterms:W3CDTF">2022-04-05T10:03:00Z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ekima-token">
    <vt:lpwstr>85BCC280-61EF-4AA2-968E-9059658BF2E5</vt:lpwstr>
  </property>
</Properties>
</file>