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/>
  <mc:AlternateContent xmlns:mc="http://schemas.openxmlformats.org/markup-compatibility/2006">
    <mc:Choice Requires="x15">
      <x15ac:absPath xmlns:x15ac="http://schemas.microsoft.com/office/spreadsheetml/2010/11/ac" url="/Users/gabriellastickney/Desktop/"/>
    </mc:Choice>
  </mc:AlternateContent>
  <xr:revisionPtr revIDLastSave="0" documentId="13_ncr:1_{E0371B23-6D88-2947-9E6C-A10605F1308D}" xr6:coauthVersionLast="47" xr6:coauthVersionMax="47" xr10:uidLastSave="{00000000-0000-0000-0000-000000000000}"/>
  <bookViews>
    <workbookView xWindow="240" yWindow="500" windowWidth="23740" windowHeight="19720" firstSheet="1" activeTab="4" xr2:uid="{00000000-000D-0000-FFFF-FFFF00000000}"/>
  </bookViews>
  <sheets>
    <sheet name="StudentDemographics" sheetId="1" r:id="rId1"/>
    <sheet name="ID_MetaData" sheetId="4" r:id="rId2"/>
    <sheet name="IndividualSchoolTrajectory" sheetId="2" r:id="rId3"/>
    <sheet name="SchoolDemographics" sheetId="3" r:id="rId4"/>
    <sheet name="StudentSchoolPresence" sheetId="5" r:id="rId5"/>
    <sheet name="StudentSchoolPresenceUpdated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tc={72688423-FF5E-494F-B8A2-5BEE64325C21}</author>
    <author>tc={8A9AC0BA-B8ED-4191-B4DD-A31CE01E8FD8}</author>
    <author>tc={24802C96-6681-430D-AB04-07B219FCBECA}</author>
    <author>tc={425C37A1-3CA4-4631-9E90-4AF6A9A9A1A2}</author>
  </authors>
  <commentList>
    <comment ref="F1" authorId="0" shapeId="0" xr:uid="{72688423-FF5E-494F-B8A2-5BEE64325C2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https://teentalk.ca/learn-about/gender-identity/#:~:text=There%20are%20many%20different%20gender,or%20a%20combination%20of%20these.</t>
      </text>
    </comment>
    <comment ref="M1" authorId="1" shapeId="0" xr:uid="{8A9AC0BA-B8ED-4191-B4DD-A31CE01E8FD8}">
      <text>
        <t>[Threaded comment]
Your version of Excel allows you to read this threaded comment; however, any edits to it will get removed if the file is opened in a newer version of Excel. Learn more: https://go.microsoft.com/fwlink/?linkid=870924
Comment:
    "Socioeconomic status"</t>
      </text>
    </comment>
    <comment ref="N1" authorId="2" shapeId="0" xr:uid="{24802C96-6681-430D-AB04-07B219FCBECA}">
      <text>
        <t>[Threaded comment]
Your version of Excel allows you to read this threaded comment; however, any edits to it will get removed if the file is opened in a newer version of Excel. Learn more: https://go.microsoft.com/fwlink/?linkid=870924
Comment:
    Rating 1-5: 1 Not stable - 5 Very Stable</t>
      </text>
    </comment>
    <comment ref="O1" authorId="3" shapeId="0" xr:uid="{425C37A1-3CA4-4631-9E90-4AF6A9A9A1A2}">
      <text>
        <t>[Threaded comment]
Your version of Excel allows you to read this threaded comment; however, any edits to it will get removed if the file is opened in a newer version of Excel. Learn more: https://go.microsoft.com/fwlink/?linkid=870924
Comment:
    Rating 1-5: 1 Not stable - 5 Very Stable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tc={B6687D1C-2FFA-45B8-9EB7-6ADD6F025523}</author>
    <author>tc={8B696615-E723-4E74-82A8-06801AD4D227}</author>
  </authors>
  <commentList>
    <comment ref="D1" authorId="0" shapeId="0" xr:uid="{B6687D1C-2FFA-45B8-9EB7-6ADD6F025523}">
      <text>
        <t>[Threaded comment]
Your version of Excel allows you to read this threaded comment; however, any edits to it will get removed if the file is opened in a newer version of Excel. Learn more: https://go.microsoft.com/fwlink/?linkid=870924
Comment:
    GPA is on a 4.0 scale</t>
      </text>
    </comment>
    <comment ref="H1" authorId="1" shapeId="0" xr:uid="{8B696615-E723-4E74-82A8-06801AD4D227}">
      <text>
        <t>[Threaded comment]
Your version of Excel allows you to read this threaded comment; however, any edits to it will get removed if the file is opened in a newer version of Excel. Learn more: https://go.microsoft.com/fwlink/?linkid=870924
Comment:
    Individual Education Plan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tc={E138763B-E6C7-4099-B23F-8D81AFA8865E}</author>
    <author>tc={2D21CDB2-65E7-4584-AB97-B0ACBF7C7AF1}</author>
    <author>tc={F173FB34-78DE-42DE-ADD7-541982C1C3BD}</author>
    <author>tc={328F9E2C-9295-4BCA-B222-A663505BFAB7}</author>
    <author>tc={FE8C4F77-6E50-4DBB-92CF-713148AC7464}</author>
    <author>tc={523C1084-5A75-409C-8244-E08D0D7B9D03}</author>
    <author>tc={4CB05E29-33D2-4343-8594-C0C41E73AA57}</author>
  </authors>
  <commentList>
    <comment ref="J1" authorId="0" shapeId="0" xr:uid="{E138763B-E6C7-4099-B23F-8D81AFA8865E}">
      <text>
        <t>[Threaded comment]
Your version of Excel allows you to read this threaded comment; however, any edits to it will get removed if the file is opened in a newer version of Excel. Learn more: https://go.microsoft.com/fwlink/?linkid=870924
Comment:
    IL requires 176 days of pupil attendance according to https://www.isbe.net/Documents/ps_guidelines.pdf</t>
      </text>
    </comment>
    <comment ref="I2" authorId="1" shapeId="0" xr:uid="{2D21CDB2-65E7-4584-AB97-B0ACBF7C7AF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https://www.dps61.org/mhs</t>
      </text>
    </comment>
    <comment ref="I3" authorId="2" shapeId="0" xr:uid="{F173FB34-78DE-42DE-ADD7-541982C1C3B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https://www.sps186.org/o/ball-charter/page/about-school</t>
      </text>
    </comment>
    <comment ref="I4" authorId="3" shapeId="0" xr:uid="{328F9E2C-9295-4BCA-B222-A663505BFAB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https://trinity-lutheran.com/school/academics/</t>
      </text>
    </comment>
    <comment ref="I5" authorId="4" shapeId="0" xr:uid="{FE8C4F77-6E50-4DBB-92CF-713148AC746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https://www.dps61.org/sdms</t>
      </text>
    </comment>
    <comment ref="I6" authorId="5" shapeId="0" xr:uid="{523C1084-5A75-409C-8244-E08D0D7B9D0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https://lincoln.sps186.org/o/lincoln-magnet/page/about-our-school</t>
      </text>
    </comment>
    <comment ref="I7" authorId="6" shapeId="0" xr:uid="{4CB05E29-33D2-4343-8594-C0C41E73AA5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https://www.peoriapublicschools.org/o/rhs/page/history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tc={AEF18EDB-61BB-4D3E-A457-1B19D40161AF}</author>
    <author>tc={9A38C7A7-B3B3-4695-A0B5-EE4CD10FA978}</author>
  </authors>
  <commentList>
    <comment ref="I1" authorId="0" shapeId="0" xr:uid="{AEF18EDB-61BB-4D3E-A457-1B19D40161AF}">
      <text>
        <t>[Threaded comment]
Your version of Excel allows you to read this threaded comment; however, any edits to it will get removed if the file is opened in a newer version of Excel. Learn more: https://go.microsoft.com/fwlink/?linkid=870924
Comment:
    absent notes are only generated for the number of excused absences</t>
      </text>
    </comment>
    <comment ref="J1" authorId="1" shapeId="0" xr:uid="{9A38C7A7-B3B3-4695-A0B5-EE4CD10FA978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 categories are: medical, athletics, family, appointment, mental health, transportation)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tc={0F034602-2A1D-48B6-A8E7-07CFA535C0A1}</author>
  </authors>
  <commentList>
    <comment ref="I1" authorId="0" shapeId="0" xr:uid="{0F034602-2A1D-48B6-A8E7-07CFA535C0A1}">
      <text>
        <t>[Threaded comment]
Your version of Excel allows you to read this threaded comment; however, any edits to it will get removed if the file is opened in a newer version of Excel. Learn more: https://go.microsoft.com/fwlink/?linkid=870924
Comment:
    absent notes are only generated for the number of excused absences</t>
      </text>
    </comment>
  </commentList>
</comments>
</file>

<file path=xl/sharedStrings.xml><?xml version="1.0" encoding="utf-8"?>
<sst xmlns="http://schemas.openxmlformats.org/spreadsheetml/2006/main" count="718" uniqueCount="298">
  <si>
    <t>StudentID</t>
  </si>
  <si>
    <t>StudentFirstName</t>
  </si>
  <si>
    <t>StudentLastName</t>
  </si>
  <si>
    <t>Race/Ethnicity</t>
  </si>
  <si>
    <t>GenderAssignedatBirth</t>
  </si>
  <si>
    <t>GenderIdendity</t>
  </si>
  <si>
    <t>Address</t>
  </si>
  <si>
    <t>City</t>
  </si>
  <si>
    <t>State</t>
  </si>
  <si>
    <t>ZipCode</t>
  </si>
  <si>
    <t>Birthdate</t>
  </si>
  <si>
    <t>NumofSiblings</t>
  </si>
  <si>
    <t>SES</t>
  </si>
  <si>
    <t>StableLivingSituation</t>
  </si>
  <si>
    <t>FoodInsecure</t>
  </si>
  <si>
    <t>James</t>
  </si>
  <si>
    <t>Thomas</t>
  </si>
  <si>
    <t>African American</t>
  </si>
  <si>
    <t>Male</t>
  </si>
  <si>
    <t xml:space="preserve">Agender  </t>
  </si>
  <si>
    <t>1417 N Douglas St</t>
  </si>
  <si>
    <t>Peoria</t>
  </si>
  <si>
    <t>IL</t>
  </si>
  <si>
    <t>Low</t>
  </si>
  <si>
    <t>Matthew</t>
  </si>
  <si>
    <t>King</t>
  </si>
  <si>
    <t xml:space="preserve">Agender Neutrois  </t>
  </si>
  <si>
    <t>2181 S 10th St</t>
  </si>
  <si>
    <t>Springfield</t>
  </si>
  <si>
    <t>Jane</t>
  </si>
  <si>
    <t>Smith</t>
  </si>
  <si>
    <t>Asian</t>
  </si>
  <si>
    <t>Female</t>
  </si>
  <si>
    <t xml:space="preserve">Cisgender Female  </t>
  </si>
  <si>
    <t>922 N 4th St</t>
  </si>
  <si>
    <t>Middle</t>
  </si>
  <si>
    <t>Benjamin</t>
  </si>
  <si>
    <t>Harris</t>
  </si>
  <si>
    <t>8 Melody Ln</t>
  </si>
  <si>
    <t>High</t>
  </si>
  <si>
    <t>Lucas</t>
  </si>
  <si>
    <t>Green</t>
  </si>
  <si>
    <t>Caucasian</t>
  </si>
  <si>
    <t>2421 Arrowhead Dr</t>
  </si>
  <si>
    <t>Michael</t>
  </si>
  <si>
    <t>Johnson</t>
  </si>
  <si>
    <t xml:space="preserve">Cisgender Male  </t>
  </si>
  <si>
    <t>2213 W Chatsford Ct</t>
  </si>
  <si>
    <t>Charlotte</t>
  </si>
  <si>
    <t>Walker</t>
  </si>
  <si>
    <t>6409 McIntosh Ct</t>
  </si>
  <si>
    <t>Samuel</t>
  </si>
  <si>
    <t>Perez</t>
  </si>
  <si>
    <t>Hispanic</t>
  </si>
  <si>
    <t>1508 W Lincolnwood Pl</t>
  </si>
  <si>
    <t>Daniel</t>
  </si>
  <si>
    <t>Hall</t>
  </si>
  <si>
    <t xml:space="preserve">Gender Neutral  </t>
  </si>
  <si>
    <t>875 N Monroe St</t>
  </si>
  <si>
    <t>Decatur</t>
  </si>
  <si>
    <t>Amelia</t>
  </si>
  <si>
    <t>Adams</t>
  </si>
  <si>
    <t xml:space="preserve">Genderqueer Androgynous  </t>
  </si>
  <si>
    <t>1570 Walnut Grove Ave</t>
  </si>
  <si>
    <t>William</t>
  </si>
  <si>
    <t>Brown</t>
  </si>
  <si>
    <t xml:space="preserve">Genderqueer Femme  </t>
  </si>
  <si>
    <t>2001 Marland St</t>
  </si>
  <si>
    <t>Lily</t>
  </si>
  <si>
    <t>Mitchell</t>
  </si>
  <si>
    <t xml:space="preserve">Non-Binary  </t>
  </si>
  <si>
    <t>112 Nevada Dr</t>
  </si>
  <si>
    <t>John</t>
  </si>
  <si>
    <t>Doe</t>
  </si>
  <si>
    <t xml:space="preserve">Non-Binary Femme  </t>
  </si>
  <si>
    <t>Mia</t>
  </si>
  <si>
    <t>Clark</t>
  </si>
  <si>
    <t xml:space="preserve">Non-Binary Masc  </t>
  </si>
  <si>
    <t>39 Lombardy Dr</t>
  </si>
  <si>
    <t>Ella</t>
  </si>
  <si>
    <t>Scott</t>
  </si>
  <si>
    <t xml:space="preserve">Pangender  </t>
  </si>
  <si>
    <t>405 Cypress Pl</t>
  </si>
  <si>
    <t>Emily</t>
  </si>
  <si>
    <t>Davis</t>
  </si>
  <si>
    <t xml:space="preserve">Pangender Fluid  </t>
  </si>
  <si>
    <t>344 Point Bluff Dr</t>
  </si>
  <si>
    <t>David</t>
  </si>
  <si>
    <t>Carter</t>
  </si>
  <si>
    <t xml:space="preserve">Third Gender  </t>
  </si>
  <si>
    <t>2237 W Rd Dr</t>
  </si>
  <si>
    <t>Ethan</t>
  </si>
  <si>
    <t>Martinez</t>
  </si>
  <si>
    <t xml:space="preserve">Third Gender Androgynous  </t>
  </si>
  <si>
    <t>810 E Edwards St</t>
  </si>
  <si>
    <t>Ava</t>
  </si>
  <si>
    <t>Young</t>
  </si>
  <si>
    <t xml:space="preserve">Third Gender Fluid  </t>
  </si>
  <si>
    <t>3208 N Parish Ave</t>
  </si>
  <si>
    <t>Olivia</t>
  </si>
  <si>
    <t>Wilson</t>
  </si>
  <si>
    <t xml:space="preserve">Transfeminine  </t>
  </si>
  <si>
    <t>1921 S Richmond Rd</t>
  </si>
  <si>
    <t>Grace</t>
  </si>
  <si>
    <t>Nelson</t>
  </si>
  <si>
    <t xml:space="preserve">Transgender Female  </t>
  </si>
  <si>
    <t>4016 N Brookdale Pl</t>
  </si>
  <si>
    <t>Alexander</t>
  </si>
  <si>
    <t>Lewis</t>
  </si>
  <si>
    <t xml:space="preserve">Transgender Male  </t>
  </si>
  <si>
    <t>20 Providence Ln</t>
  </si>
  <si>
    <t>Sophia</t>
  </si>
  <si>
    <t>Anderson</t>
  </si>
  <si>
    <t xml:space="preserve">Transgender Non-Binary  </t>
  </si>
  <si>
    <t>2416 Neil St</t>
  </si>
  <si>
    <t>Henry</t>
  </si>
  <si>
    <t>Baker</t>
  </si>
  <si>
    <t xml:space="preserve">Transmasculine  </t>
  </si>
  <si>
    <t>17 Dell Dr</t>
  </si>
  <si>
    <t>Isabella</t>
  </si>
  <si>
    <t>White</t>
  </si>
  <si>
    <t xml:space="preserve">Two-Spirit Feminine  </t>
  </si>
  <si>
    <t>1404 E Locust St</t>
  </si>
  <si>
    <t>SSN</t>
  </si>
  <si>
    <t>Student email address</t>
  </si>
  <si>
    <t>Student home address</t>
  </si>
  <si>
    <t>Student phone number</t>
  </si>
  <si>
    <t>Bio parents names</t>
  </si>
  <si>
    <t>ExpectedGraduationDate</t>
  </si>
  <si>
    <t>CourseofStudy</t>
  </si>
  <si>
    <t>GPA</t>
  </si>
  <si>
    <t>GradeDistribution(A-F)</t>
  </si>
  <si>
    <t>PhysicalDisabilityStatus</t>
  </si>
  <si>
    <t xml:space="preserve">Neurodiverse/Learning Disability  </t>
  </si>
  <si>
    <t>IEP(Y/N)</t>
  </si>
  <si>
    <t>Science</t>
  </si>
  <si>
    <t>A:3, B:2, C:1</t>
  </si>
  <si>
    <t>None</t>
  </si>
  <si>
    <t xml:space="preserve">None  </t>
  </si>
  <si>
    <t>N</t>
  </si>
  <si>
    <t>Engineering</t>
  </si>
  <si>
    <t>A:5, B:1</t>
  </si>
  <si>
    <t xml:space="preserve">ADHD  </t>
  </si>
  <si>
    <t>Y</t>
  </si>
  <si>
    <t>Business</t>
  </si>
  <si>
    <t>A:4, B:2</t>
  </si>
  <si>
    <t xml:space="preserve">Dyslexia  </t>
  </si>
  <si>
    <t>Arts</t>
  </si>
  <si>
    <t>A:2, B:2, C:2</t>
  </si>
  <si>
    <t>Visual Impairment</t>
  </si>
  <si>
    <t xml:space="preserve">Dyslexia, ADHD  </t>
  </si>
  <si>
    <t>Math</t>
  </si>
  <si>
    <t>Literature</t>
  </si>
  <si>
    <t>Technology</t>
  </si>
  <si>
    <t>A:3, B:1, C:2</t>
  </si>
  <si>
    <t xml:space="preserve">Autism  </t>
  </si>
  <si>
    <t>A:6</t>
  </si>
  <si>
    <t>Hearing Impairment</t>
  </si>
  <si>
    <t xml:space="preserve">ADHD, Dyslexia  </t>
  </si>
  <si>
    <t>A:2, B:2, C:1, D:1</t>
  </si>
  <si>
    <t>Physical Disability, Hearing Impairment</t>
  </si>
  <si>
    <t xml:space="preserve">ADHD, Autism  </t>
  </si>
  <si>
    <t>Dyslexia, Autism, ADHD</t>
  </si>
  <si>
    <t>Visual Impairment, Hearing Impairment</t>
  </si>
  <si>
    <t xml:space="preserve">Autism, Dyslexia  </t>
  </si>
  <si>
    <t>A:1, B:3, C:2, D:1</t>
  </si>
  <si>
    <t>Physical Disability</t>
  </si>
  <si>
    <t>SchoolID</t>
  </si>
  <si>
    <t>SchoolAddress</t>
  </si>
  <si>
    <t>SchoolDistrict</t>
  </si>
  <si>
    <t>SchoolType</t>
  </si>
  <si>
    <t>EducationLevel</t>
  </si>
  <si>
    <t>SchoolName</t>
  </si>
  <si>
    <t>TotalSchoolDays</t>
  </si>
  <si>
    <t>SchoolSize</t>
  </si>
  <si>
    <t>Student:TeacherRatio</t>
  </si>
  <si>
    <t>YearOpened</t>
  </si>
  <si>
    <t>Four-YearGraduationRate(Overall | By Race/Gender)</t>
  </si>
  <si>
    <t>Five-YearGraduationRate(Overall | By Race/Gender)</t>
  </si>
  <si>
    <t>RankedinDistrict</t>
  </si>
  <si>
    <t>RankedinState</t>
  </si>
  <si>
    <t>ACTAvgerage</t>
  </si>
  <si>
    <t>SATAvgerage</t>
  </si>
  <si>
    <t>1499 West Grand Avenue</t>
  </si>
  <si>
    <t>Public District</t>
  </si>
  <si>
    <t>9-12</t>
  </si>
  <si>
    <t>MacArthur High School</t>
  </si>
  <si>
    <t>85% | White: 90%, Black: 78%, Hispanic: 82%, Male: 83%, Female: 87%</t>
  </si>
  <si>
    <t>88% | White: 92%, Black: 82%, Hispanic: 85%, Male: 86%, Female: 89%</t>
  </si>
  <si>
    <t>2530 East Ash Street</t>
  </si>
  <si>
    <t>Charter</t>
  </si>
  <si>
    <t>K-8</t>
  </si>
  <si>
    <t>Ball Charter School</t>
  </si>
  <si>
    <t>91% | White: 94%, Black: 88%, Hispanic: 89%, Male: 90%, Female: 92%</t>
  </si>
  <si>
    <t>93% | White: 96%, Black: 91%, Hispanic: 92%, Male: 92%, Female: 94%</t>
  </si>
  <si>
    <t>515 S MacArthur Blvd</t>
  </si>
  <si>
    <t>Private</t>
  </si>
  <si>
    <t>PreK-8</t>
  </si>
  <si>
    <t>Trinity Lutheran Church &amp; School</t>
  </si>
  <si>
    <t>96% | White: 98%, Black: 92%, Hispanic: 95%, Male: 94%, Female: 97%</t>
  </si>
  <si>
    <t>98% | White: 99%, Black: 94%, Hispanic: 97%, Male: 96%, Female: 98%</t>
  </si>
  <si>
    <t>1 Educational Park</t>
  </si>
  <si>
    <t>7-8</t>
  </si>
  <si>
    <t>Stephen Decatur Middle School</t>
  </si>
  <si>
    <t>78% | White: 84%, Black: 70%, Hispanic: 75%, Male: 76%, Female: 80%</t>
  </si>
  <si>
    <t>81% | White: 87%, Black: 74%, Hispanic: 78%, Male: 79%, Female: 83%</t>
  </si>
  <si>
    <t>300 South 11th Street</t>
  </si>
  <si>
    <t>Other (Magnet)</t>
  </si>
  <si>
    <t>6-8</t>
  </si>
  <si>
    <t>Lincoln Magnet School</t>
  </si>
  <si>
    <t>89% | White: 92%, Black: 85%, Hispanic: 87%, Male: 88%, Female: 90%</t>
  </si>
  <si>
    <t>91% | White: 94%, Black: 88%, Hispanic: 89%, Male: 89%, Female: 92%</t>
  </si>
  <si>
    <t>6301 N. University Street</t>
  </si>
  <si>
    <t>Richwoods High School</t>
  </si>
  <si>
    <t>82% | White: 86%, Black: 76%, Hispanic: 80%, Male: 81%, Female: 83%</t>
  </si>
  <si>
    <t>85% | White: 89%, Black: 79%, Hispanic: 83%, Male: 84%, Female: 86%</t>
  </si>
  <si>
    <t>DaysPresent</t>
  </si>
  <si>
    <t>ExcusedAbsences</t>
  </si>
  <si>
    <t>UnexcusedAbsences</t>
  </si>
  <si>
    <t>Tardies</t>
  </si>
  <si>
    <t>DatesAbsent</t>
  </si>
  <si>
    <t>ReasonGiven</t>
  </si>
  <si>
    <t>AbsenceNote</t>
  </si>
  <si>
    <t>ReasonCategory</t>
  </si>
  <si>
    <t xml:space="preserve">01/08/2025; 01/15/2025; 02/03/2025; 02/14/2025; 03/01/2025  </t>
  </si>
  <si>
    <t xml:space="preserve">John had a high fever and chills, so we kept him home to recover.; John had a dentist appointment that took longer than expected.; John was out of town for a family emergency.; John had food poisoning and was too sick to attend school.; John missed school due to a delayed flight returning from a sports competition.  </t>
  </si>
  <si>
    <t>medical; appointment; family; atheltics</t>
  </si>
  <si>
    <t xml:space="preserve">01/05/2025; 01/12/2025; 02/08/2025; 03/10/2025; 03/25/2025  </t>
  </si>
  <si>
    <t xml:space="preserve">Jane had a migraine and needed to rest in a quiet environment.; Jane had a track meet out of town and missed the school day.; Jane had a doctor's appointment that could not be rescheduled.; Jane stayed home for a mental health day.; Jane was feeling nauseous and had to rest.  </t>
  </si>
  <si>
    <t>medical; atheltics, appointment, mental health</t>
  </si>
  <si>
    <t xml:space="preserve">N/A  </t>
  </si>
  <si>
    <t>N/A</t>
  </si>
  <si>
    <t xml:space="preserve">01/09/2025; 01/22/2025; 02/06/2025; 03/12/2025; 03/28/2025  </t>
  </si>
  <si>
    <t xml:space="preserve">Emily had strep throat and needed antibiotics before returning to school.; Emily had a bad migraine and was too sensitive to light and noise.; Emily had an important tennis tournament and missed school.; Emily had to stay home to take care of a younger sibling while we handled a family emergency.; Emily missed school due to transportation issues when the car wouldn’t start.  </t>
  </si>
  <si>
    <t>medical; atheltics; family; transportation</t>
  </si>
  <si>
    <t xml:space="preserve">01/04/2025; 01/11/2025; 02/02/2025; 02/18/2025; 03/15/2025  </t>
  </si>
  <si>
    <t xml:space="preserve">Olivia had a fever and was advised by the doctor to stay home.; Olivia had a soccer match out of state and had to travel.; Olivia had food poisoning and couldn’t keep anything down.; Olivia had a last-minute transportation issue and couldn’t make it to school.; Olivia had a family commitment that required her to be absent.  </t>
  </si>
  <si>
    <t>medical; atheltics; transportation; family</t>
  </si>
  <si>
    <t xml:space="preserve">01/03/2025; 01/20/2025; 02/14/2025  </t>
  </si>
  <si>
    <t xml:space="preserve">Ethan had a mental health day to reset and relax.; Ethan had an eye infection and needed treatment before returning.; Ethan had to leave for an out-of-town basketball game.  </t>
  </si>
  <si>
    <t>mental health; medical; athletics</t>
  </si>
  <si>
    <t xml:space="preserve">01/06/2025; 02/12/2025  </t>
  </si>
  <si>
    <t xml:space="preserve">Sophia had a sinus infection and was feeling too congested to focus.; Sophia had to attend a gymnastics competition.  </t>
  </si>
  <si>
    <t>medical; athletics</t>
  </si>
  <si>
    <t xml:space="preserve">01/10/2025; 01/19/2025; 02/07/2025; 02/25/2025; 03/20/2025  </t>
  </si>
  <si>
    <t xml:space="preserve">James had a stomach bug and was too ill to go to school.; James had a dentist appointment that ran late.; James had a soccer tournament in another city.; James had to take care of a family responsibility and missed school.; James had a mental health day for self-care.  </t>
  </si>
  <si>
    <t>medical; appointment; athletics; family; mental health</t>
  </si>
  <si>
    <t xml:space="preserve">01/17/2025; 02/09/2025; 02/27/2025; 03/18/2025  </t>
  </si>
  <si>
    <t xml:space="preserve">Isabella had a bad cold and was coughing too much to attend school.; Isabella had to travel for a club volleyball tournament.; Isabella had a doctor’s appointment that was scheduled months in advance.; Isabella had a family emergency and had to stay home.  </t>
  </si>
  <si>
    <t>medical; athletics; appointment; family</t>
  </si>
  <si>
    <t xml:space="preserve">01/02/2025; 01/14/2025; 02/05/2025; 03/08/2025; 03/22/2025  </t>
  </si>
  <si>
    <t xml:space="preserve">Benjamin had an ear infection and was feeling miserable.; Benjamin had a wrestling match out of town and had to travel early.; Benjamin had a high fever and needed rest.; Benjamin had to stay home due to unexpected transportation issues.; Benjamin had a stomach bug and couldn’t eat anything.  </t>
  </si>
  <si>
    <t>medical; athetics; transportation</t>
  </si>
  <si>
    <t xml:space="preserve">01/13/2025; 02/16/2025; 03/07/2025  </t>
  </si>
  <si>
    <t xml:space="preserve">Alexander had a family emergency that required him to be out of town.; Alexander had a severe migraine and needed rest.; Alexander had a baseball game that required travel.  </t>
  </si>
  <si>
    <t>family; medical; athletics</t>
  </si>
  <si>
    <t xml:space="preserve">01/01/2025; 01/18/2025; 02/04/2025; 02/23/2025; 03/19/2025  </t>
  </si>
  <si>
    <t xml:space="preserve">Charlotte had a high fever and was advised to rest.; Charlotte had to leave early for a state cheerleading competition.; Charlotte had a doctor’s appointment that could not be rescheduled.; Charlotte stayed home for a mental health day.; Charlotte had pink eye and needed treatment before returning.  </t>
  </si>
  <si>
    <t>medical; atheltics; appointment; mental health</t>
  </si>
  <si>
    <t xml:space="preserve">01/16/2025; 02/10/2025; 03/14/2025  </t>
  </si>
  <si>
    <t xml:space="preserve">Daniel had a sinus infection and needed to recover.; Daniel had to attend a tennis championship out of town.; Daniel had a migraine and was in too much pain to focus.  </t>
  </si>
  <si>
    <t xml:space="preserve">01/21/2025; 02/11/2025; 02/26/2025; 03/16/2025  </t>
  </si>
  <si>
    <t xml:space="preserve">Ava had a flu and was contagious, so we kept her home.; Ava had a mental health day to reset and recharge.; Ava had a last-minute transportation issue and couldn’t get to school.; Ava had to attend an out-of-town soccer tournament.  </t>
  </si>
  <si>
    <t>medical; mental health; transportation; atheltics</t>
  </si>
  <si>
    <t xml:space="preserve">01/23/2025; 02/15/2025; 02/28/2025; 03/03/2025; 03/21/2025  </t>
  </si>
  <si>
    <t xml:space="preserve">Ella had a severe cold and needed to rest at home.; Ella had a travel delay returning from a gymnastics competition.; Ella had an allergic reaction and needed medical care.; Ella had a family commitment that required her to be absent.; Ella had a doctor’s appointment scheduled for months.  </t>
  </si>
  <si>
    <t>medical; athletics; family; appointmnet</t>
  </si>
  <si>
    <t xml:space="preserve">01/24/2025; 02/13/2025; 03/02/2025  </t>
  </si>
  <si>
    <t xml:space="preserve">Lucas had a stomach bug and was feeling too ill to attend school.; Lucas had a mental health day for self-care.; Lucas had a family emergency that required him to stay home.  </t>
  </si>
  <si>
    <t>medical; mental health; family</t>
  </si>
  <si>
    <t xml:space="preserve">01/30/2025; 02/22/2025; 03/06/2025; 03/26/2025; 03/30/2025  </t>
  </si>
  <si>
    <t xml:space="preserve">Amelia had the flu and was advised by the doctor to rest.; Amelia had a dentist appointment that was scheduled months ago.; Amelia had to travel for a figure skating competition.; Amelia had food poisoning and needed a day to recover.  </t>
  </si>
  <si>
    <t>medical; appointment; atheltics</t>
  </si>
  <si>
    <t xml:space="preserve">01/27/2025; 02/17/2025; 03/04/2025; 03/24/2025  </t>
  </si>
  <si>
    <t xml:space="preserve">Henry had a sinus infection and was too congested to concentrate.; Henry had a travel delay returning from a football game.; Henry had a family emergency and couldn’t attend school.; Henry had food poisoning and needed rest.; Henry had a migraine that lasted all day.  </t>
  </si>
  <si>
    <t>medical; athletics; family</t>
  </si>
  <si>
    <t xml:space="preserve">01/28/2025; 02/21/2025; 02/29/2025; 03/09/2025; 03/31/2025  </t>
  </si>
  <si>
    <t xml:space="preserve">Grace had a fever and chills, so we kept her home.; Grace had a basketball championship that required travel.; Grace had to attend a family event that couldn’t be missed.; Grace had a severe cough and was too sick to go to school.; Grace had an unexpected transportation issue.  </t>
  </si>
  <si>
    <t>medical; athletics; family; transportation</t>
  </si>
  <si>
    <t xml:space="preserve">01/31/2025; 02/24/2025; 03/11/2025  </t>
  </si>
  <si>
    <t xml:space="preserve">David had a sore throat and body aches and needed rest.; David had a wrestling match and had to leave early for travel.; David had a family emergency that required him to stay home.; David had a mental health day to reset.  </t>
  </si>
  <si>
    <t>medical; athletics; family; mental health</t>
  </si>
  <si>
    <t>Reason1</t>
  </si>
  <si>
    <t>Reason2</t>
  </si>
  <si>
    <t>Reason3</t>
  </si>
  <si>
    <t>Reason4</t>
  </si>
  <si>
    <t>Reason5</t>
  </si>
  <si>
    <t>medical</t>
  </si>
  <si>
    <t>appointment</t>
  </si>
  <si>
    <t>family</t>
  </si>
  <si>
    <t>atheltics</t>
  </si>
  <si>
    <t>mental health</t>
  </si>
  <si>
    <t>transportation</t>
  </si>
  <si>
    <t>athletics</t>
  </si>
  <si>
    <t xml:space="preserve">medical </t>
  </si>
  <si>
    <t>athetics</t>
  </si>
  <si>
    <t>appointmnet</t>
  </si>
  <si>
    <t>fsexgfcghjv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</si>
</sst>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49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0" borderId="0" xfId="0" applyAlignment="1">
      <alignment wrapText="1"/>
    </xf>
    <xf numFmtId="0" fontId="2" fillId="0" borderId="0" xfId="0" applyFont="1"/>
    <xf numFmtId="14" fontId="0" fillId="0" borderId="0" xfId="0" applyNumberForma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ickney, Gabriella" id="{DCC17396-BCC8-4B5C-8CC9-79C691D1D52C}" userId="S::stickn21@msu.edu::fba8437e-4ecb-4a35-b53a-653cc7ccbb9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5-02-26T23:22:53.49" personId="{DCC17396-BCC8-4B5C-8CC9-79C691D1D52C}" id="{72688423-FF5E-494F-B8A2-5BEE64325C21}">
    <text>https://teentalk.ca/learn-about/gender-identity/#:~:text=There%20are%20many%20different%20gender,or%20a%20combination%20of%20these.</text>
    <extLst>
      <x:ext xmlns:xltc2="http://schemas.microsoft.com/office/spreadsheetml/2020/threadedcomments2" uri="{F7C98A9C-CBB3-438F-8F68-D28B6AF4A901}">
        <xltc2:checksum>2665029832</xltc2:checksum>
        <xltc2:hyperlink startIndex="0" length="131" url="https://teentalk.ca/learn-about/gender-identity/#:~:text=There%20are%20many%20different%20gender,or%20a%20combination%20of%20these."/>
      </x:ext>
    </extLst>
  </threadedComment>
  <threadedComment ref="M1" dT="2025-02-26T23:25:38.60" personId="{DCC17396-BCC8-4B5C-8CC9-79C691D1D52C}" id="{8A9AC0BA-B8ED-4191-B4DD-A31CE01E8FD8}">
    <text>"Socioeconomic status"</text>
  </threadedComment>
  <threadedComment ref="N1" dT="2025-02-26T23:22:35.47" personId="{DCC17396-BCC8-4B5C-8CC9-79C691D1D52C}" id="{24802C96-6681-430D-AB04-07B219FCBECA}">
    <text>Rating 1-5: 1 Not stable - 5 Very Stable</text>
  </threadedComment>
  <threadedComment ref="O1" dT="2025-02-26T23:25:03.34" personId="{DCC17396-BCC8-4B5C-8CC9-79C691D1D52C}" id="{425C37A1-3CA4-4631-9E90-4AF6A9A9A1A2}">
    <text>Rating 1-5: 1 Not stable - 5 Very Stable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5-02-26T23:36:30.05" personId="{DCC17396-BCC8-4B5C-8CC9-79C691D1D52C}" id="{B6687D1C-2FFA-45B8-9EB7-6ADD6F025523}">
    <text>GPA is on a 4.0 scale</text>
  </threadedComment>
  <threadedComment ref="H1" dT="2025-02-26T23:37:15.61" personId="{DCC17396-BCC8-4B5C-8CC9-79C691D1D52C}" id="{8B696615-E723-4E74-82A8-06801AD4D227}">
    <text>Individual Education Plan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1" dT="2025-02-27T00:05:22.04" personId="{DCC17396-BCC8-4B5C-8CC9-79C691D1D52C}" id="{E138763B-E6C7-4099-B23F-8D81AFA8865E}">
    <text>IL requires 176 days of pupil attendance according to https://www.isbe.net/Documents/ps_guidelines.pdf</text>
  </threadedComment>
  <threadedComment ref="I2" dT="2025-02-27T00:34:07.21" personId="{DCC17396-BCC8-4B5C-8CC9-79C691D1D52C}" id="{2D21CDB2-65E7-4584-AB97-B0ACBF7C7AF1}">
    <text>https://www.dps61.org/mhs</text>
  </threadedComment>
  <threadedComment ref="I3" dT="2025-02-27T00:33:31.37" personId="{DCC17396-BCC8-4B5C-8CC9-79C691D1D52C}" id="{F173FB34-78DE-42DE-ADD7-541982C1C3BD}">
    <text>https://www.sps186.org/o/ball-charter/page/about-school</text>
  </threadedComment>
  <threadedComment ref="I4" dT="2025-02-27T00:33:39.32" personId="{DCC17396-BCC8-4B5C-8CC9-79C691D1D52C}" id="{328F9E2C-9295-4BCA-B222-A663505BFAB7}">
    <text>https://trinity-lutheran.com/school/academics/</text>
  </threadedComment>
  <threadedComment ref="I5" dT="2025-02-27T00:33:18.68" personId="{DCC17396-BCC8-4B5C-8CC9-79C691D1D52C}" id="{FE8C4F77-6E50-4DBB-92CF-713148AC7464}">
    <text>https://www.dps61.org/sdms</text>
  </threadedComment>
  <threadedComment ref="I6" dT="2025-02-27T00:33:50.40" personId="{DCC17396-BCC8-4B5C-8CC9-79C691D1D52C}" id="{523C1084-5A75-409C-8244-E08D0D7B9D03}">
    <text>https://lincoln.sps186.org/o/lincoln-magnet/page/about-our-school</text>
  </threadedComment>
  <threadedComment ref="I7" dT="2025-02-27T00:33:05.72" personId="{DCC17396-BCC8-4B5C-8CC9-79C691D1D52C}" id="{4CB05E29-33D2-4343-8594-C0C41E73AA57}">
    <text>https://www.peoriapublicschools.org/o/rhs/page/history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1" dT="2025-03-02T05:44:49.43" personId="{DCC17396-BCC8-4B5C-8CC9-79C691D1D52C}" id="{AEF18EDB-61BB-4D3E-A457-1B19D40161AF}">
    <text>absent notes are only generated for the number of excused absences</text>
  </threadedComment>
  <threadedComment ref="J1" dT="2025-02-26T23:34:57.98" personId="{DCC17396-BCC8-4B5C-8CC9-79C691D1D52C}" id="{9A38C7A7-B3B3-4695-A0B5-EE4CD10FA978}">
    <text>Current categories are: medical, athletics, family, appointment, mental health, transportation)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1" dT="2025-03-02T05:44:49.43" personId="{DCC17396-BCC8-4B5C-8CC9-79C691D1D52C}" id="{0F034602-2A1D-48B6-A8E7-07CFA535C0A1}">
    <text>absent notes are only generated for the number of excused absences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workbookViewId="0">
      <selection activeCell="K3" sqref="K3"/>
    </sheetView>
  </sheetViews>
  <sheetFormatPr baseColWidth="10" defaultColWidth="8.83203125" defaultRowHeight="15" x14ac:dyDescent="0.2"/>
  <cols>
    <col min="1" max="1" width="9.6640625" bestFit="1" customWidth="1"/>
    <col min="2" max="2" width="16.83203125" bestFit="1" customWidth="1"/>
    <col min="3" max="3" width="16.6640625" bestFit="1" customWidth="1"/>
    <col min="4" max="4" width="15.83203125" bestFit="1" customWidth="1"/>
    <col min="5" max="5" width="21.1640625" bestFit="1" customWidth="1"/>
    <col min="6" max="6" width="25.1640625" bestFit="1" customWidth="1"/>
    <col min="7" max="7" width="23.6640625" bestFit="1" customWidth="1"/>
    <col min="8" max="8" width="10.33203125" bestFit="1" customWidth="1"/>
    <col min="9" max="9" width="5.5" bestFit="1" customWidth="1"/>
    <col min="10" max="10" width="8.33203125" bestFit="1" customWidth="1"/>
    <col min="11" max="11" width="11.1640625" bestFit="1" customWidth="1"/>
    <col min="12" max="12" width="13.83203125" bestFit="1" customWidth="1"/>
    <col min="13" max="13" width="7" bestFit="1" customWidth="1"/>
    <col min="14" max="14" width="19.5" bestFit="1" customWidth="1"/>
    <col min="15" max="15" width="12.83203125" bestFit="1" customWidth="1"/>
  </cols>
  <sheetData>
    <row r="1" spans="1: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">
      <c r="A2" s="3">
        <v>1009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>
        <v>61606</v>
      </c>
      <c r="K2" s="4">
        <v>39757</v>
      </c>
      <c r="L2" s="3">
        <v>3</v>
      </c>
      <c r="M2" s="3" t="s">
        <v>23</v>
      </c>
      <c r="N2" s="3">
        <v>5</v>
      </c>
      <c r="O2" s="3">
        <v>1</v>
      </c>
    </row>
    <row r="3" spans="1:15" x14ac:dyDescent="0.2">
      <c r="A3" s="3">
        <v>1017</v>
      </c>
      <c r="B3" s="3" t="s">
        <v>24</v>
      </c>
      <c r="C3" s="3" t="s">
        <v>25</v>
      </c>
      <c r="D3" s="3" t="s">
        <v>17</v>
      </c>
      <c r="E3" s="3" t="s">
        <v>18</v>
      </c>
      <c r="F3" s="3" t="s">
        <v>26</v>
      </c>
      <c r="G3" s="3" t="s">
        <v>27</v>
      </c>
      <c r="H3" s="3" t="s">
        <v>28</v>
      </c>
      <c r="I3" s="3" t="s">
        <v>22</v>
      </c>
      <c r="J3" s="3">
        <v>62703</v>
      </c>
      <c r="K3" s="4">
        <v>39731</v>
      </c>
      <c r="L3" s="3">
        <v>4</v>
      </c>
      <c r="M3" s="3" t="s">
        <v>23</v>
      </c>
      <c r="N3" s="3">
        <v>1</v>
      </c>
      <c r="O3" s="3">
        <v>2</v>
      </c>
    </row>
    <row r="4" spans="1:15" x14ac:dyDescent="0.2">
      <c r="A4" s="3">
        <v>1002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28</v>
      </c>
      <c r="I4" s="3" t="s">
        <v>22</v>
      </c>
      <c r="J4" s="3">
        <v>62702</v>
      </c>
      <c r="K4" s="4">
        <v>39346</v>
      </c>
      <c r="L4" s="3">
        <v>1</v>
      </c>
      <c r="M4" s="3" t="s">
        <v>35</v>
      </c>
      <c r="N4" s="3">
        <v>3</v>
      </c>
      <c r="O4" s="3">
        <v>4</v>
      </c>
    </row>
    <row r="5" spans="1:15" x14ac:dyDescent="0.2">
      <c r="A5" s="3">
        <v>1011</v>
      </c>
      <c r="B5" s="3" t="s">
        <v>36</v>
      </c>
      <c r="C5" s="3" t="s">
        <v>37</v>
      </c>
      <c r="D5" s="3" t="s">
        <v>31</v>
      </c>
      <c r="E5" s="3" t="s">
        <v>18</v>
      </c>
      <c r="F5" s="3" t="s">
        <v>33</v>
      </c>
      <c r="G5" s="3" t="s">
        <v>38</v>
      </c>
      <c r="H5" s="3" t="s">
        <v>28</v>
      </c>
      <c r="I5" s="3" t="s">
        <v>22</v>
      </c>
      <c r="J5" s="3">
        <v>62702</v>
      </c>
      <c r="K5" s="4">
        <v>40054</v>
      </c>
      <c r="L5" s="3">
        <v>1</v>
      </c>
      <c r="M5" s="3" t="s">
        <v>39</v>
      </c>
      <c r="N5" s="3">
        <v>3</v>
      </c>
      <c r="O5" s="3">
        <v>5</v>
      </c>
    </row>
    <row r="6" spans="1:15" x14ac:dyDescent="0.2">
      <c r="A6" s="3">
        <v>1019</v>
      </c>
      <c r="B6" s="3" t="s">
        <v>40</v>
      </c>
      <c r="C6" s="3" t="s">
        <v>41</v>
      </c>
      <c r="D6" s="3" t="s">
        <v>42</v>
      </c>
      <c r="E6" s="3" t="s">
        <v>18</v>
      </c>
      <c r="F6" s="3" t="s">
        <v>33</v>
      </c>
      <c r="G6" s="3" t="s">
        <v>43</v>
      </c>
      <c r="H6" s="3" t="s">
        <v>28</v>
      </c>
      <c r="I6" s="3" t="s">
        <v>22</v>
      </c>
      <c r="J6" s="3">
        <v>62702</v>
      </c>
      <c r="K6" s="4">
        <v>39931</v>
      </c>
      <c r="L6" s="3">
        <v>2</v>
      </c>
      <c r="M6" s="3" t="s">
        <v>23</v>
      </c>
      <c r="N6" s="3">
        <v>3</v>
      </c>
      <c r="O6" s="3">
        <v>1</v>
      </c>
    </row>
    <row r="7" spans="1:15" x14ac:dyDescent="0.2">
      <c r="A7" s="3">
        <v>1003</v>
      </c>
      <c r="B7" s="3" t="s">
        <v>44</v>
      </c>
      <c r="C7" s="3" t="s">
        <v>45</v>
      </c>
      <c r="D7" s="3" t="s">
        <v>17</v>
      </c>
      <c r="E7" s="3" t="s">
        <v>18</v>
      </c>
      <c r="F7" s="3" t="s">
        <v>46</v>
      </c>
      <c r="G7" s="3" t="s">
        <v>47</v>
      </c>
      <c r="H7" s="3" t="s">
        <v>21</v>
      </c>
      <c r="I7" s="3" t="s">
        <v>22</v>
      </c>
      <c r="J7" s="3">
        <v>61615</v>
      </c>
      <c r="K7" s="4">
        <v>39053</v>
      </c>
      <c r="L7" s="3">
        <v>3</v>
      </c>
      <c r="M7" s="3" t="s">
        <v>39</v>
      </c>
      <c r="N7" s="3">
        <v>1</v>
      </c>
      <c r="O7" s="3">
        <v>5</v>
      </c>
    </row>
    <row r="8" spans="1:15" x14ac:dyDescent="0.2">
      <c r="A8" s="3">
        <v>1014</v>
      </c>
      <c r="B8" s="3" t="s">
        <v>48</v>
      </c>
      <c r="C8" s="3" t="s">
        <v>49</v>
      </c>
      <c r="D8" s="3" t="s">
        <v>17</v>
      </c>
      <c r="E8" s="3" t="s">
        <v>32</v>
      </c>
      <c r="F8" s="3" t="s">
        <v>46</v>
      </c>
      <c r="G8" s="3" t="s">
        <v>50</v>
      </c>
      <c r="H8" s="3" t="s">
        <v>28</v>
      </c>
      <c r="I8" s="3" t="s">
        <v>22</v>
      </c>
      <c r="J8" s="3">
        <v>62711</v>
      </c>
      <c r="K8" s="4">
        <v>39439</v>
      </c>
      <c r="L8" s="3">
        <v>3</v>
      </c>
      <c r="M8" s="3" t="s">
        <v>23</v>
      </c>
      <c r="N8" s="3">
        <v>5</v>
      </c>
      <c r="O8" s="3">
        <v>1</v>
      </c>
    </row>
    <row r="9" spans="1:15" x14ac:dyDescent="0.2">
      <c r="A9" s="3">
        <v>1025</v>
      </c>
      <c r="B9" s="3" t="s">
        <v>51</v>
      </c>
      <c r="C9" s="3" t="s">
        <v>52</v>
      </c>
      <c r="D9" s="3" t="s">
        <v>53</v>
      </c>
      <c r="E9" s="3" t="s">
        <v>18</v>
      </c>
      <c r="F9" s="3" t="s">
        <v>46</v>
      </c>
      <c r="G9" s="3" t="s">
        <v>54</v>
      </c>
      <c r="H9" s="3" t="s">
        <v>21</v>
      </c>
      <c r="I9" s="3" t="s">
        <v>22</v>
      </c>
      <c r="J9" s="3">
        <v>61614</v>
      </c>
      <c r="K9" s="4">
        <v>39812</v>
      </c>
      <c r="L9" s="3">
        <v>4</v>
      </c>
      <c r="M9" s="3" t="s">
        <v>23</v>
      </c>
      <c r="N9" s="3">
        <v>5</v>
      </c>
      <c r="O9" s="3">
        <v>1</v>
      </c>
    </row>
    <row r="10" spans="1:15" x14ac:dyDescent="0.2">
      <c r="A10" s="3">
        <v>1015</v>
      </c>
      <c r="B10" s="3" t="s">
        <v>55</v>
      </c>
      <c r="C10" s="3" t="s">
        <v>56</v>
      </c>
      <c r="D10" s="3" t="s">
        <v>42</v>
      </c>
      <c r="E10" s="3" t="s">
        <v>18</v>
      </c>
      <c r="F10" s="3" t="s">
        <v>57</v>
      </c>
      <c r="G10" s="3" t="s">
        <v>58</v>
      </c>
      <c r="H10" s="3" t="s">
        <v>59</v>
      </c>
      <c r="I10" s="3" t="s">
        <v>22</v>
      </c>
      <c r="J10" s="3">
        <v>62522</v>
      </c>
      <c r="K10" s="4">
        <v>39952</v>
      </c>
      <c r="L10" s="3">
        <v>2</v>
      </c>
      <c r="M10" s="3" t="s">
        <v>35</v>
      </c>
      <c r="N10" s="3">
        <v>3</v>
      </c>
      <c r="O10" s="3">
        <v>4</v>
      </c>
    </row>
    <row r="11" spans="1:15" x14ac:dyDescent="0.2">
      <c r="A11" s="3">
        <v>1020</v>
      </c>
      <c r="B11" s="3" t="s">
        <v>60</v>
      </c>
      <c r="C11" s="3" t="s">
        <v>61</v>
      </c>
      <c r="D11" s="3" t="s">
        <v>31</v>
      </c>
      <c r="E11" s="3" t="s">
        <v>32</v>
      </c>
      <c r="F11" s="3" t="s">
        <v>62</v>
      </c>
      <c r="G11" s="3" t="s">
        <v>63</v>
      </c>
      <c r="H11" s="3" t="s">
        <v>59</v>
      </c>
      <c r="I11" s="3" t="s">
        <v>22</v>
      </c>
      <c r="J11" s="3">
        <v>62526</v>
      </c>
      <c r="K11" s="4">
        <v>38934</v>
      </c>
      <c r="L11" s="3">
        <v>1</v>
      </c>
      <c r="M11" s="3" t="s">
        <v>35</v>
      </c>
      <c r="N11" s="3">
        <v>2</v>
      </c>
      <c r="O11" s="3">
        <v>4</v>
      </c>
    </row>
    <row r="12" spans="1:15" x14ac:dyDescent="0.2">
      <c r="A12" s="3">
        <v>1005</v>
      </c>
      <c r="B12" s="3" t="s">
        <v>64</v>
      </c>
      <c r="C12" s="3" t="s">
        <v>65</v>
      </c>
      <c r="D12" s="3" t="s">
        <v>42</v>
      </c>
      <c r="E12" s="3" t="s">
        <v>18</v>
      </c>
      <c r="F12" s="3" t="s">
        <v>66</v>
      </c>
      <c r="G12" s="3" t="s">
        <v>67</v>
      </c>
      <c r="H12" s="3" t="s">
        <v>28</v>
      </c>
      <c r="I12" s="3" t="s">
        <v>22</v>
      </c>
      <c r="J12" s="3">
        <v>62702</v>
      </c>
      <c r="K12" s="4">
        <v>39659</v>
      </c>
      <c r="L12" s="3">
        <v>2</v>
      </c>
      <c r="M12" s="3" t="s">
        <v>35</v>
      </c>
      <c r="N12" s="3">
        <v>3</v>
      </c>
      <c r="O12" s="3">
        <v>5</v>
      </c>
    </row>
    <row r="13" spans="1:15" x14ac:dyDescent="0.2">
      <c r="A13" s="3">
        <v>1024</v>
      </c>
      <c r="B13" s="3" t="s">
        <v>68</v>
      </c>
      <c r="C13" s="3" t="s">
        <v>69</v>
      </c>
      <c r="D13" s="3" t="s">
        <v>31</v>
      </c>
      <c r="E13" s="3" t="s">
        <v>32</v>
      </c>
      <c r="F13" s="3" t="s">
        <v>70</v>
      </c>
      <c r="G13" s="3" t="s">
        <v>71</v>
      </c>
      <c r="H13" s="3" t="s">
        <v>59</v>
      </c>
      <c r="I13" s="3" t="s">
        <v>22</v>
      </c>
      <c r="J13" s="3">
        <v>62526</v>
      </c>
      <c r="K13" s="4">
        <v>38974</v>
      </c>
      <c r="L13" s="3">
        <v>0</v>
      </c>
      <c r="M13" s="3" t="s">
        <v>39</v>
      </c>
      <c r="N13" s="3">
        <v>4</v>
      </c>
      <c r="O13" s="3">
        <v>2</v>
      </c>
    </row>
    <row r="14" spans="1:15" x14ac:dyDescent="0.2">
      <c r="A14" s="3">
        <v>1001</v>
      </c>
      <c r="B14" s="3" t="s">
        <v>72</v>
      </c>
      <c r="C14" s="3" t="s">
        <v>73</v>
      </c>
      <c r="D14" s="3" t="s">
        <v>42</v>
      </c>
      <c r="E14" s="3" t="s">
        <v>18</v>
      </c>
      <c r="F14" s="3" t="s">
        <v>74</v>
      </c>
      <c r="G14" s="3" t="s">
        <v>43</v>
      </c>
      <c r="H14" s="3" t="s">
        <v>28</v>
      </c>
      <c r="I14" s="3" t="s">
        <v>22</v>
      </c>
      <c r="J14" s="3">
        <v>62702</v>
      </c>
      <c r="K14" s="4">
        <v>39582</v>
      </c>
      <c r="L14" s="3">
        <v>2</v>
      </c>
      <c r="M14" s="3" t="s">
        <v>23</v>
      </c>
      <c r="N14" s="3">
        <v>2</v>
      </c>
      <c r="O14" s="3">
        <v>1</v>
      </c>
    </row>
    <row r="15" spans="1:15" x14ac:dyDescent="0.2">
      <c r="A15" s="3">
        <v>1012</v>
      </c>
      <c r="B15" s="3" t="s">
        <v>75</v>
      </c>
      <c r="C15" s="3" t="s">
        <v>76</v>
      </c>
      <c r="D15" s="3" t="s">
        <v>42</v>
      </c>
      <c r="E15" s="3" t="s">
        <v>32</v>
      </c>
      <c r="F15" s="3" t="s">
        <v>77</v>
      </c>
      <c r="G15" s="3" t="s">
        <v>78</v>
      </c>
      <c r="H15" s="3" t="s">
        <v>59</v>
      </c>
      <c r="I15" s="3" t="s">
        <v>22</v>
      </c>
      <c r="J15" s="3">
        <v>62521</v>
      </c>
      <c r="K15" s="4">
        <v>38762</v>
      </c>
      <c r="L15" s="3">
        <v>2</v>
      </c>
      <c r="M15" s="3" t="s">
        <v>23</v>
      </c>
      <c r="N15" s="3">
        <v>2</v>
      </c>
      <c r="O15" s="3">
        <v>2</v>
      </c>
    </row>
    <row r="16" spans="1:15" x14ac:dyDescent="0.2">
      <c r="A16" s="3">
        <v>1018</v>
      </c>
      <c r="B16" s="3" t="s">
        <v>79</v>
      </c>
      <c r="C16" s="3" t="s">
        <v>80</v>
      </c>
      <c r="D16" s="3" t="s">
        <v>53</v>
      </c>
      <c r="E16" s="3" t="s">
        <v>32</v>
      </c>
      <c r="F16" s="3" t="s">
        <v>81</v>
      </c>
      <c r="G16" s="3" t="s">
        <v>82</v>
      </c>
      <c r="H16" s="3" t="s">
        <v>21</v>
      </c>
      <c r="I16" s="3" t="s">
        <v>22</v>
      </c>
      <c r="J16" s="3">
        <v>61525</v>
      </c>
      <c r="K16" s="4">
        <v>39402</v>
      </c>
      <c r="L16" s="3">
        <v>0</v>
      </c>
      <c r="M16" s="3" t="s">
        <v>35</v>
      </c>
      <c r="N16" s="3">
        <v>2</v>
      </c>
      <c r="O16" s="3">
        <v>5</v>
      </c>
    </row>
    <row r="17" spans="1:15" x14ac:dyDescent="0.2">
      <c r="A17" s="3">
        <v>1004</v>
      </c>
      <c r="B17" s="3" t="s">
        <v>83</v>
      </c>
      <c r="C17" s="3" t="s">
        <v>84</v>
      </c>
      <c r="D17" s="3" t="s">
        <v>53</v>
      </c>
      <c r="E17" s="3" t="s">
        <v>32</v>
      </c>
      <c r="F17" s="3" t="s">
        <v>85</v>
      </c>
      <c r="G17" s="3" t="s">
        <v>86</v>
      </c>
      <c r="H17" s="3" t="s">
        <v>59</v>
      </c>
      <c r="I17" s="3" t="s">
        <v>22</v>
      </c>
      <c r="J17" s="3">
        <v>62521</v>
      </c>
      <c r="K17" s="4">
        <v>39883</v>
      </c>
      <c r="L17" s="3">
        <v>0</v>
      </c>
      <c r="M17" s="3" t="s">
        <v>23</v>
      </c>
      <c r="N17" s="3">
        <v>5</v>
      </c>
      <c r="O17" s="3">
        <v>2</v>
      </c>
    </row>
    <row r="18" spans="1:15" x14ac:dyDescent="0.2">
      <c r="A18" s="3">
        <v>1023</v>
      </c>
      <c r="B18" s="3" t="s">
        <v>87</v>
      </c>
      <c r="C18" s="3" t="s">
        <v>88</v>
      </c>
      <c r="D18" s="3" t="s">
        <v>42</v>
      </c>
      <c r="E18" s="3" t="s">
        <v>18</v>
      </c>
      <c r="F18" s="3" t="s">
        <v>89</v>
      </c>
      <c r="G18" s="3" t="s">
        <v>90</v>
      </c>
      <c r="H18" s="3" t="s">
        <v>28</v>
      </c>
      <c r="I18" s="3" t="s">
        <v>22</v>
      </c>
      <c r="J18" s="3">
        <v>62711</v>
      </c>
      <c r="K18" s="4">
        <v>39862</v>
      </c>
      <c r="L18" s="3">
        <v>1</v>
      </c>
      <c r="M18" s="3" t="s">
        <v>35</v>
      </c>
      <c r="N18" s="3">
        <v>3</v>
      </c>
      <c r="O18" s="3">
        <v>5</v>
      </c>
    </row>
    <row r="19" spans="1:15" x14ac:dyDescent="0.2">
      <c r="A19" s="3">
        <v>1007</v>
      </c>
      <c r="B19" s="3" t="s">
        <v>91</v>
      </c>
      <c r="C19" s="3" t="s">
        <v>92</v>
      </c>
      <c r="D19" s="3" t="s">
        <v>53</v>
      </c>
      <c r="E19" s="3" t="s">
        <v>18</v>
      </c>
      <c r="F19" s="3" t="s">
        <v>93</v>
      </c>
      <c r="G19" s="3" t="s">
        <v>94</v>
      </c>
      <c r="H19" s="3" t="s">
        <v>28</v>
      </c>
      <c r="I19" s="3" t="s">
        <v>22</v>
      </c>
      <c r="J19" s="3">
        <v>62703</v>
      </c>
      <c r="K19" s="4">
        <v>39821</v>
      </c>
      <c r="L19" s="3">
        <v>4</v>
      </c>
      <c r="M19" s="3" t="s">
        <v>39</v>
      </c>
      <c r="N19" s="3">
        <v>4</v>
      </c>
      <c r="O19" s="3">
        <v>4</v>
      </c>
    </row>
    <row r="20" spans="1:15" x14ac:dyDescent="0.2">
      <c r="A20" s="3">
        <v>1016</v>
      </c>
      <c r="B20" s="3" t="s">
        <v>95</v>
      </c>
      <c r="C20" s="3" t="s">
        <v>96</v>
      </c>
      <c r="D20" s="3" t="s">
        <v>31</v>
      </c>
      <c r="E20" s="3" t="s">
        <v>32</v>
      </c>
      <c r="F20" s="3" t="s">
        <v>97</v>
      </c>
      <c r="G20" s="3" t="s">
        <v>98</v>
      </c>
      <c r="H20" s="3" t="s">
        <v>21</v>
      </c>
      <c r="I20" s="3" t="s">
        <v>22</v>
      </c>
      <c r="J20" s="3">
        <v>61604</v>
      </c>
      <c r="K20" s="4">
        <v>38899</v>
      </c>
      <c r="L20" s="3">
        <v>1</v>
      </c>
      <c r="M20" s="3" t="s">
        <v>39</v>
      </c>
      <c r="N20" s="3">
        <v>4</v>
      </c>
      <c r="O20" s="3">
        <v>3</v>
      </c>
    </row>
    <row r="21" spans="1:15" x14ac:dyDescent="0.2">
      <c r="A21" s="3">
        <v>1006</v>
      </c>
      <c r="B21" s="3" t="s">
        <v>99</v>
      </c>
      <c r="C21" s="3" t="s">
        <v>100</v>
      </c>
      <c r="D21" s="3" t="s">
        <v>31</v>
      </c>
      <c r="E21" s="3" t="s">
        <v>32</v>
      </c>
      <c r="F21" s="3" t="s">
        <v>101</v>
      </c>
      <c r="G21" s="3" t="s">
        <v>102</v>
      </c>
      <c r="H21" s="3" t="s">
        <v>59</v>
      </c>
      <c r="I21" s="3" t="s">
        <v>22</v>
      </c>
      <c r="J21" s="3">
        <v>62521</v>
      </c>
      <c r="K21" s="4">
        <v>39370</v>
      </c>
      <c r="L21" s="3">
        <v>1</v>
      </c>
      <c r="M21" s="3" t="s">
        <v>23</v>
      </c>
      <c r="N21" s="3">
        <v>2</v>
      </c>
      <c r="O21" s="3">
        <v>1</v>
      </c>
    </row>
    <row r="22" spans="1:15" x14ac:dyDescent="0.2">
      <c r="A22" s="3">
        <v>1022</v>
      </c>
      <c r="B22" s="3" t="s">
        <v>103</v>
      </c>
      <c r="C22" s="3" t="s">
        <v>104</v>
      </c>
      <c r="D22" s="3" t="s">
        <v>17</v>
      </c>
      <c r="E22" s="3" t="s">
        <v>32</v>
      </c>
      <c r="F22" s="3" t="s">
        <v>105</v>
      </c>
      <c r="G22" s="3" t="s">
        <v>106</v>
      </c>
      <c r="H22" s="3" t="s">
        <v>21</v>
      </c>
      <c r="I22" s="3" t="s">
        <v>22</v>
      </c>
      <c r="J22" s="3">
        <v>61614</v>
      </c>
      <c r="K22" s="4">
        <v>39107</v>
      </c>
      <c r="L22" s="3">
        <v>2</v>
      </c>
      <c r="M22" s="3" t="s">
        <v>23</v>
      </c>
      <c r="N22" s="3">
        <v>5</v>
      </c>
      <c r="O22" s="3">
        <v>1</v>
      </c>
    </row>
    <row r="23" spans="1:15" x14ac:dyDescent="0.2">
      <c r="A23" s="3">
        <v>1013</v>
      </c>
      <c r="B23" s="3" t="s">
        <v>107</v>
      </c>
      <c r="C23" s="3" t="s">
        <v>108</v>
      </c>
      <c r="D23" s="3" t="s">
        <v>53</v>
      </c>
      <c r="E23" s="3" t="s">
        <v>18</v>
      </c>
      <c r="F23" s="3" t="s">
        <v>109</v>
      </c>
      <c r="G23" s="3" t="s">
        <v>110</v>
      </c>
      <c r="H23" s="3" t="s">
        <v>28</v>
      </c>
      <c r="I23" s="3" t="s">
        <v>22</v>
      </c>
      <c r="J23" s="3">
        <v>62711</v>
      </c>
      <c r="K23" s="4">
        <v>39697</v>
      </c>
      <c r="L23" s="3">
        <v>0</v>
      </c>
      <c r="M23" s="3" t="s">
        <v>35</v>
      </c>
      <c r="N23" s="3">
        <v>1</v>
      </c>
      <c r="O23" s="3">
        <v>3</v>
      </c>
    </row>
    <row r="24" spans="1:15" x14ac:dyDescent="0.2">
      <c r="A24" s="3">
        <v>1008</v>
      </c>
      <c r="B24" s="3" t="s">
        <v>111</v>
      </c>
      <c r="C24" s="3" t="s">
        <v>112</v>
      </c>
      <c r="D24" s="3" t="s">
        <v>42</v>
      </c>
      <c r="E24" s="3" t="s">
        <v>32</v>
      </c>
      <c r="F24" s="3" t="s">
        <v>113</v>
      </c>
      <c r="G24" s="3" t="s">
        <v>114</v>
      </c>
      <c r="H24" s="3" t="s">
        <v>28</v>
      </c>
      <c r="I24" s="3" t="s">
        <v>22</v>
      </c>
      <c r="J24" s="3">
        <v>62707</v>
      </c>
      <c r="K24" s="4">
        <v>38890</v>
      </c>
      <c r="L24" s="3">
        <v>0</v>
      </c>
      <c r="M24" s="3" t="s">
        <v>35</v>
      </c>
      <c r="N24" s="3">
        <v>3</v>
      </c>
      <c r="O24" s="3">
        <v>3</v>
      </c>
    </row>
    <row r="25" spans="1:15" x14ac:dyDescent="0.2">
      <c r="A25" s="3">
        <v>1021</v>
      </c>
      <c r="B25" s="3" t="s">
        <v>115</v>
      </c>
      <c r="C25" s="3" t="s">
        <v>116</v>
      </c>
      <c r="D25" s="3" t="s">
        <v>53</v>
      </c>
      <c r="E25" s="3" t="s">
        <v>18</v>
      </c>
      <c r="F25" s="3" t="s">
        <v>117</v>
      </c>
      <c r="G25" s="3" t="s">
        <v>118</v>
      </c>
      <c r="H25" s="3" t="s">
        <v>28</v>
      </c>
      <c r="I25" s="3" t="s">
        <v>22</v>
      </c>
      <c r="J25" s="3">
        <v>62712</v>
      </c>
      <c r="K25" s="4">
        <v>39608</v>
      </c>
      <c r="L25" s="3">
        <v>3</v>
      </c>
      <c r="M25" s="3" t="s">
        <v>39</v>
      </c>
      <c r="N25" s="3">
        <v>1</v>
      </c>
      <c r="O25" s="3">
        <v>3</v>
      </c>
    </row>
    <row r="26" spans="1:15" x14ac:dyDescent="0.2">
      <c r="A26" s="3">
        <v>1010</v>
      </c>
      <c r="B26" s="3" t="s">
        <v>119</v>
      </c>
      <c r="C26" s="3" t="s">
        <v>120</v>
      </c>
      <c r="D26" s="3" t="s">
        <v>53</v>
      </c>
      <c r="E26" s="3" t="s">
        <v>32</v>
      </c>
      <c r="F26" s="3" t="s">
        <v>121</v>
      </c>
      <c r="G26" s="3" t="s">
        <v>122</v>
      </c>
      <c r="H26" s="3" t="s">
        <v>59</v>
      </c>
      <c r="I26" s="3" t="s">
        <v>22</v>
      </c>
      <c r="J26" s="3">
        <v>62521</v>
      </c>
      <c r="K26" s="4">
        <v>39189</v>
      </c>
      <c r="L26" s="3">
        <v>2</v>
      </c>
      <c r="M26" s="3" t="s">
        <v>35</v>
      </c>
      <c r="N26" s="3">
        <v>2</v>
      </c>
      <c r="O26" s="3">
        <v>4</v>
      </c>
    </row>
  </sheetData>
  <sortState xmlns:xlrd2="http://schemas.microsoft.com/office/spreadsheetml/2017/richdata2" ref="A2:O26">
    <sortCondition ref="F2:F26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997A3-8430-46C1-B3BF-C49044B94362}">
  <dimension ref="A1:A5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21" bestFit="1" customWidth="1"/>
  </cols>
  <sheetData>
    <row r="1" spans="1:1" x14ac:dyDescent="0.2">
      <c r="A1" t="s">
        <v>123</v>
      </c>
    </row>
    <row r="2" spans="1:1" x14ac:dyDescent="0.2">
      <c r="A2" t="s">
        <v>124</v>
      </c>
    </row>
    <row r="3" spans="1:1" x14ac:dyDescent="0.2">
      <c r="A3" t="s">
        <v>125</v>
      </c>
    </row>
    <row r="4" spans="1:1" x14ac:dyDescent="0.2">
      <c r="A4" t="s">
        <v>126</v>
      </c>
    </row>
    <row r="5" spans="1:1" x14ac:dyDescent="0.2">
      <c r="A5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AD1F8-CFBD-494D-BE05-808C015A4EA5}">
  <dimension ref="A1:H26"/>
  <sheetViews>
    <sheetView workbookViewId="0">
      <selection activeCell="I15" sqref="I15"/>
    </sheetView>
  </sheetViews>
  <sheetFormatPr baseColWidth="10" defaultColWidth="8.83203125" defaultRowHeight="15" x14ac:dyDescent="0.2"/>
  <cols>
    <col min="1" max="1" width="10.1640625" bestFit="1" customWidth="1"/>
    <col min="2" max="2" width="24" bestFit="1" customWidth="1"/>
    <col min="3" max="3" width="14.6640625" bestFit="1" customWidth="1"/>
    <col min="4" max="4" width="4.83203125" bestFit="1" customWidth="1"/>
    <col min="5" max="5" width="21.6640625" bestFit="1" customWidth="1"/>
    <col min="6" max="6" width="35.5" bestFit="1" customWidth="1"/>
    <col min="7" max="7" width="30.5" bestFit="1" customWidth="1"/>
    <col min="8" max="8" width="9.6640625" bestFit="1" customWidth="1"/>
    <col min="9" max="9" width="29.5" bestFit="1" customWidth="1"/>
    <col min="10" max="10" width="9.6640625" bestFit="1" customWidth="1"/>
  </cols>
  <sheetData>
    <row r="1" spans="1:8" x14ac:dyDescent="0.2">
      <c r="A1" t="s">
        <v>0</v>
      </c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</row>
    <row r="2" spans="1:8" x14ac:dyDescent="0.2">
      <c r="A2">
        <v>1001</v>
      </c>
      <c r="B2">
        <v>2026</v>
      </c>
      <c r="C2" t="s">
        <v>135</v>
      </c>
      <c r="D2">
        <v>3.2</v>
      </c>
      <c r="E2" t="s">
        <v>136</v>
      </c>
      <c r="F2" t="s">
        <v>137</v>
      </c>
      <c r="G2" t="s">
        <v>138</v>
      </c>
      <c r="H2" t="s">
        <v>139</v>
      </c>
    </row>
    <row r="3" spans="1:8" x14ac:dyDescent="0.2">
      <c r="A3">
        <v>1002</v>
      </c>
      <c r="B3">
        <v>2025</v>
      </c>
      <c r="C3" t="s">
        <v>140</v>
      </c>
      <c r="D3">
        <v>3.8</v>
      </c>
      <c r="E3" t="s">
        <v>141</v>
      </c>
      <c r="F3" t="s">
        <v>137</v>
      </c>
      <c r="G3" t="s">
        <v>142</v>
      </c>
      <c r="H3" t="s">
        <v>143</v>
      </c>
    </row>
    <row r="4" spans="1:8" x14ac:dyDescent="0.2">
      <c r="A4">
        <v>1003</v>
      </c>
      <c r="B4">
        <v>2024</v>
      </c>
      <c r="C4" t="s">
        <v>144</v>
      </c>
      <c r="D4">
        <v>3.5</v>
      </c>
      <c r="E4" t="s">
        <v>145</v>
      </c>
      <c r="F4" t="s">
        <v>137</v>
      </c>
      <c r="G4" t="s">
        <v>146</v>
      </c>
      <c r="H4" t="s">
        <v>143</v>
      </c>
    </row>
    <row r="5" spans="1:8" x14ac:dyDescent="0.2">
      <c r="A5">
        <v>1004</v>
      </c>
      <c r="B5">
        <v>2027</v>
      </c>
      <c r="C5" t="s">
        <v>147</v>
      </c>
      <c r="D5">
        <v>2.9</v>
      </c>
      <c r="E5" t="s">
        <v>148</v>
      </c>
      <c r="F5" t="s">
        <v>149</v>
      </c>
      <c r="G5" t="s">
        <v>150</v>
      </c>
      <c r="H5" t="s">
        <v>143</v>
      </c>
    </row>
    <row r="6" spans="1:8" x14ac:dyDescent="0.2">
      <c r="A6">
        <v>1005</v>
      </c>
      <c r="B6">
        <v>2026</v>
      </c>
      <c r="C6" t="s">
        <v>151</v>
      </c>
      <c r="D6">
        <v>3.6</v>
      </c>
      <c r="E6" t="s">
        <v>141</v>
      </c>
      <c r="F6" t="s">
        <v>137</v>
      </c>
      <c r="G6" t="s">
        <v>138</v>
      </c>
      <c r="H6" t="s">
        <v>139</v>
      </c>
    </row>
    <row r="7" spans="1:8" x14ac:dyDescent="0.2">
      <c r="A7">
        <v>1006</v>
      </c>
      <c r="B7">
        <v>2025</v>
      </c>
      <c r="C7" t="s">
        <v>152</v>
      </c>
      <c r="D7">
        <v>3.4</v>
      </c>
      <c r="E7" t="s">
        <v>136</v>
      </c>
      <c r="F7" t="s">
        <v>137</v>
      </c>
      <c r="G7" t="s">
        <v>138</v>
      </c>
      <c r="H7" t="s">
        <v>139</v>
      </c>
    </row>
    <row r="8" spans="1:8" x14ac:dyDescent="0.2">
      <c r="A8">
        <v>1007</v>
      </c>
      <c r="B8">
        <v>2027</v>
      </c>
      <c r="C8" t="s">
        <v>153</v>
      </c>
      <c r="D8">
        <v>3.1</v>
      </c>
      <c r="E8" t="s">
        <v>154</v>
      </c>
      <c r="F8" t="s">
        <v>137</v>
      </c>
      <c r="G8" t="s">
        <v>155</v>
      </c>
      <c r="H8" t="s">
        <v>143</v>
      </c>
    </row>
    <row r="9" spans="1:8" x14ac:dyDescent="0.2">
      <c r="A9">
        <v>1008</v>
      </c>
      <c r="B9">
        <v>2024</v>
      </c>
      <c r="C9" t="s">
        <v>140</v>
      </c>
      <c r="D9">
        <v>3.9</v>
      </c>
      <c r="E9" t="s">
        <v>156</v>
      </c>
      <c r="F9" t="s">
        <v>137</v>
      </c>
      <c r="G9" t="s">
        <v>138</v>
      </c>
      <c r="H9" t="s">
        <v>139</v>
      </c>
    </row>
    <row r="10" spans="1:8" x14ac:dyDescent="0.2">
      <c r="A10">
        <v>1009</v>
      </c>
      <c r="B10">
        <v>2026</v>
      </c>
      <c r="C10" t="s">
        <v>135</v>
      </c>
      <c r="D10">
        <v>3</v>
      </c>
      <c r="E10" t="s">
        <v>148</v>
      </c>
      <c r="F10" t="s">
        <v>157</v>
      </c>
      <c r="G10" t="s">
        <v>158</v>
      </c>
      <c r="H10" t="s">
        <v>143</v>
      </c>
    </row>
    <row r="11" spans="1:8" x14ac:dyDescent="0.2">
      <c r="A11">
        <v>1010</v>
      </c>
      <c r="B11">
        <v>2025</v>
      </c>
      <c r="C11" t="s">
        <v>147</v>
      </c>
      <c r="D11">
        <v>3.7</v>
      </c>
      <c r="E11" t="s">
        <v>145</v>
      </c>
      <c r="F11" t="s">
        <v>137</v>
      </c>
      <c r="G11" t="s">
        <v>138</v>
      </c>
      <c r="H11" t="s">
        <v>139</v>
      </c>
    </row>
    <row r="12" spans="1:8" x14ac:dyDescent="0.2">
      <c r="A12">
        <v>1011</v>
      </c>
      <c r="B12">
        <v>2027</v>
      </c>
      <c r="C12" t="s">
        <v>144</v>
      </c>
      <c r="D12">
        <v>3.3</v>
      </c>
      <c r="E12" t="s">
        <v>136</v>
      </c>
      <c r="F12" t="s">
        <v>137</v>
      </c>
      <c r="G12" t="s">
        <v>146</v>
      </c>
      <c r="H12" t="s">
        <v>143</v>
      </c>
    </row>
    <row r="13" spans="1:8" x14ac:dyDescent="0.2">
      <c r="A13">
        <v>1012</v>
      </c>
      <c r="B13">
        <v>2024</v>
      </c>
      <c r="C13" t="s">
        <v>151</v>
      </c>
      <c r="D13">
        <v>2.8</v>
      </c>
      <c r="E13" t="s">
        <v>159</v>
      </c>
      <c r="F13" t="s">
        <v>160</v>
      </c>
      <c r="G13" t="s">
        <v>138</v>
      </c>
      <c r="H13" t="s">
        <v>143</v>
      </c>
    </row>
    <row r="14" spans="1:8" x14ac:dyDescent="0.2">
      <c r="A14">
        <v>1013</v>
      </c>
      <c r="B14">
        <v>2026</v>
      </c>
      <c r="C14" t="s">
        <v>152</v>
      </c>
      <c r="D14">
        <v>3.5</v>
      </c>
      <c r="E14" t="s">
        <v>145</v>
      </c>
      <c r="F14" t="s">
        <v>137</v>
      </c>
      <c r="G14" t="s">
        <v>161</v>
      </c>
      <c r="H14" t="s">
        <v>143</v>
      </c>
    </row>
    <row r="15" spans="1:8" x14ac:dyDescent="0.2">
      <c r="A15">
        <v>1014</v>
      </c>
      <c r="B15">
        <v>2025</v>
      </c>
      <c r="C15" t="s">
        <v>153</v>
      </c>
      <c r="D15">
        <v>3.2</v>
      </c>
      <c r="E15" t="s">
        <v>136</v>
      </c>
      <c r="F15" t="s">
        <v>137</v>
      </c>
      <c r="G15" t="s">
        <v>138</v>
      </c>
      <c r="H15" t="s">
        <v>139</v>
      </c>
    </row>
    <row r="16" spans="1:8" x14ac:dyDescent="0.2">
      <c r="A16">
        <v>1015</v>
      </c>
      <c r="B16">
        <v>2027</v>
      </c>
      <c r="C16" t="s">
        <v>135</v>
      </c>
      <c r="D16">
        <v>3.7</v>
      </c>
      <c r="E16" t="s">
        <v>141</v>
      </c>
      <c r="F16" t="s">
        <v>137</v>
      </c>
      <c r="G16" t="s">
        <v>138</v>
      </c>
      <c r="H16" t="s">
        <v>139</v>
      </c>
    </row>
    <row r="17" spans="1:8" x14ac:dyDescent="0.2">
      <c r="A17">
        <v>1016</v>
      </c>
      <c r="B17">
        <v>2024</v>
      </c>
      <c r="C17" t="s">
        <v>140</v>
      </c>
      <c r="D17">
        <v>3.8</v>
      </c>
      <c r="E17" t="s">
        <v>141</v>
      </c>
      <c r="F17" t="s">
        <v>137</v>
      </c>
      <c r="G17" t="s">
        <v>138</v>
      </c>
      <c r="H17" t="s">
        <v>139</v>
      </c>
    </row>
    <row r="18" spans="1:8" x14ac:dyDescent="0.2">
      <c r="A18">
        <v>1017</v>
      </c>
      <c r="B18">
        <v>2026</v>
      </c>
      <c r="C18" t="s">
        <v>144</v>
      </c>
      <c r="D18">
        <v>2.9</v>
      </c>
      <c r="E18" t="s">
        <v>148</v>
      </c>
      <c r="F18" t="s">
        <v>137</v>
      </c>
      <c r="G18" t="s">
        <v>162</v>
      </c>
      <c r="H18" t="s">
        <v>143</v>
      </c>
    </row>
    <row r="19" spans="1:8" x14ac:dyDescent="0.2">
      <c r="A19">
        <v>1018</v>
      </c>
      <c r="B19">
        <v>2025</v>
      </c>
      <c r="C19" t="s">
        <v>147</v>
      </c>
      <c r="D19">
        <v>3.4</v>
      </c>
      <c r="E19" t="s">
        <v>136</v>
      </c>
      <c r="F19" t="s">
        <v>163</v>
      </c>
      <c r="G19" t="s">
        <v>138</v>
      </c>
      <c r="H19" t="s">
        <v>139</v>
      </c>
    </row>
    <row r="20" spans="1:8" x14ac:dyDescent="0.2">
      <c r="A20">
        <v>1019</v>
      </c>
      <c r="B20">
        <v>2027</v>
      </c>
      <c r="C20" t="s">
        <v>151</v>
      </c>
      <c r="D20">
        <v>3.6</v>
      </c>
      <c r="E20" t="s">
        <v>141</v>
      </c>
      <c r="F20" t="s">
        <v>137</v>
      </c>
      <c r="G20" t="s">
        <v>138</v>
      </c>
      <c r="H20" t="s">
        <v>139</v>
      </c>
    </row>
    <row r="21" spans="1:8" x14ac:dyDescent="0.2">
      <c r="A21">
        <v>1020</v>
      </c>
      <c r="B21">
        <v>2024</v>
      </c>
      <c r="C21" t="s">
        <v>152</v>
      </c>
      <c r="D21">
        <v>3.1</v>
      </c>
      <c r="E21" t="s">
        <v>136</v>
      </c>
      <c r="F21" t="s">
        <v>137</v>
      </c>
      <c r="G21" t="s">
        <v>142</v>
      </c>
      <c r="H21" t="s">
        <v>143</v>
      </c>
    </row>
    <row r="22" spans="1:8" x14ac:dyDescent="0.2">
      <c r="A22">
        <v>1021</v>
      </c>
      <c r="B22">
        <v>2026</v>
      </c>
      <c r="C22" t="s">
        <v>153</v>
      </c>
      <c r="D22">
        <v>3.2</v>
      </c>
      <c r="E22" t="s">
        <v>154</v>
      </c>
      <c r="F22" t="s">
        <v>137</v>
      </c>
      <c r="G22" t="s">
        <v>164</v>
      </c>
      <c r="H22" t="s">
        <v>143</v>
      </c>
    </row>
    <row r="23" spans="1:8" x14ac:dyDescent="0.2">
      <c r="A23">
        <v>1022</v>
      </c>
      <c r="B23">
        <v>2025</v>
      </c>
      <c r="C23" t="s">
        <v>135</v>
      </c>
      <c r="D23">
        <v>3.5</v>
      </c>
      <c r="E23" t="s">
        <v>145</v>
      </c>
      <c r="F23" t="s">
        <v>137</v>
      </c>
      <c r="G23" t="s">
        <v>155</v>
      </c>
      <c r="H23" t="s">
        <v>139</v>
      </c>
    </row>
    <row r="24" spans="1:8" x14ac:dyDescent="0.2">
      <c r="A24">
        <v>1023</v>
      </c>
      <c r="B24">
        <v>2027</v>
      </c>
      <c r="C24" t="s">
        <v>140</v>
      </c>
      <c r="D24">
        <v>3.8</v>
      </c>
      <c r="E24" t="s">
        <v>141</v>
      </c>
      <c r="F24" t="s">
        <v>137</v>
      </c>
      <c r="G24" t="s">
        <v>138</v>
      </c>
      <c r="H24" t="s">
        <v>139</v>
      </c>
    </row>
    <row r="25" spans="1:8" x14ac:dyDescent="0.2">
      <c r="A25">
        <v>1024</v>
      </c>
      <c r="B25">
        <v>2024</v>
      </c>
      <c r="C25" t="s">
        <v>144</v>
      </c>
      <c r="D25">
        <v>3</v>
      </c>
      <c r="E25" t="s">
        <v>148</v>
      </c>
      <c r="F25" t="s">
        <v>157</v>
      </c>
      <c r="G25" t="s">
        <v>158</v>
      </c>
      <c r="H25" t="s">
        <v>143</v>
      </c>
    </row>
    <row r="26" spans="1:8" x14ac:dyDescent="0.2">
      <c r="A26">
        <v>1025</v>
      </c>
      <c r="B26">
        <v>2026</v>
      </c>
      <c r="C26" t="s">
        <v>147</v>
      </c>
      <c r="D26">
        <v>2.7</v>
      </c>
      <c r="E26" t="s">
        <v>165</v>
      </c>
      <c r="F26" t="s">
        <v>166</v>
      </c>
      <c r="G26" t="s">
        <v>138</v>
      </c>
      <c r="H26" t="s">
        <v>143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7977A-7526-44E0-938D-AEC38F9F8DC0}">
  <dimension ref="A1:S7"/>
  <sheetViews>
    <sheetView topLeftCell="I1" workbookViewId="0">
      <selection sqref="A1:I1"/>
    </sheetView>
  </sheetViews>
  <sheetFormatPr baseColWidth="10" defaultColWidth="8.83203125" defaultRowHeight="15" x14ac:dyDescent="0.2"/>
  <cols>
    <col min="1" max="1" width="8.83203125" bestFit="1" customWidth="1"/>
    <col min="2" max="2" width="23" bestFit="1" customWidth="1"/>
    <col min="3" max="3" width="10.33203125" bestFit="1" customWidth="1"/>
    <col min="4" max="4" width="5.5" bestFit="1" customWidth="1"/>
    <col min="5" max="5" width="8.33203125" bestFit="1" customWidth="1"/>
    <col min="6" max="6" width="13.5" bestFit="1" customWidth="1"/>
    <col min="7" max="7" width="14.1640625" bestFit="1" customWidth="1"/>
    <col min="8" max="8" width="14.1640625" customWidth="1"/>
    <col min="9" max="9" width="27.5" bestFit="1" customWidth="1"/>
    <col min="10" max="10" width="15.5" bestFit="1" customWidth="1"/>
    <col min="11" max="11" width="10.5" bestFit="1" customWidth="1"/>
    <col min="12" max="12" width="20" bestFit="1" customWidth="1"/>
    <col min="13" max="13" width="11.6640625" bestFit="1" customWidth="1"/>
    <col min="14" max="15" width="64" bestFit="1" customWidth="1"/>
    <col min="16" max="16" width="15.5" bestFit="1" customWidth="1"/>
    <col min="17" max="17" width="13.6640625" bestFit="1" customWidth="1"/>
    <col min="18" max="18" width="12.33203125" bestFit="1" customWidth="1"/>
    <col min="19" max="19" width="12.1640625" bestFit="1" customWidth="1"/>
  </cols>
  <sheetData>
    <row r="1" spans="1:19" x14ac:dyDescent="0.2">
      <c r="A1" t="s">
        <v>167</v>
      </c>
      <c r="B1" t="s">
        <v>168</v>
      </c>
      <c r="C1" t="s">
        <v>7</v>
      </c>
      <c r="D1" t="s">
        <v>8</v>
      </c>
      <c r="E1" t="s">
        <v>9</v>
      </c>
      <c r="F1" t="s">
        <v>169</v>
      </c>
      <c r="G1" t="s">
        <v>170</v>
      </c>
      <c r="H1" t="s">
        <v>171</v>
      </c>
      <c r="I1" t="s">
        <v>172</v>
      </c>
      <c r="J1" t="s">
        <v>173</v>
      </c>
      <c r="K1" t="s">
        <v>174</v>
      </c>
      <c r="L1" t="s">
        <v>175</v>
      </c>
      <c r="M1" t="s">
        <v>176</v>
      </c>
      <c r="N1" t="s">
        <v>177</v>
      </c>
      <c r="O1" t="s">
        <v>178</v>
      </c>
      <c r="P1" t="s">
        <v>179</v>
      </c>
      <c r="Q1" t="s">
        <v>180</v>
      </c>
      <c r="R1" t="s">
        <v>181</v>
      </c>
      <c r="S1" t="s">
        <v>182</v>
      </c>
    </row>
    <row r="2" spans="1:19" x14ac:dyDescent="0.2">
      <c r="A2">
        <v>2001</v>
      </c>
      <c r="B2" t="s">
        <v>183</v>
      </c>
      <c r="C2" t="s">
        <v>59</v>
      </c>
      <c r="D2" t="s">
        <v>22</v>
      </c>
      <c r="E2">
        <v>62522</v>
      </c>
      <c r="F2">
        <v>61</v>
      </c>
      <c r="G2" s="1" t="s">
        <v>184</v>
      </c>
      <c r="H2" s="2" t="s">
        <v>185</v>
      </c>
      <c r="I2" t="s">
        <v>186</v>
      </c>
      <c r="J2">
        <v>180</v>
      </c>
      <c r="K2">
        <v>1200</v>
      </c>
      <c r="L2" s="1">
        <v>0.75069444444444444</v>
      </c>
      <c r="M2">
        <v>1955</v>
      </c>
      <c r="N2" t="s">
        <v>187</v>
      </c>
      <c r="O2" t="s">
        <v>188</v>
      </c>
      <c r="P2">
        <v>4</v>
      </c>
      <c r="Q2">
        <v>23</v>
      </c>
      <c r="R2">
        <v>23</v>
      </c>
      <c r="S2">
        <v>1120</v>
      </c>
    </row>
    <row r="3" spans="1:19" x14ac:dyDescent="0.2">
      <c r="A3">
        <v>2002</v>
      </c>
      <c r="B3" t="s">
        <v>189</v>
      </c>
      <c r="C3" t="s">
        <v>28</v>
      </c>
      <c r="D3" t="s">
        <v>22</v>
      </c>
      <c r="E3">
        <v>62703</v>
      </c>
      <c r="F3">
        <v>186</v>
      </c>
      <c r="G3" s="1" t="s">
        <v>190</v>
      </c>
      <c r="H3" s="2" t="s">
        <v>191</v>
      </c>
      <c r="I3" t="s">
        <v>192</v>
      </c>
      <c r="J3">
        <v>182</v>
      </c>
      <c r="K3">
        <v>900</v>
      </c>
      <c r="L3" s="1">
        <v>0.66736111111111107</v>
      </c>
      <c r="M3">
        <v>1998</v>
      </c>
      <c r="N3" t="s">
        <v>193</v>
      </c>
      <c r="O3" t="s">
        <v>194</v>
      </c>
      <c r="P3">
        <v>2</v>
      </c>
      <c r="Q3">
        <v>6</v>
      </c>
      <c r="R3">
        <v>26</v>
      </c>
      <c r="S3">
        <v>1250</v>
      </c>
    </row>
    <row r="4" spans="1:19" x14ac:dyDescent="0.2">
      <c r="A4">
        <v>2003</v>
      </c>
      <c r="B4" t="s">
        <v>195</v>
      </c>
      <c r="C4" t="s">
        <v>28</v>
      </c>
      <c r="D4" t="s">
        <v>22</v>
      </c>
      <c r="E4">
        <v>62704</v>
      </c>
      <c r="F4">
        <v>186</v>
      </c>
      <c r="G4" s="1" t="s">
        <v>196</v>
      </c>
      <c r="H4" s="2" t="s">
        <v>197</v>
      </c>
      <c r="I4" t="s">
        <v>198</v>
      </c>
      <c r="J4">
        <v>185</v>
      </c>
      <c r="K4">
        <v>600</v>
      </c>
      <c r="L4" s="1">
        <v>0.50069444444444444</v>
      </c>
      <c r="M4">
        <v>1860</v>
      </c>
      <c r="N4" t="s">
        <v>199</v>
      </c>
      <c r="O4" t="s">
        <v>200</v>
      </c>
      <c r="P4">
        <v>1</v>
      </c>
      <c r="Q4">
        <v>20</v>
      </c>
      <c r="R4">
        <v>30</v>
      </c>
      <c r="S4">
        <v>1400</v>
      </c>
    </row>
    <row r="5" spans="1:19" x14ac:dyDescent="0.2">
      <c r="A5">
        <v>2004</v>
      </c>
      <c r="B5" t="s">
        <v>201</v>
      </c>
      <c r="C5" t="s">
        <v>59</v>
      </c>
      <c r="D5" t="s">
        <v>22</v>
      </c>
      <c r="E5">
        <v>62526</v>
      </c>
      <c r="F5">
        <v>61</v>
      </c>
      <c r="G5" s="1" t="s">
        <v>184</v>
      </c>
      <c r="H5" s="2" t="s">
        <v>202</v>
      </c>
      <c r="I5" t="s">
        <v>203</v>
      </c>
      <c r="J5">
        <v>187</v>
      </c>
      <c r="K5">
        <v>1400</v>
      </c>
      <c r="L5" s="1">
        <v>0.83402777777777781</v>
      </c>
      <c r="M5">
        <v>1970</v>
      </c>
      <c r="N5" t="s">
        <v>204</v>
      </c>
      <c r="O5" t="s">
        <v>205</v>
      </c>
      <c r="P5">
        <v>6</v>
      </c>
      <c r="Q5">
        <v>12</v>
      </c>
      <c r="R5">
        <v>21</v>
      </c>
      <c r="S5">
        <v>1050</v>
      </c>
    </row>
    <row r="6" spans="1:19" x14ac:dyDescent="0.2">
      <c r="A6">
        <v>2005</v>
      </c>
      <c r="B6" t="s">
        <v>206</v>
      </c>
      <c r="C6" t="s">
        <v>28</v>
      </c>
      <c r="D6" t="s">
        <v>22</v>
      </c>
      <c r="E6">
        <v>62703</v>
      </c>
      <c r="F6">
        <v>186</v>
      </c>
      <c r="G6" s="1" t="s">
        <v>207</v>
      </c>
      <c r="H6" s="2" t="s">
        <v>208</v>
      </c>
      <c r="I6" t="s">
        <v>209</v>
      </c>
      <c r="J6">
        <v>188</v>
      </c>
      <c r="K6">
        <v>750</v>
      </c>
      <c r="L6" s="1">
        <v>0.58402777777777781</v>
      </c>
      <c r="M6">
        <v>1995</v>
      </c>
      <c r="N6" t="s">
        <v>210</v>
      </c>
      <c r="O6" t="s">
        <v>211</v>
      </c>
      <c r="P6">
        <v>3</v>
      </c>
      <c r="Q6">
        <v>8</v>
      </c>
      <c r="R6">
        <v>25</v>
      </c>
      <c r="S6">
        <v>1220</v>
      </c>
    </row>
    <row r="7" spans="1:19" x14ac:dyDescent="0.2">
      <c r="A7">
        <v>2006</v>
      </c>
      <c r="B7" t="s">
        <v>212</v>
      </c>
      <c r="C7" t="s">
        <v>21</v>
      </c>
      <c r="D7" t="s">
        <v>22</v>
      </c>
      <c r="E7">
        <v>61614</v>
      </c>
      <c r="F7">
        <v>150</v>
      </c>
      <c r="G7" s="1" t="s">
        <v>184</v>
      </c>
      <c r="H7" s="2" t="s">
        <v>185</v>
      </c>
      <c r="I7" t="s">
        <v>213</v>
      </c>
      <c r="J7">
        <v>190</v>
      </c>
      <c r="K7">
        <v>1300</v>
      </c>
      <c r="L7" s="1">
        <v>0.79236111111111107</v>
      </c>
      <c r="M7">
        <v>1957</v>
      </c>
      <c r="N7" t="s">
        <v>214</v>
      </c>
      <c r="O7" t="s">
        <v>215</v>
      </c>
      <c r="P7">
        <v>5</v>
      </c>
      <c r="Q7">
        <v>15</v>
      </c>
      <c r="R7">
        <v>22</v>
      </c>
      <c r="S7">
        <v>1080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96038-E6C5-46DE-A9A7-9E8032F3AEC1}">
  <dimension ref="A1:K28"/>
  <sheetViews>
    <sheetView tabSelected="1" topLeftCell="I1" workbookViewId="0">
      <selection activeCell="K2" sqref="K2"/>
    </sheetView>
  </sheetViews>
  <sheetFormatPr baseColWidth="10" defaultColWidth="13.1640625" defaultRowHeight="15" x14ac:dyDescent="0.2"/>
  <cols>
    <col min="1" max="1" width="9.6640625" bestFit="1" customWidth="1"/>
    <col min="2" max="2" width="8.83203125" bestFit="1" customWidth="1"/>
    <col min="3" max="3" width="11.83203125" bestFit="1" customWidth="1"/>
    <col min="4" max="4" width="16.83203125" bestFit="1" customWidth="1"/>
    <col min="5" max="5" width="19.33203125" bestFit="1" customWidth="1"/>
    <col min="6" max="6" width="7.33203125" bestFit="1" customWidth="1"/>
    <col min="7" max="7" width="13.1640625" style="5"/>
    <col min="8" max="8" width="12" bestFit="1" customWidth="1"/>
    <col min="9" max="9" width="37.5" style="5" customWidth="1"/>
    <col min="10" max="10" width="48.5" style="5" bestFit="1" customWidth="1"/>
  </cols>
  <sheetData>
    <row r="1" spans="1:11" ht="16" x14ac:dyDescent="0.2">
      <c r="A1" t="s">
        <v>0</v>
      </c>
      <c r="B1" t="s">
        <v>167</v>
      </c>
      <c r="C1" t="s">
        <v>216</v>
      </c>
      <c r="D1" t="s">
        <v>217</v>
      </c>
      <c r="E1" t="s">
        <v>218</v>
      </c>
      <c r="F1" t="s">
        <v>219</v>
      </c>
      <c r="G1" s="5" t="s">
        <v>220</v>
      </c>
      <c r="H1" t="s">
        <v>221</v>
      </c>
      <c r="I1" s="5" t="s">
        <v>222</v>
      </c>
      <c r="J1" s="5" t="s">
        <v>223</v>
      </c>
    </row>
    <row r="2" spans="1:11" ht="128" x14ac:dyDescent="0.2">
      <c r="A2">
        <v>1001</v>
      </c>
      <c r="B2" s="3">
        <v>2002</v>
      </c>
      <c r="C2">
        <v>178</v>
      </c>
      <c r="D2">
        <v>5</v>
      </c>
      <c r="E2">
        <v>2</v>
      </c>
      <c r="F2">
        <v>3</v>
      </c>
      <c r="G2" s="7" t="s">
        <v>224</v>
      </c>
      <c r="H2" t="s">
        <v>143</v>
      </c>
      <c r="I2" s="5" t="s">
        <v>225</v>
      </c>
      <c r="J2" s="5" t="s">
        <v>226</v>
      </c>
      <c r="K2" t="s">
        <v>297</v>
      </c>
    </row>
    <row r="3" spans="1:11" ht="96" x14ac:dyDescent="0.2">
      <c r="A3">
        <v>1002</v>
      </c>
      <c r="B3" s="3">
        <v>2003</v>
      </c>
      <c r="C3">
        <v>180</v>
      </c>
      <c r="D3">
        <v>5</v>
      </c>
      <c r="E3">
        <v>3</v>
      </c>
      <c r="F3">
        <v>4</v>
      </c>
      <c r="G3" s="7" t="s">
        <v>227</v>
      </c>
      <c r="H3" t="s">
        <v>143</v>
      </c>
      <c r="I3" s="5" t="s">
        <v>228</v>
      </c>
      <c r="J3" s="5" t="s">
        <v>229</v>
      </c>
    </row>
    <row r="4" spans="1:11" ht="16" x14ac:dyDescent="0.2">
      <c r="A4">
        <v>1003</v>
      </c>
      <c r="B4" s="3">
        <v>2006</v>
      </c>
      <c r="C4">
        <v>185</v>
      </c>
      <c r="D4">
        <v>0</v>
      </c>
      <c r="E4">
        <v>1</v>
      </c>
      <c r="F4">
        <v>2</v>
      </c>
      <c r="G4" s="7" t="s">
        <v>230</v>
      </c>
      <c r="H4" t="s">
        <v>231</v>
      </c>
      <c r="I4" s="5" t="s">
        <v>230</v>
      </c>
      <c r="J4" s="5" t="s">
        <v>231</v>
      </c>
    </row>
    <row r="5" spans="1:11" ht="144" x14ac:dyDescent="0.2">
      <c r="A5">
        <v>1004</v>
      </c>
      <c r="B5" s="3">
        <v>2001</v>
      </c>
      <c r="C5">
        <v>172</v>
      </c>
      <c r="D5">
        <v>5</v>
      </c>
      <c r="E5">
        <v>0</v>
      </c>
      <c r="F5">
        <v>5</v>
      </c>
      <c r="G5" s="7" t="s">
        <v>232</v>
      </c>
      <c r="H5" t="s">
        <v>143</v>
      </c>
      <c r="I5" s="5" t="s">
        <v>233</v>
      </c>
      <c r="J5" s="5" t="s">
        <v>234</v>
      </c>
    </row>
    <row r="6" spans="1:11" ht="16" x14ac:dyDescent="0.2">
      <c r="A6">
        <v>1005</v>
      </c>
      <c r="B6" s="3">
        <v>2005</v>
      </c>
      <c r="C6">
        <v>188</v>
      </c>
      <c r="D6">
        <v>0</v>
      </c>
      <c r="E6">
        <v>1</v>
      </c>
      <c r="F6">
        <v>1</v>
      </c>
      <c r="G6" s="7" t="s">
        <v>230</v>
      </c>
      <c r="H6" t="s">
        <v>139</v>
      </c>
      <c r="I6" s="5" t="s">
        <v>230</v>
      </c>
      <c r="J6" s="5" t="s">
        <v>231</v>
      </c>
    </row>
    <row r="7" spans="1:11" ht="112" x14ac:dyDescent="0.2">
      <c r="A7">
        <v>1006</v>
      </c>
      <c r="B7" s="3">
        <v>2004</v>
      </c>
      <c r="C7">
        <v>181</v>
      </c>
      <c r="D7">
        <v>5</v>
      </c>
      <c r="E7">
        <v>2</v>
      </c>
      <c r="F7">
        <v>0</v>
      </c>
      <c r="G7" s="7" t="s">
        <v>235</v>
      </c>
      <c r="H7" t="s">
        <v>143</v>
      </c>
      <c r="I7" s="5" t="s">
        <v>236</v>
      </c>
      <c r="J7" s="5" t="s">
        <v>237</v>
      </c>
    </row>
    <row r="8" spans="1:11" ht="64" x14ac:dyDescent="0.2">
      <c r="A8">
        <v>1007</v>
      </c>
      <c r="B8" s="3">
        <v>2002</v>
      </c>
      <c r="C8">
        <v>179</v>
      </c>
      <c r="D8">
        <v>3</v>
      </c>
      <c r="E8">
        <v>0</v>
      </c>
      <c r="F8">
        <v>2</v>
      </c>
      <c r="G8" s="7" t="s">
        <v>238</v>
      </c>
      <c r="H8" s="6" t="s">
        <v>143</v>
      </c>
      <c r="I8" s="5" t="s">
        <v>239</v>
      </c>
      <c r="J8" s="5" t="s">
        <v>240</v>
      </c>
    </row>
    <row r="9" spans="1:11" ht="48" x14ac:dyDescent="0.2">
      <c r="A9">
        <v>1008</v>
      </c>
      <c r="B9" s="3">
        <v>2003</v>
      </c>
      <c r="C9">
        <v>186</v>
      </c>
      <c r="D9">
        <v>2</v>
      </c>
      <c r="E9">
        <v>2</v>
      </c>
      <c r="F9">
        <v>0</v>
      </c>
      <c r="G9" s="7" t="s">
        <v>241</v>
      </c>
      <c r="H9" t="s">
        <v>143</v>
      </c>
      <c r="I9" s="5" t="s">
        <v>242</v>
      </c>
      <c r="J9" s="5" t="s">
        <v>243</v>
      </c>
    </row>
    <row r="10" spans="1:11" ht="96" x14ac:dyDescent="0.2">
      <c r="A10">
        <v>1009</v>
      </c>
      <c r="B10" s="3">
        <v>2006</v>
      </c>
      <c r="C10">
        <v>175</v>
      </c>
      <c r="D10">
        <v>5</v>
      </c>
      <c r="E10">
        <v>5</v>
      </c>
      <c r="F10">
        <v>6</v>
      </c>
      <c r="G10" s="7" t="s">
        <v>244</v>
      </c>
      <c r="H10" t="s">
        <v>143</v>
      </c>
      <c r="I10" s="5" t="s">
        <v>245</v>
      </c>
      <c r="J10" s="5" t="s">
        <v>246</v>
      </c>
    </row>
    <row r="11" spans="1:11" ht="96" x14ac:dyDescent="0.2">
      <c r="A11">
        <v>1010</v>
      </c>
      <c r="B11" s="3">
        <v>2001</v>
      </c>
      <c r="C11">
        <v>183</v>
      </c>
      <c r="D11">
        <v>4</v>
      </c>
      <c r="E11">
        <v>3</v>
      </c>
      <c r="F11">
        <v>0</v>
      </c>
      <c r="G11" s="7" t="s">
        <v>247</v>
      </c>
      <c r="H11" t="s">
        <v>143</v>
      </c>
      <c r="I11" s="5" t="s">
        <v>248</v>
      </c>
      <c r="J11" s="5" t="s">
        <v>249</v>
      </c>
    </row>
    <row r="12" spans="1:11" ht="112" x14ac:dyDescent="0.2">
      <c r="A12">
        <v>1011</v>
      </c>
      <c r="B12" s="3">
        <v>2005</v>
      </c>
      <c r="C12">
        <v>190</v>
      </c>
      <c r="D12">
        <v>5</v>
      </c>
      <c r="E12">
        <v>3</v>
      </c>
      <c r="F12">
        <v>4</v>
      </c>
      <c r="G12" s="7" t="s">
        <v>250</v>
      </c>
      <c r="H12" t="s">
        <v>143</v>
      </c>
      <c r="I12" s="5" t="s">
        <v>251</v>
      </c>
      <c r="J12" s="5" t="s">
        <v>252</v>
      </c>
    </row>
    <row r="13" spans="1:11" ht="16" x14ac:dyDescent="0.2">
      <c r="A13">
        <v>1012</v>
      </c>
      <c r="B13" s="3">
        <v>2004</v>
      </c>
      <c r="C13">
        <v>176</v>
      </c>
      <c r="D13">
        <v>0</v>
      </c>
      <c r="E13">
        <v>2</v>
      </c>
      <c r="F13">
        <v>2</v>
      </c>
      <c r="G13" s="7" t="s">
        <v>230</v>
      </c>
      <c r="H13" t="s">
        <v>139</v>
      </c>
      <c r="I13" s="5" t="s">
        <v>230</v>
      </c>
      <c r="J13" s="5" t="s">
        <v>231</v>
      </c>
    </row>
    <row r="14" spans="1:11" ht="64" x14ac:dyDescent="0.2">
      <c r="A14">
        <v>1013</v>
      </c>
      <c r="B14" s="3">
        <v>2002</v>
      </c>
      <c r="C14">
        <v>187</v>
      </c>
      <c r="D14">
        <v>3</v>
      </c>
      <c r="E14">
        <v>1</v>
      </c>
      <c r="F14">
        <v>1</v>
      </c>
      <c r="G14" s="7" t="s">
        <v>253</v>
      </c>
      <c r="H14" t="s">
        <v>143</v>
      </c>
      <c r="I14" s="5" t="s">
        <v>254</v>
      </c>
      <c r="J14" s="5" t="s">
        <v>255</v>
      </c>
    </row>
    <row r="15" spans="1:11" ht="112" x14ac:dyDescent="0.2">
      <c r="A15">
        <v>1014</v>
      </c>
      <c r="B15" s="3">
        <v>2003</v>
      </c>
      <c r="C15">
        <v>174</v>
      </c>
      <c r="D15">
        <v>5</v>
      </c>
      <c r="E15">
        <v>0</v>
      </c>
      <c r="F15">
        <v>5</v>
      </c>
      <c r="G15" s="7" t="s">
        <v>256</v>
      </c>
      <c r="H15" t="s">
        <v>143</v>
      </c>
      <c r="I15" s="5" t="s">
        <v>257</v>
      </c>
      <c r="J15" s="5" t="s">
        <v>258</v>
      </c>
    </row>
    <row r="16" spans="1:11" ht="64" x14ac:dyDescent="0.2">
      <c r="A16">
        <v>1015</v>
      </c>
      <c r="B16" s="3">
        <v>2001</v>
      </c>
      <c r="C16">
        <v>182</v>
      </c>
      <c r="D16">
        <v>3</v>
      </c>
      <c r="E16">
        <v>2</v>
      </c>
      <c r="F16">
        <v>0</v>
      </c>
      <c r="G16" s="7" t="s">
        <v>259</v>
      </c>
      <c r="H16" t="s">
        <v>143</v>
      </c>
      <c r="I16" s="5" t="s">
        <v>260</v>
      </c>
      <c r="J16" s="5" t="s">
        <v>243</v>
      </c>
    </row>
    <row r="17" spans="1:10" ht="80" x14ac:dyDescent="0.2">
      <c r="A17">
        <v>1016</v>
      </c>
      <c r="B17" s="3">
        <v>2006</v>
      </c>
      <c r="C17">
        <v>171</v>
      </c>
      <c r="D17">
        <v>4</v>
      </c>
      <c r="E17">
        <v>0</v>
      </c>
      <c r="F17">
        <v>4</v>
      </c>
      <c r="G17" s="7" t="s">
        <v>261</v>
      </c>
      <c r="H17" t="s">
        <v>143</v>
      </c>
      <c r="I17" s="5" t="s">
        <v>262</v>
      </c>
      <c r="J17" s="5" t="s">
        <v>263</v>
      </c>
    </row>
    <row r="18" spans="1:10" ht="16" x14ac:dyDescent="0.2">
      <c r="A18">
        <v>1017</v>
      </c>
      <c r="B18" s="3">
        <v>2005</v>
      </c>
      <c r="C18">
        <v>189</v>
      </c>
      <c r="D18">
        <v>0</v>
      </c>
      <c r="E18">
        <v>1</v>
      </c>
      <c r="F18">
        <v>1</v>
      </c>
      <c r="G18" s="7" t="s">
        <v>230</v>
      </c>
      <c r="H18" t="s">
        <v>231</v>
      </c>
      <c r="I18" s="5" t="s">
        <v>230</v>
      </c>
      <c r="J18" s="5" t="s">
        <v>231</v>
      </c>
    </row>
    <row r="19" spans="1:10" ht="112" x14ac:dyDescent="0.2">
      <c r="A19">
        <v>1018</v>
      </c>
      <c r="B19" s="3">
        <v>2006</v>
      </c>
      <c r="C19">
        <v>180</v>
      </c>
      <c r="D19">
        <v>5</v>
      </c>
      <c r="E19">
        <v>3</v>
      </c>
      <c r="F19">
        <v>0</v>
      </c>
      <c r="G19" s="7" t="s">
        <v>264</v>
      </c>
      <c r="H19" t="s">
        <v>143</v>
      </c>
      <c r="I19" s="5" t="s">
        <v>265</v>
      </c>
      <c r="J19" s="5" t="s">
        <v>266</v>
      </c>
    </row>
    <row r="20" spans="1:10" ht="64" x14ac:dyDescent="0.2">
      <c r="A20">
        <v>1019</v>
      </c>
      <c r="B20" s="3">
        <v>2002</v>
      </c>
      <c r="C20">
        <v>185</v>
      </c>
      <c r="D20">
        <v>3</v>
      </c>
      <c r="E20">
        <v>2</v>
      </c>
      <c r="F20">
        <v>2</v>
      </c>
      <c r="G20" s="7" t="s">
        <v>267</v>
      </c>
      <c r="H20" t="s">
        <v>143</v>
      </c>
      <c r="I20" s="5" t="s">
        <v>268</v>
      </c>
      <c r="J20" s="5" t="s">
        <v>269</v>
      </c>
    </row>
    <row r="21" spans="1:10" ht="80" x14ac:dyDescent="0.2">
      <c r="A21">
        <v>1020</v>
      </c>
      <c r="B21" s="3">
        <v>2004</v>
      </c>
      <c r="C21">
        <v>177</v>
      </c>
      <c r="D21">
        <v>5</v>
      </c>
      <c r="E21">
        <v>0</v>
      </c>
      <c r="F21">
        <v>4</v>
      </c>
      <c r="G21" s="7" t="s">
        <v>270</v>
      </c>
      <c r="H21" t="s">
        <v>143</v>
      </c>
      <c r="I21" s="5" t="s">
        <v>271</v>
      </c>
      <c r="J21" s="5" t="s">
        <v>272</v>
      </c>
    </row>
    <row r="22" spans="1:10" ht="96" x14ac:dyDescent="0.2">
      <c r="A22">
        <v>1021</v>
      </c>
      <c r="B22" s="3">
        <v>2003</v>
      </c>
      <c r="C22">
        <v>184</v>
      </c>
      <c r="D22">
        <v>4</v>
      </c>
      <c r="E22">
        <v>2</v>
      </c>
      <c r="F22">
        <v>3</v>
      </c>
      <c r="G22" s="7" t="s">
        <v>273</v>
      </c>
      <c r="H22" t="s">
        <v>143</v>
      </c>
      <c r="I22" s="5" t="s">
        <v>274</v>
      </c>
      <c r="J22" s="5" t="s">
        <v>275</v>
      </c>
    </row>
    <row r="23" spans="1:10" ht="96" x14ac:dyDescent="0.2">
      <c r="A23">
        <v>1022</v>
      </c>
      <c r="B23" s="3">
        <v>2006</v>
      </c>
      <c r="C23">
        <v>181</v>
      </c>
      <c r="D23">
        <v>5</v>
      </c>
      <c r="E23">
        <v>2</v>
      </c>
      <c r="F23">
        <v>0</v>
      </c>
      <c r="G23" s="7" t="s">
        <v>276</v>
      </c>
      <c r="H23" t="s">
        <v>143</v>
      </c>
      <c r="I23" s="5" t="s">
        <v>277</v>
      </c>
      <c r="J23" s="5" t="s">
        <v>278</v>
      </c>
    </row>
    <row r="24" spans="1:10" ht="80" x14ac:dyDescent="0.2">
      <c r="A24">
        <v>1023</v>
      </c>
      <c r="B24" s="3">
        <v>2005</v>
      </c>
      <c r="C24">
        <v>190</v>
      </c>
      <c r="D24">
        <v>4</v>
      </c>
      <c r="E24">
        <v>0</v>
      </c>
      <c r="F24">
        <v>3</v>
      </c>
      <c r="G24" s="7" t="s">
        <v>279</v>
      </c>
      <c r="H24" t="s">
        <v>143</v>
      </c>
      <c r="I24" s="5" t="s">
        <v>280</v>
      </c>
      <c r="J24" s="8" t="s">
        <v>281</v>
      </c>
    </row>
    <row r="25" spans="1:10" ht="16" x14ac:dyDescent="0.2">
      <c r="A25">
        <v>1024</v>
      </c>
      <c r="B25" s="3">
        <v>2001</v>
      </c>
      <c r="C25">
        <v>178</v>
      </c>
      <c r="D25">
        <v>0</v>
      </c>
      <c r="E25">
        <v>1</v>
      </c>
      <c r="F25">
        <v>2</v>
      </c>
      <c r="G25" s="7" t="s">
        <v>230</v>
      </c>
      <c r="H25" t="s">
        <v>231</v>
      </c>
      <c r="I25" s="5" t="s">
        <v>230</v>
      </c>
      <c r="J25" s="5" t="s">
        <v>231</v>
      </c>
    </row>
    <row r="26" spans="1:10" ht="16" x14ac:dyDescent="0.2">
      <c r="A26">
        <v>1025</v>
      </c>
      <c r="B26" s="3">
        <v>2006</v>
      </c>
      <c r="C26">
        <v>170</v>
      </c>
      <c r="D26">
        <v>0</v>
      </c>
      <c r="E26">
        <v>5</v>
      </c>
      <c r="F26">
        <v>6</v>
      </c>
      <c r="G26" s="7" t="s">
        <v>230</v>
      </c>
      <c r="H26" t="s">
        <v>231</v>
      </c>
      <c r="I26" s="5" t="s">
        <v>230</v>
      </c>
      <c r="J26" s="5" t="s">
        <v>231</v>
      </c>
    </row>
    <row r="28" spans="1:10" x14ac:dyDescent="0.2">
      <c r="D28">
        <f>SUM(D2:D26)</f>
        <v>80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AE03-D90C-46C3-8701-368FDCF1A9D7}">
  <dimension ref="A1:N26"/>
  <sheetViews>
    <sheetView topLeftCell="I1" workbookViewId="0">
      <selection activeCell="P5" sqref="P5"/>
    </sheetView>
  </sheetViews>
  <sheetFormatPr baseColWidth="10" defaultColWidth="8.83203125" defaultRowHeight="15" x14ac:dyDescent="0.2"/>
  <cols>
    <col min="3" max="3" width="15.5" customWidth="1"/>
    <col min="4" max="4" width="20.33203125" customWidth="1"/>
    <col min="5" max="5" width="18.5" customWidth="1"/>
    <col min="7" max="7" width="15.5" customWidth="1"/>
    <col min="8" max="8" width="16.1640625" customWidth="1"/>
    <col min="9" max="9" width="36.83203125" customWidth="1"/>
    <col min="10" max="10" width="11.83203125" customWidth="1"/>
    <col min="11" max="11" width="9.6640625" customWidth="1"/>
    <col min="12" max="12" width="14.5" customWidth="1"/>
    <col min="13" max="13" width="12.1640625" customWidth="1"/>
  </cols>
  <sheetData>
    <row r="1" spans="1:14" ht="16" x14ac:dyDescent="0.2">
      <c r="A1" t="s">
        <v>0</v>
      </c>
      <c r="B1" t="s">
        <v>167</v>
      </c>
      <c r="C1" t="s">
        <v>216</v>
      </c>
      <c r="D1" t="s">
        <v>217</v>
      </c>
      <c r="E1" t="s">
        <v>218</v>
      </c>
      <c r="F1" t="s">
        <v>219</v>
      </c>
      <c r="G1" s="5" t="s">
        <v>220</v>
      </c>
      <c r="H1" t="s">
        <v>221</v>
      </c>
      <c r="I1" s="5" t="s">
        <v>222</v>
      </c>
      <c r="J1" t="s">
        <v>282</v>
      </c>
      <c r="K1" t="s">
        <v>283</v>
      </c>
      <c r="L1" t="s">
        <v>284</v>
      </c>
      <c r="M1" t="s">
        <v>285</v>
      </c>
      <c r="N1" t="s">
        <v>286</v>
      </c>
    </row>
    <row r="2" spans="1:14" ht="119.25" customHeight="1" x14ac:dyDescent="0.2">
      <c r="A2">
        <v>1001</v>
      </c>
      <c r="B2" s="3">
        <v>2002</v>
      </c>
      <c r="C2">
        <v>178</v>
      </c>
      <c r="D2">
        <v>5</v>
      </c>
      <c r="E2">
        <v>2</v>
      </c>
      <c r="F2">
        <v>3</v>
      </c>
      <c r="G2" s="7" t="s">
        <v>224</v>
      </c>
      <c r="H2" t="s">
        <v>143</v>
      </c>
      <c r="I2" s="5" t="s">
        <v>225</v>
      </c>
      <c r="J2" t="s">
        <v>287</v>
      </c>
      <c r="K2" t="s">
        <v>288</v>
      </c>
      <c r="L2" t="s">
        <v>289</v>
      </c>
      <c r="M2" t="s">
        <v>290</v>
      </c>
    </row>
    <row r="3" spans="1:14" ht="101.25" customHeight="1" x14ac:dyDescent="0.2">
      <c r="A3">
        <v>1002</v>
      </c>
      <c r="B3" s="3">
        <v>2003</v>
      </c>
      <c r="C3">
        <v>180</v>
      </c>
      <c r="D3">
        <v>5</v>
      </c>
      <c r="E3">
        <v>3</v>
      </c>
      <c r="F3">
        <v>4</v>
      </c>
      <c r="G3" s="7" t="s">
        <v>227</v>
      </c>
      <c r="H3" t="s">
        <v>143</v>
      </c>
      <c r="I3" s="5" t="s">
        <v>228</v>
      </c>
      <c r="J3" t="s">
        <v>287</v>
      </c>
      <c r="K3" t="s">
        <v>290</v>
      </c>
      <c r="L3" t="s">
        <v>288</v>
      </c>
      <c r="M3" t="s">
        <v>291</v>
      </c>
    </row>
    <row r="4" spans="1:14" ht="16" x14ac:dyDescent="0.2">
      <c r="A4">
        <v>1003</v>
      </c>
      <c r="B4" s="3">
        <v>2006</v>
      </c>
      <c r="C4">
        <v>185</v>
      </c>
      <c r="D4">
        <v>0</v>
      </c>
      <c r="E4">
        <v>1</v>
      </c>
      <c r="F4">
        <v>2</v>
      </c>
      <c r="G4" s="7" t="s">
        <v>230</v>
      </c>
      <c r="H4" t="s">
        <v>231</v>
      </c>
      <c r="I4" s="5" t="s">
        <v>230</v>
      </c>
      <c r="J4" t="s">
        <v>231</v>
      </c>
    </row>
    <row r="5" spans="1:14" ht="144" x14ac:dyDescent="0.2">
      <c r="A5">
        <v>1004</v>
      </c>
      <c r="B5" s="3">
        <v>2001</v>
      </c>
      <c r="C5">
        <v>172</v>
      </c>
      <c r="D5">
        <v>5</v>
      </c>
      <c r="E5">
        <v>0</v>
      </c>
      <c r="F5">
        <v>5</v>
      </c>
      <c r="G5" s="7" t="s">
        <v>232</v>
      </c>
      <c r="H5" t="s">
        <v>143</v>
      </c>
      <c r="I5" s="5" t="s">
        <v>233</v>
      </c>
      <c r="J5" t="s">
        <v>287</v>
      </c>
      <c r="K5" t="s">
        <v>290</v>
      </c>
      <c r="L5" t="s">
        <v>289</v>
      </c>
      <c r="M5" t="s">
        <v>292</v>
      </c>
    </row>
    <row r="6" spans="1:14" ht="16" x14ac:dyDescent="0.2">
      <c r="A6">
        <v>1005</v>
      </c>
      <c r="B6" s="3">
        <v>2005</v>
      </c>
      <c r="C6">
        <v>188</v>
      </c>
      <c r="D6">
        <v>0</v>
      </c>
      <c r="E6">
        <v>1</v>
      </c>
      <c r="F6">
        <v>1</v>
      </c>
      <c r="G6" s="7" t="s">
        <v>230</v>
      </c>
      <c r="H6" t="s">
        <v>139</v>
      </c>
      <c r="I6" s="5" t="s">
        <v>230</v>
      </c>
      <c r="J6" t="s">
        <v>231</v>
      </c>
    </row>
    <row r="7" spans="1:14" ht="112" x14ac:dyDescent="0.2">
      <c r="A7">
        <v>1006</v>
      </c>
      <c r="B7" s="3">
        <v>2004</v>
      </c>
      <c r="C7">
        <v>181</v>
      </c>
      <c r="D7">
        <v>5</v>
      </c>
      <c r="E7">
        <v>2</v>
      </c>
      <c r="F7">
        <v>0</v>
      </c>
      <c r="G7" s="7" t="s">
        <v>235</v>
      </c>
      <c r="H7" t="s">
        <v>143</v>
      </c>
      <c r="I7" s="5" t="s">
        <v>236</v>
      </c>
      <c r="J7" t="s">
        <v>287</v>
      </c>
      <c r="K7" t="s">
        <v>290</v>
      </c>
      <c r="L7" t="s">
        <v>292</v>
      </c>
      <c r="M7" t="s">
        <v>289</v>
      </c>
    </row>
    <row r="8" spans="1:14" ht="64" x14ac:dyDescent="0.2">
      <c r="A8">
        <v>1007</v>
      </c>
      <c r="B8" s="3">
        <v>2002</v>
      </c>
      <c r="C8">
        <v>179</v>
      </c>
      <c r="D8">
        <v>3</v>
      </c>
      <c r="E8">
        <v>0</v>
      </c>
      <c r="F8">
        <v>2</v>
      </c>
      <c r="G8" s="7" t="s">
        <v>238</v>
      </c>
      <c r="H8" s="6" t="s">
        <v>143</v>
      </c>
      <c r="I8" s="5" t="s">
        <v>239</v>
      </c>
      <c r="J8" t="s">
        <v>291</v>
      </c>
      <c r="K8" t="s">
        <v>287</v>
      </c>
      <c r="L8" t="s">
        <v>293</v>
      </c>
    </row>
    <row r="9" spans="1:14" ht="48" x14ac:dyDescent="0.2">
      <c r="A9">
        <v>1008</v>
      </c>
      <c r="B9" s="3">
        <v>2003</v>
      </c>
      <c r="C9">
        <v>186</v>
      </c>
      <c r="D9">
        <v>2</v>
      </c>
      <c r="E9">
        <v>2</v>
      </c>
      <c r="F9">
        <v>0</v>
      </c>
      <c r="G9" s="7" t="s">
        <v>241</v>
      </c>
      <c r="H9" t="s">
        <v>143</v>
      </c>
      <c r="I9" s="5" t="s">
        <v>242</v>
      </c>
      <c r="J9" t="s">
        <v>287</v>
      </c>
      <c r="K9" t="s">
        <v>293</v>
      </c>
    </row>
    <row r="10" spans="1:14" ht="96" x14ac:dyDescent="0.2">
      <c r="A10">
        <v>1009</v>
      </c>
      <c r="B10" s="3">
        <v>2006</v>
      </c>
      <c r="C10">
        <v>175</v>
      </c>
      <c r="D10">
        <v>5</v>
      </c>
      <c r="E10">
        <v>5</v>
      </c>
      <c r="F10">
        <v>6</v>
      </c>
      <c r="G10" s="7" t="s">
        <v>244</v>
      </c>
      <c r="H10" t="s">
        <v>143</v>
      </c>
      <c r="I10" s="5" t="s">
        <v>245</v>
      </c>
      <c r="J10" t="s">
        <v>294</v>
      </c>
      <c r="K10" t="s">
        <v>288</v>
      </c>
      <c r="L10" t="s">
        <v>293</v>
      </c>
      <c r="M10" t="s">
        <v>289</v>
      </c>
      <c r="N10" t="s">
        <v>291</v>
      </c>
    </row>
    <row r="11" spans="1:14" ht="96" x14ac:dyDescent="0.2">
      <c r="A11">
        <v>1010</v>
      </c>
      <c r="B11" s="3">
        <v>2001</v>
      </c>
      <c r="C11">
        <v>183</v>
      </c>
      <c r="D11">
        <v>4</v>
      </c>
      <c r="E11">
        <v>3</v>
      </c>
      <c r="F11">
        <v>0</v>
      </c>
      <c r="G11" s="7" t="s">
        <v>247</v>
      </c>
      <c r="H11" t="s">
        <v>143</v>
      </c>
      <c r="I11" s="5" t="s">
        <v>248</v>
      </c>
      <c r="J11" t="s">
        <v>287</v>
      </c>
      <c r="K11" t="s">
        <v>293</v>
      </c>
      <c r="L11" t="s">
        <v>288</v>
      </c>
      <c r="M11" t="s">
        <v>289</v>
      </c>
    </row>
    <row r="12" spans="1:14" ht="112" x14ac:dyDescent="0.2">
      <c r="A12">
        <v>1011</v>
      </c>
      <c r="B12" s="3">
        <v>2005</v>
      </c>
      <c r="C12">
        <v>190</v>
      </c>
      <c r="D12">
        <v>5</v>
      </c>
      <c r="E12">
        <v>3</v>
      </c>
      <c r="F12">
        <v>4</v>
      </c>
      <c r="G12" s="7" t="s">
        <v>250</v>
      </c>
      <c r="H12" t="s">
        <v>143</v>
      </c>
      <c r="I12" s="5" t="s">
        <v>251</v>
      </c>
      <c r="J12" t="s">
        <v>287</v>
      </c>
      <c r="K12" t="s">
        <v>295</v>
      </c>
      <c r="L12" t="s">
        <v>292</v>
      </c>
    </row>
    <row r="13" spans="1:14" ht="16" x14ac:dyDescent="0.2">
      <c r="A13">
        <v>1012</v>
      </c>
      <c r="B13" s="3">
        <v>2004</v>
      </c>
      <c r="C13">
        <v>176</v>
      </c>
      <c r="D13">
        <v>0</v>
      </c>
      <c r="E13">
        <v>2</v>
      </c>
      <c r="F13">
        <v>2</v>
      </c>
      <c r="G13" s="7" t="s">
        <v>230</v>
      </c>
      <c r="H13" t="s">
        <v>139</v>
      </c>
      <c r="I13" s="5" t="s">
        <v>230</v>
      </c>
      <c r="J13" t="s">
        <v>231</v>
      </c>
    </row>
    <row r="14" spans="1:14" ht="64" x14ac:dyDescent="0.2">
      <c r="A14">
        <v>1013</v>
      </c>
      <c r="B14" s="3">
        <v>2002</v>
      </c>
      <c r="C14">
        <v>187</v>
      </c>
      <c r="D14">
        <v>3</v>
      </c>
      <c r="E14">
        <v>1</v>
      </c>
      <c r="F14">
        <v>1</v>
      </c>
      <c r="G14" s="7" t="s">
        <v>253</v>
      </c>
      <c r="H14" t="s">
        <v>143</v>
      </c>
      <c r="I14" s="5" t="s">
        <v>254</v>
      </c>
      <c r="J14" t="s">
        <v>289</v>
      </c>
      <c r="K14" t="s">
        <v>287</v>
      </c>
      <c r="L14" t="s">
        <v>293</v>
      </c>
    </row>
    <row r="15" spans="1:14" ht="112" x14ac:dyDescent="0.2">
      <c r="A15">
        <v>1014</v>
      </c>
      <c r="B15" s="3">
        <v>2003</v>
      </c>
      <c r="C15">
        <v>174</v>
      </c>
      <c r="D15">
        <v>5</v>
      </c>
      <c r="E15">
        <v>0</v>
      </c>
      <c r="F15">
        <v>5</v>
      </c>
      <c r="G15" s="7" t="s">
        <v>256</v>
      </c>
      <c r="H15" t="s">
        <v>143</v>
      </c>
      <c r="I15" s="5" t="s">
        <v>257</v>
      </c>
      <c r="J15" t="s">
        <v>287</v>
      </c>
      <c r="K15" t="s">
        <v>290</v>
      </c>
      <c r="L15" t="s">
        <v>288</v>
      </c>
      <c r="M15" t="s">
        <v>291</v>
      </c>
    </row>
    <row r="16" spans="1:14" ht="64" x14ac:dyDescent="0.2">
      <c r="A16">
        <v>1015</v>
      </c>
      <c r="B16" s="3">
        <v>2001</v>
      </c>
      <c r="C16">
        <v>182</v>
      </c>
      <c r="D16">
        <v>3</v>
      </c>
      <c r="E16">
        <v>2</v>
      </c>
      <c r="F16">
        <v>0</v>
      </c>
      <c r="G16" s="7" t="s">
        <v>259</v>
      </c>
      <c r="H16" t="s">
        <v>143</v>
      </c>
      <c r="I16" s="5" t="s">
        <v>260</v>
      </c>
      <c r="J16" t="s">
        <v>287</v>
      </c>
      <c r="K16" t="s">
        <v>293</v>
      </c>
    </row>
    <row r="17" spans="1:13" ht="96" x14ac:dyDescent="0.2">
      <c r="A17">
        <v>1016</v>
      </c>
      <c r="B17" s="3">
        <v>2006</v>
      </c>
      <c r="C17">
        <v>171</v>
      </c>
      <c r="D17">
        <v>4</v>
      </c>
      <c r="E17">
        <v>0</v>
      </c>
      <c r="F17">
        <v>4</v>
      </c>
      <c r="G17" s="7" t="s">
        <v>261</v>
      </c>
      <c r="H17" t="s">
        <v>143</v>
      </c>
      <c r="I17" s="5" t="s">
        <v>262</v>
      </c>
      <c r="J17" t="s">
        <v>287</v>
      </c>
      <c r="K17" t="s">
        <v>291</v>
      </c>
      <c r="L17" t="s">
        <v>292</v>
      </c>
      <c r="M17" t="s">
        <v>290</v>
      </c>
    </row>
    <row r="18" spans="1:13" ht="16" x14ac:dyDescent="0.2">
      <c r="A18">
        <v>1017</v>
      </c>
      <c r="B18" s="3">
        <v>2005</v>
      </c>
      <c r="C18">
        <v>189</v>
      </c>
      <c r="D18">
        <v>0</v>
      </c>
      <c r="E18">
        <v>1</v>
      </c>
      <c r="F18">
        <v>1</v>
      </c>
      <c r="G18" s="7" t="s">
        <v>230</v>
      </c>
      <c r="H18" t="s">
        <v>231</v>
      </c>
      <c r="I18" s="5" t="s">
        <v>230</v>
      </c>
      <c r="J18" t="s">
        <v>231</v>
      </c>
    </row>
    <row r="19" spans="1:13" ht="112" x14ac:dyDescent="0.2">
      <c r="A19">
        <v>1018</v>
      </c>
      <c r="B19" s="3">
        <v>2006</v>
      </c>
      <c r="C19">
        <v>180</v>
      </c>
      <c r="D19">
        <v>5</v>
      </c>
      <c r="E19">
        <v>3</v>
      </c>
      <c r="F19">
        <v>0</v>
      </c>
      <c r="G19" s="7" t="s">
        <v>264</v>
      </c>
      <c r="H19" t="s">
        <v>143</v>
      </c>
      <c r="I19" s="5" t="s">
        <v>265</v>
      </c>
      <c r="J19" t="s">
        <v>287</v>
      </c>
      <c r="K19" t="s">
        <v>293</v>
      </c>
      <c r="L19" t="s">
        <v>289</v>
      </c>
      <c r="M19" t="s">
        <v>296</v>
      </c>
    </row>
    <row r="20" spans="1:13" ht="64" x14ac:dyDescent="0.2">
      <c r="A20">
        <v>1019</v>
      </c>
      <c r="B20" s="3">
        <v>2002</v>
      </c>
      <c r="C20">
        <v>185</v>
      </c>
      <c r="D20">
        <v>3</v>
      </c>
      <c r="E20">
        <v>2</v>
      </c>
      <c r="F20">
        <v>2</v>
      </c>
      <c r="G20" s="7" t="s">
        <v>267</v>
      </c>
      <c r="H20" t="s">
        <v>143</v>
      </c>
      <c r="I20" s="5" t="s">
        <v>268</v>
      </c>
      <c r="J20" t="s">
        <v>287</v>
      </c>
      <c r="K20" t="s">
        <v>291</v>
      </c>
      <c r="L20" t="s">
        <v>289</v>
      </c>
    </row>
    <row r="21" spans="1:13" ht="96" x14ac:dyDescent="0.2">
      <c r="A21">
        <v>1020</v>
      </c>
      <c r="B21" s="3">
        <v>2004</v>
      </c>
      <c r="C21">
        <v>177</v>
      </c>
      <c r="D21">
        <v>5</v>
      </c>
      <c r="E21">
        <v>0</v>
      </c>
      <c r="F21">
        <v>4</v>
      </c>
      <c r="G21" s="7" t="s">
        <v>270</v>
      </c>
      <c r="H21" t="s">
        <v>143</v>
      </c>
      <c r="I21" s="5" t="s">
        <v>271</v>
      </c>
      <c r="J21" t="s">
        <v>287</v>
      </c>
      <c r="K21" t="s">
        <v>288</v>
      </c>
      <c r="L21" t="s">
        <v>290</v>
      </c>
    </row>
    <row r="22" spans="1:13" ht="96" x14ac:dyDescent="0.2">
      <c r="A22">
        <v>1021</v>
      </c>
      <c r="B22" s="3">
        <v>2003</v>
      </c>
      <c r="C22">
        <v>184</v>
      </c>
      <c r="D22">
        <v>4</v>
      </c>
      <c r="E22">
        <v>2</v>
      </c>
      <c r="F22">
        <v>3</v>
      </c>
      <c r="G22" s="7" t="s">
        <v>273</v>
      </c>
      <c r="H22" t="s">
        <v>143</v>
      </c>
      <c r="I22" s="5" t="s">
        <v>274</v>
      </c>
      <c r="J22" t="s">
        <v>287</v>
      </c>
      <c r="K22" t="s">
        <v>293</v>
      </c>
      <c r="L22" t="s">
        <v>289</v>
      </c>
    </row>
    <row r="23" spans="1:13" ht="96" x14ac:dyDescent="0.2">
      <c r="A23">
        <v>1022</v>
      </c>
      <c r="B23" s="3">
        <v>2006</v>
      </c>
      <c r="C23">
        <v>181</v>
      </c>
      <c r="D23">
        <v>5</v>
      </c>
      <c r="E23">
        <v>2</v>
      </c>
      <c r="F23">
        <v>0</v>
      </c>
      <c r="G23" s="7" t="s">
        <v>276</v>
      </c>
      <c r="H23" t="s">
        <v>143</v>
      </c>
      <c r="I23" s="5" t="s">
        <v>277</v>
      </c>
      <c r="J23" t="s">
        <v>287</v>
      </c>
      <c r="K23" t="s">
        <v>293</v>
      </c>
      <c r="L23" t="s">
        <v>289</v>
      </c>
      <c r="M23" t="s">
        <v>292</v>
      </c>
    </row>
    <row r="24" spans="1:13" ht="80" x14ac:dyDescent="0.2">
      <c r="A24">
        <v>1023</v>
      </c>
      <c r="B24" s="3">
        <v>2005</v>
      </c>
      <c r="C24">
        <v>190</v>
      </c>
      <c r="D24">
        <v>4</v>
      </c>
      <c r="E24">
        <v>0</v>
      </c>
      <c r="F24">
        <v>3</v>
      </c>
      <c r="G24" s="7" t="s">
        <v>279</v>
      </c>
      <c r="H24" t="s">
        <v>143</v>
      </c>
      <c r="I24" s="5" t="s">
        <v>280</v>
      </c>
      <c r="J24" t="s">
        <v>287</v>
      </c>
      <c r="K24" t="s">
        <v>293</v>
      </c>
      <c r="L24" t="s">
        <v>289</v>
      </c>
      <c r="M24" t="s">
        <v>291</v>
      </c>
    </row>
    <row r="25" spans="1:13" ht="16" x14ac:dyDescent="0.2">
      <c r="A25">
        <v>1024</v>
      </c>
      <c r="B25" s="3">
        <v>2001</v>
      </c>
      <c r="C25">
        <v>178</v>
      </c>
      <c r="D25">
        <v>0</v>
      </c>
      <c r="E25">
        <v>1</v>
      </c>
      <c r="F25">
        <v>2</v>
      </c>
      <c r="G25" s="7" t="s">
        <v>230</v>
      </c>
      <c r="H25" t="s">
        <v>231</v>
      </c>
      <c r="I25" s="5" t="s">
        <v>230</v>
      </c>
      <c r="J25" t="s">
        <v>231</v>
      </c>
    </row>
    <row r="26" spans="1:13" ht="16" x14ac:dyDescent="0.2">
      <c r="A26">
        <v>1025</v>
      </c>
      <c r="B26" s="3">
        <v>2006</v>
      </c>
      <c r="C26">
        <v>170</v>
      </c>
      <c r="D26">
        <v>0</v>
      </c>
      <c r="E26">
        <v>5</v>
      </c>
      <c r="F26">
        <v>6</v>
      </c>
      <c r="G26" s="7" t="s">
        <v>230</v>
      </c>
      <c r="H26" t="s">
        <v>231</v>
      </c>
      <c r="I26" s="5" t="s">
        <v>230</v>
      </c>
      <c r="J26" t="s">
        <v>231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C058F4514AA04C8EDD60630E8EB842" ma:contentTypeVersion="11" ma:contentTypeDescription="Create a new document." ma:contentTypeScope="" ma:versionID="3ca6e279e48398133042f1d84d4376ab">
  <xsd:schema xmlns:xsd="http://www.w3.org/2001/XMLSchema" xmlns:xs="http://www.w3.org/2001/XMLSchema" xmlns:p="http://schemas.microsoft.com/office/2006/metadata/properties" xmlns:ns2="46927b9f-be45-4b10-84d5-2881427fb8f6" targetNamespace="http://schemas.microsoft.com/office/2006/metadata/properties" ma:root="true" ma:fieldsID="5ede88532472a44fccecbcf681f9fdf3" ns2:_="">
    <xsd:import namespace="46927b9f-be45-4b10-84d5-2881427fb8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927b9f-be45-4b10-84d5-2881427fb8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ad816ea-8460-453a-b1af-cd753e23c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927b9f-be45-4b10-84d5-2881427fb8f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833EAB2-7CCF-4927-8FED-8618FA1220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927b9f-be45-4b10-84d5-2881427fb8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2BE6C6-AB7A-44C9-8DA1-CD69C1D0BD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F7ABD5-21C2-4EBD-8617-864C0C24BCD4}">
  <ds:schemaRefs>
    <ds:schemaRef ds:uri="http://schemas.microsoft.com/office/2006/metadata/properties"/>
    <ds:schemaRef ds:uri="http://schemas.microsoft.com/office/infopath/2007/PartnerControls"/>
    <ds:schemaRef ds:uri="46927b9f-be45-4b10-84d5-2881427fb8f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StudentDemographics</vt:lpstr>
      <vt:lpstr>ID_MetaData</vt:lpstr>
      <vt:lpstr>IndividualSchoolTrajectory</vt:lpstr>
      <vt:lpstr>SchoolDemographics</vt:lpstr>
      <vt:lpstr>StudentSchoolPresence</vt:lpstr>
      <vt:lpstr>StudentSchoolPresenceUpdated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Stickney, Gabriella</cp:lastModifiedBy>
  <cp:revision/>
  <dcterms:created xsi:type="dcterms:W3CDTF">2025-02-20T03:11:01Z</dcterms:created>
  <dcterms:modified xsi:type="dcterms:W3CDTF">2025-03-28T00:28:42Z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0x0101008BC058F4514AA04C8EDD60630E8EB842</vt:lpwstr>
  </property>
  <property fmtid="{D5CDD505-2E9C-101B-9397-08002B2CF9AE}" pid="3" name="MediaServiceImageTags">
    <vt:lpwstr/>
  </property>
</Properties>
</file>