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code_samples\Excel\"/>
    </mc:Choice>
  </mc:AlternateContent>
  <xr:revisionPtr revIDLastSave="0" documentId="13_ncr:1_{E9FE1C21-31FC-48D3-805C-657D6C9F0D49}" xr6:coauthVersionLast="47" xr6:coauthVersionMax="47" xr10:uidLastSave="{00000000-0000-0000-0000-000000000000}"/>
  <bookViews>
    <workbookView xWindow="576" yWindow="756" windowWidth="22092" windowHeight="10260" activeTab="2" xr2:uid="{27248CA1-3784-4F82-8E5C-A821B285B25E}"/>
  </bookViews>
  <sheets>
    <sheet name="PurchaseOrder" sheetId="2" r:id="rId1"/>
    <sheet name="Pivot table and chart" sheetId="4" r:id="rId2"/>
    <sheet name="Functions" sheetId="6" r:id="rId3"/>
  </sheets>
  <definedNames>
    <definedName name="_xlnm._FilterDatabase" localSheetId="0" hidden="1">PurchaseOrder!$C$2:$C$11</definedName>
    <definedName name="ExternalData_1" localSheetId="0" hidden="1">PurchaseOrder!$A$1:$I$11</definedName>
    <definedName name="_xlnm.Extract" localSheetId="2">Functions!$A:$A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C6" i="6"/>
  <c r="C5" i="6"/>
  <c r="C4" i="6"/>
  <c r="C3" i="6"/>
  <c r="C2" i="6"/>
  <c r="C7" i="6" s="1"/>
  <c r="B5" i="6"/>
  <c r="B4" i="6"/>
  <c r="B3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E13BB-D587-4927-BBD7-D10582898CFB}" name="PurchaseOrders" type="4" refreshedVersion="0" background="1">
    <webPr xml="1" sourceData="1" url="C:\Users\Cassie\Downloads\PurchaseOrders.xml" htmlTables="1" htmlFormat="all"/>
  </connection>
  <connection id="2" xr16:uid="{79C315BF-99E3-472F-B94D-336ADE4344D5}" keepAlive="1" name="Query - PurchaseOrder" description="Connection to the 'PurchaseOrder' query in the workbook." type="5" refreshedVersion="8" background="1" saveData="1">
    <dbPr connection="Provider=Microsoft.Mashup.OleDb.1;Data Source=$Workbook$;Location=PurchaseOrder;Extended Properties=&quot;&quot;" command="SELECT * FROM [PurchaseOrder]"/>
  </connection>
</connections>
</file>

<file path=xl/sharedStrings.xml><?xml version="1.0" encoding="utf-8"?>
<sst xmlns="http://schemas.openxmlformats.org/spreadsheetml/2006/main" count="70" uniqueCount="42">
  <si>
    <t>Ellen Adams</t>
  </si>
  <si>
    <t>10999</t>
  </si>
  <si>
    <t>Lawnmower</t>
  </si>
  <si>
    <t>872-AA</t>
  </si>
  <si>
    <t>Baby Monitor</t>
  </si>
  <si>
    <t>926-AA</t>
  </si>
  <si>
    <t>1999-05-21</t>
  </si>
  <si>
    <t>Tai Yee</t>
  </si>
  <si>
    <t>95819</t>
  </si>
  <si>
    <t>Cristian Osorio</t>
  </si>
  <si>
    <t>98112</t>
  </si>
  <si>
    <t>Power Supply</t>
  </si>
  <si>
    <t>456-NM</t>
  </si>
  <si>
    <t>Jessica Arnold</t>
  </si>
  <si>
    <t>Computer Keyboard</t>
  </si>
  <si>
    <t>898-AZ</t>
  </si>
  <si>
    <t>Wireless Mouse</t>
  </si>
  <si>
    <t>898-AM</t>
  </si>
  <si>
    <t>Row Labels</t>
  </si>
  <si>
    <t>Grand Total</t>
  </si>
  <si>
    <t>OrderDate</t>
  </si>
  <si>
    <t>Quantity</t>
  </si>
  <si>
    <t>Count of Quantity</t>
  </si>
  <si>
    <t>Pivot table of order quantity by order date.</t>
  </si>
  <si>
    <t>Data imported from PurchaseOrder.xml</t>
  </si>
  <si>
    <t>Zip</t>
  </si>
  <si>
    <t>Name</t>
  </si>
  <si>
    <t>Product</t>
  </si>
  <si>
    <t>USPrice</t>
  </si>
  <si>
    <t>PartNumber</t>
  </si>
  <si>
    <t>ShipDate</t>
  </si>
  <si>
    <t>PurchaseOrderNumber</t>
  </si>
  <si>
    <t>Use vlookup to retrieve the Product for each PartNumber.</t>
  </si>
  <si>
    <t>Total Orders</t>
  </si>
  <si>
    <t>Use sumif to calculate the total orders.</t>
  </si>
  <si>
    <t>Column Labels</t>
  </si>
  <si>
    <t>Pivot table of order quantity by order date and zip.</t>
  </si>
  <si>
    <t>Conditional formatting to show the top 10%.</t>
  </si>
  <si>
    <t>Fill empty values with 0.</t>
  </si>
  <si>
    <t>Customer Satisfaction Rating</t>
  </si>
  <si>
    <t>Add manually entered Customer Satisfaction Rating with Data Validation.</t>
  </si>
  <si>
    <t>Create a macro which uses Advanced Filter to copy distinct part numbers from the PurchaseOrder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</si>
</sst>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Protection="1">
      <protection locked="0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1" formatCode="0"/>
      <protection locked="0" hidden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urchaseOrders">
        <xsd:complexType>
          <xsd:sequence minOccurs="0">
            <xsd:element minOccurs="0" maxOccurs="unbounded" nillable="true" name="PurchaseOrder" form="unqualified">
              <xsd:complexType>
                <xsd:sequence minOccurs="0" maxOccurs="unbounded">
                  <xsd:element minOccurs="0" maxOccurs="unbounded" nillable="true" name="Address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Street" form="unqualified"/>
                        <xsd:element minOccurs="0" nillable="true" type="xsd:string" name="City" form="unqualified"/>
                        <xsd:element minOccurs="0" nillable="true" type="xsd:string" name="State" form="unqualified"/>
                        <xsd:element minOccurs="0" nillable="true" type="xsd:integer" name="Zip" form="unqualified"/>
                        <xsd:element minOccurs="0" nillable="true" type="xsd:string" name="Country" form="unqualified"/>
                      </xsd:sequence>
                      <xsd:attribute name="Type" form="unqualified" type="xsd:string"/>
                    </xsd:complexType>
                  </xsd:element>
                  <xsd:element minOccurs="0" nillable="true" type="xsd:string" name="DeliveryNotes" form="unqualified"/>
                  <xsd:element minOccurs="0" nillable="true" name="Items" form="unqualified">
                    <xsd:complexType>
                      <xsd:sequence minOccurs="0">
                        <xsd:element minOccurs="0" maxOccurs="unbounded" nillable="true" name="Item" form="unqualified">
                          <xsd:complexType>
                            <xsd:all>
                              <xsd:element minOccurs="0" nillable="true" type="xsd:string" name="ProductName" form="unqualified"/>
                              <xsd:element minOccurs="0" nillable="true" type="xsd:integer" name="Quantity" form="unqualified"/>
                              <xsd:element minOccurs="0" nillable="true" type="xsd:double" name="USPrice" form="unqualified"/>
                              <xsd:element minOccurs="0" nillable="true" type="xsd:string" name="Comment" form="unqualified"/>
                              <xsd:element minOccurs="0" nillable="true" type="xsd:date" name="ShipDate" form="unqualified"/>
                            </xsd:all>
                            <xsd:attribute name="PartNumber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name="PurchaseOrderNumber" form="unqualified" type="xsd:integer"/>
                <xsd:attribute name="OrderDate" form="unqualified" type="xsd:date"/>
              </xsd:complexType>
            </xsd:element>
          </xsd:sequence>
        </xsd:complexType>
      </xsd:element>
    </xsd:schema>
  </Schema>
  <Map ID="1" Name="PurchaseOrders_Map" RootElement="PurchaseOrder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[Purchase Orders.xlsx]Pivot table and 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Quantity</a:t>
            </a:r>
            <a:r>
              <a:rPr lang="en-US" baseline="0"/>
              <a:t> by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and chart'!$A$4:$A$6</c:f>
              <c:strCache>
                <c:ptCount val="2"/>
                <c:pt idx="0">
                  <c:v>10/20/1999</c:v>
                </c:pt>
                <c:pt idx="1">
                  <c:v>10/22/1999</c:v>
                </c:pt>
              </c:strCache>
            </c:strRef>
          </c:cat>
          <c:val>
            <c:numRef>
              <c:f>'Pivot table and chart'!$B$4:$B$6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1-458D-94E0-DBC0DD32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65279"/>
        <c:axId val="304666239"/>
      </c:barChart>
      <c:catAx>
        <c:axId val="30466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66239"/>
        <c:crosses val="autoZero"/>
        <c:auto val="1"/>
        <c:lblAlgn val="ctr"/>
        <c:lblOffset val="100"/>
        <c:noMultiLvlLbl val="0"/>
      </c:catAx>
      <c:valAx>
        <c:axId val="3046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Orders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6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7620</xdr:rowOff>
    </xdr:from>
    <xdr:to>
      <xdr:col>9</xdr:col>
      <xdr:colOff>327660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85C35-7897-6C55-D931-7214BE9D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ie" refreshedDate="45561.616881365742" createdVersion="8" refreshedVersion="8" minRefreshableVersion="3" recordCount="10" xr:uid="{786F3391-BF63-4D42-BB5B-256015A5F4F8}">
  <cacheSource type="worksheet">
    <worksheetSource name="PurchaseOrder"/>
  </cacheSource>
  <cacheFields count="9">
    <cacheField name="Address.Name" numFmtId="0">
      <sharedItems/>
    </cacheField>
    <cacheField name="Address.Zip" numFmtId="0">
      <sharedItems count="3">
        <s v="10999"/>
        <s v="95819"/>
        <s v="98112"/>
      </sharedItems>
    </cacheField>
    <cacheField name="Items.Item.ProductName" numFmtId="0">
      <sharedItems/>
    </cacheField>
    <cacheField name="Quantity" numFmtId="0">
      <sharedItems/>
    </cacheField>
    <cacheField name="Items.Item.USPrice" numFmtId="0">
      <sharedItems/>
    </cacheField>
    <cacheField name="Items.Item.Attribute:PartNumber" numFmtId="0">
      <sharedItems/>
    </cacheField>
    <cacheField name="Items.Item.ShipDate" numFmtId="0">
      <sharedItems containsBlank="1"/>
    </cacheField>
    <cacheField name="Attribute:PurchaseOrderNumber" numFmtId="0">
      <sharedItems containsSemiMixedTypes="0" containsString="0" containsNumber="1" containsInteger="1" minValue="99503" maxValue="99505"/>
    </cacheField>
    <cacheField name="OrderDate" numFmtId="14">
      <sharedItems containsSemiMixedTypes="0" containsNonDate="0" containsDate="1" containsString="0" minDate="1999-10-20T00:00:00" maxDate="1999-10-23T00:00:00" count="2">
        <d v="1999-10-20T00:00:00"/>
        <d v="1999-10-22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Ellen Adams"/>
    <x v="0"/>
    <s v="Lawnmower"/>
    <s v="1"/>
    <s v="148.95"/>
    <s v="872-AA"/>
    <m/>
    <n v="99503"/>
    <x v="0"/>
  </r>
  <r>
    <s v="Ellen Adams"/>
    <x v="0"/>
    <s v="Baby Monitor"/>
    <s v="2"/>
    <s v="39.98"/>
    <s v="926-AA"/>
    <s v="1999-05-21"/>
    <n v="99503"/>
    <x v="0"/>
  </r>
  <r>
    <s v="Tai Yee"/>
    <x v="1"/>
    <s v="Lawnmower"/>
    <s v="1"/>
    <s v="148.95"/>
    <s v="872-AA"/>
    <m/>
    <n v="99503"/>
    <x v="0"/>
  </r>
  <r>
    <s v="Tai Yee"/>
    <x v="1"/>
    <s v="Baby Monitor"/>
    <s v="2"/>
    <s v="39.98"/>
    <s v="926-AA"/>
    <s v="1999-05-21"/>
    <n v="99503"/>
    <x v="0"/>
  </r>
  <r>
    <s v="Cristian Osorio"/>
    <x v="2"/>
    <s v="Power Supply"/>
    <s v="1"/>
    <s v="45.99"/>
    <s v="456-NM"/>
    <m/>
    <n v="99505"/>
    <x v="1"/>
  </r>
  <r>
    <s v="Cristian Osorio"/>
    <x v="2"/>
    <s v="Power Supply"/>
    <s v="1"/>
    <s v="45.99"/>
    <s v="456-NM"/>
    <m/>
    <n v="99505"/>
    <x v="1"/>
  </r>
  <r>
    <s v="Jessica Arnold"/>
    <x v="2"/>
    <s v="Computer Keyboard"/>
    <s v="1"/>
    <s v="29.99"/>
    <s v="898-AZ"/>
    <m/>
    <n v="99504"/>
    <x v="1"/>
  </r>
  <r>
    <s v="Jessica Arnold"/>
    <x v="2"/>
    <s v="Wireless Mouse"/>
    <s v="1"/>
    <s v="14.99"/>
    <s v="898-AM"/>
    <m/>
    <n v="99504"/>
    <x v="1"/>
  </r>
  <r>
    <s v="Jessica Arnold"/>
    <x v="2"/>
    <s v="Computer Keyboard"/>
    <s v="1"/>
    <s v="29.99"/>
    <s v="898-AZ"/>
    <m/>
    <n v="99504"/>
    <x v="1"/>
  </r>
  <r>
    <s v="Jessica Arnold"/>
    <x v="2"/>
    <s v="Wireless Mouse"/>
    <s v="1"/>
    <s v="14.99"/>
    <s v="898-AM"/>
    <m/>
    <n v="995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E5007-0DA7-4A0E-9259-860D8722290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numFmtId="14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Quantity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14A4A-B238-45DE-AC5A-206FC1CFDC1A}" name="PivotTable4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L3:O8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Col" numFmtId="14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Quantity" fld="3" subtotal="count" baseField="1" baseItem="0" numFmtId="1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D9C0324-1238-476F-8ABC-7AFEDB87CA99}" autoFormatId="16" applyNumberFormats="0" applyBorderFormats="0" applyFontFormats="0" applyPatternFormats="0" applyAlignmentFormats="0" applyWidthHeightFormats="0">
  <queryTableRefresh nextId="14" unboundColumnsRight="1">
    <queryTableFields count="10">
      <queryTableField id="1" name="Address.Name" tableColumnId="1"/>
      <queryTableField id="2" name="Address.Zip" tableColumnId="2"/>
      <queryTableField id="6" name="Items.Item.Attribute:PartNumber" tableColumnId="6"/>
      <queryTableField id="3" name="Items.Item.ProductName" tableColumnId="3"/>
      <queryTableField id="4" name="Items.Item.Quantity" tableColumnId="4"/>
      <queryTableField id="5" name="Items.Item.USPrice" tableColumnId="5"/>
      <queryTableField id="8" name="Attribute:PurchaseOrderNumber" tableColumnId="8"/>
      <queryTableField id="7" name="Items.Item.ShipDate" tableColumnId="7"/>
      <queryTableField id="9" name="Attribute:OrderDate" tableColumnId="9"/>
      <queryTableField id="1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17D413-D756-4A0B-BE2F-E5C2D8C3ABF6}" name="PurchaseOrder" displayName="PurchaseOrder" ref="A1:J12" tableType="queryTable" totalsRowCount="1" headerRowDxfId="8">
  <tableColumns count="10">
    <tableColumn id="1" xr3:uid="{AA7EADF2-3D78-4225-A342-CEAC0150F16F}" uniqueName="1" name="Name" queryTableFieldId="1"/>
    <tableColumn id="2" xr3:uid="{BC6F7924-DB5F-4AF7-A58E-41F297B2D3DF}" uniqueName="2" name="Zip" queryTableFieldId="2" dataDxfId="7"/>
    <tableColumn id="6" xr3:uid="{DF5CCB28-FA34-40B5-BC29-3A80E75B219A}" uniqueName="6" name="PartNumber" queryTableFieldId="6"/>
    <tableColumn id="3" xr3:uid="{5DA398B5-9FCD-4702-964C-67D118A951EC}" uniqueName="3" name="Product" queryTableFieldId="3"/>
    <tableColumn id="4" xr3:uid="{DF24765A-8411-4EDA-8184-5AB1D13A45D4}" uniqueName="4" name="Quantity" queryTableFieldId="4" dataDxfId="6" totalsRowDxfId="5"/>
    <tableColumn id="5" xr3:uid="{1BE97E13-A585-4DF0-98A1-807385C2B5CA}" uniqueName="5" name="USPrice" queryTableFieldId="5" dataDxfId="4" totalsRowDxfId="3"/>
    <tableColumn id="8" xr3:uid="{2805800F-4678-4524-93C1-A847FC5DEA12}" uniqueName="8" name="PurchaseOrderNumber" queryTableFieldId="8"/>
    <tableColumn id="7" xr3:uid="{85C46880-2039-48B5-BB84-FEABC319C04A}" uniqueName="7" name="ShipDate" queryTableFieldId="7"/>
    <tableColumn id="9" xr3:uid="{2C10B9DC-C75B-464B-91B8-EF52C4BEA132}" uniqueName="9" name="OrderDate" queryTableFieldId="9" dataDxfId="2" totalsRowDxfId="1"/>
    <tableColumn id="11" xr3:uid="{8692091F-67BC-422F-A56A-799790357440}" uniqueName="11" name="Customer Satisfaction Rating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75D6-1581-4F3B-AC13-EDD3A604251E}">
  <sheetPr codeName="Sheet1"/>
  <dimension ref="A1:J15"/>
  <sheetViews>
    <sheetView topLeftCell="D1" workbookViewId="0">
      <selection activeCell="G2" sqref="G2"/>
    </sheetView>
  </sheetViews>
  <sheetFormatPr defaultRowHeight="14.4" x14ac:dyDescent="0.3"/>
  <cols>
    <col min="1" max="1" width="15.5546875" bestFit="1" customWidth="1"/>
    <col min="2" max="2" width="13" bestFit="1" customWidth="1"/>
    <col min="3" max="3" width="31.88671875" bestFit="1" customWidth="1"/>
    <col min="4" max="4" width="24.88671875" bestFit="1" customWidth="1"/>
    <col min="5" max="5" width="8.88671875" style="9"/>
    <col min="6" max="6" width="14.6640625" customWidth="1"/>
    <col min="7" max="7" width="21.109375" customWidth="1"/>
    <col min="8" max="8" width="15.77734375" customWidth="1"/>
    <col min="9" max="9" width="15.33203125" customWidth="1"/>
    <col min="10" max="10" width="20.6640625" bestFit="1" customWidth="1"/>
    <col min="11" max="11" width="31.109375" bestFit="1" customWidth="1"/>
    <col min="12" max="12" width="20.21875" bestFit="1" customWidth="1"/>
  </cols>
  <sheetData>
    <row r="1" spans="1:10" s="10" customFormat="1" x14ac:dyDescent="0.3">
      <c r="A1" s="10" t="s">
        <v>26</v>
      </c>
      <c r="B1" s="10" t="s">
        <v>25</v>
      </c>
      <c r="C1" s="10" t="s">
        <v>29</v>
      </c>
      <c r="D1" s="10" t="s">
        <v>27</v>
      </c>
      <c r="E1" s="11" t="s">
        <v>21</v>
      </c>
      <c r="F1" s="10" t="s">
        <v>28</v>
      </c>
      <c r="G1" s="10" t="s">
        <v>31</v>
      </c>
      <c r="H1" s="10" t="s">
        <v>30</v>
      </c>
      <c r="I1" s="10" t="s">
        <v>20</v>
      </c>
      <c r="J1" s="10" t="s">
        <v>39</v>
      </c>
    </row>
    <row r="2" spans="1:10" x14ac:dyDescent="0.3">
      <c r="A2" t="s">
        <v>0</v>
      </c>
      <c r="B2" s="6">
        <v>10999</v>
      </c>
      <c r="C2" t="s">
        <v>3</v>
      </c>
      <c r="D2" t="s">
        <v>2</v>
      </c>
      <c r="E2" s="8">
        <v>1</v>
      </c>
      <c r="F2" s="7">
        <v>148.94999999999999</v>
      </c>
      <c r="G2">
        <v>99503</v>
      </c>
      <c r="I2" s="1">
        <v>36453</v>
      </c>
    </row>
    <row r="3" spans="1:10" x14ac:dyDescent="0.3">
      <c r="A3" t="s">
        <v>0</v>
      </c>
      <c r="B3" s="6">
        <v>10999</v>
      </c>
      <c r="C3" t="s">
        <v>5</v>
      </c>
      <c r="D3" t="s">
        <v>4</v>
      </c>
      <c r="E3" s="8">
        <v>2</v>
      </c>
      <c r="F3" s="7">
        <v>39.979999999999997</v>
      </c>
      <c r="G3">
        <v>99503</v>
      </c>
      <c r="H3" t="s">
        <v>6</v>
      </c>
      <c r="I3" s="1">
        <v>36453</v>
      </c>
      <c r="J3">
        <v>5</v>
      </c>
    </row>
    <row r="4" spans="1:10" x14ac:dyDescent="0.3">
      <c r="A4" t="s">
        <v>7</v>
      </c>
      <c r="B4" s="6">
        <v>95819</v>
      </c>
      <c r="C4" t="s">
        <v>3</v>
      </c>
      <c r="D4" t="s">
        <v>2</v>
      </c>
      <c r="E4" s="8">
        <v>1</v>
      </c>
      <c r="F4" s="7">
        <v>148.94999999999999</v>
      </c>
      <c r="G4">
        <v>99503</v>
      </c>
      <c r="I4" s="1">
        <v>36453</v>
      </c>
    </row>
    <row r="5" spans="1:10" x14ac:dyDescent="0.3">
      <c r="A5" t="s">
        <v>7</v>
      </c>
      <c r="B5" s="6">
        <v>95819</v>
      </c>
      <c r="C5" t="s">
        <v>5</v>
      </c>
      <c r="D5" t="s">
        <v>4</v>
      </c>
      <c r="E5" s="8">
        <v>2</v>
      </c>
      <c r="F5" s="7">
        <v>39.979999999999997</v>
      </c>
      <c r="G5">
        <v>99503</v>
      </c>
      <c r="H5" t="s">
        <v>6</v>
      </c>
      <c r="I5" s="1">
        <v>36453</v>
      </c>
      <c r="J5">
        <v>4</v>
      </c>
    </row>
    <row r="6" spans="1:10" x14ac:dyDescent="0.3">
      <c r="A6" t="s">
        <v>9</v>
      </c>
      <c r="B6" s="6">
        <v>98112</v>
      </c>
      <c r="C6" t="s">
        <v>12</v>
      </c>
      <c r="D6" t="s">
        <v>11</v>
      </c>
      <c r="E6" s="8">
        <v>1</v>
      </c>
      <c r="F6" s="7">
        <v>45.99</v>
      </c>
      <c r="G6">
        <v>99505</v>
      </c>
      <c r="I6" s="1">
        <v>36455</v>
      </c>
    </row>
    <row r="7" spans="1:10" x14ac:dyDescent="0.3">
      <c r="A7" t="s">
        <v>9</v>
      </c>
      <c r="B7" s="6">
        <v>98112</v>
      </c>
      <c r="C7" t="s">
        <v>12</v>
      </c>
      <c r="D7" t="s">
        <v>11</v>
      </c>
      <c r="E7" s="8">
        <v>1</v>
      </c>
      <c r="F7" s="7">
        <v>45.99</v>
      </c>
      <c r="G7">
        <v>99505</v>
      </c>
      <c r="I7" s="1">
        <v>36455</v>
      </c>
    </row>
    <row r="8" spans="1:10" x14ac:dyDescent="0.3">
      <c r="A8" t="s">
        <v>13</v>
      </c>
      <c r="B8" s="6">
        <v>98112</v>
      </c>
      <c r="C8" t="s">
        <v>15</v>
      </c>
      <c r="D8" t="s">
        <v>14</v>
      </c>
      <c r="E8" s="8">
        <v>1</v>
      </c>
      <c r="F8" s="7">
        <v>29.99</v>
      </c>
      <c r="G8">
        <v>99504</v>
      </c>
      <c r="I8" s="1">
        <v>36455</v>
      </c>
    </row>
    <row r="9" spans="1:10" x14ac:dyDescent="0.3">
      <c r="A9" t="s">
        <v>13</v>
      </c>
      <c r="B9" s="6">
        <v>98112</v>
      </c>
      <c r="C9" t="s">
        <v>17</v>
      </c>
      <c r="D9" t="s">
        <v>16</v>
      </c>
      <c r="E9" s="8">
        <v>1</v>
      </c>
      <c r="F9" s="7">
        <v>14.99</v>
      </c>
      <c r="G9">
        <v>99504</v>
      </c>
      <c r="I9" s="1">
        <v>36455</v>
      </c>
    </row>
    <row r="10" spans="1:10" x14ac:dyDescent="0.3">
      <c r="A10" t="s">
        <v>13</v>
      </c>
      <c r="B10" s="6">
        <v>98112</v>
      </c>
      <c r="C10" t="s">
        <v>15</v>
      </c>
      <c r="D10" t="s">
        <v>14</v>
      </c>
      <c r="E10" s="8">
        <v>1</v>
      </c>
      <c r="F10" s="7">
        <v>29.99</v>
      </c>
      <c r="G10">
        <v>99504</v>
      </c>
      <c r="I10" s="1">
        <v>36455</v>
      </c>
    </row>
    <row r="11" spans="1:10" x14ac:dyDescent="0.3">
      <c r="A11" t="s">
        <v>13</v>
      </c>
      <c r="B11" s="6">
        <v>98112</v>
      </c>
      <c r="C11" t="s">
        <v>17</v>
      </c>
      <c r="D11" t="s">
        <v>16</v>
      </c>
      <c r="E11" s="8">
        <v>1</v>
      </c>
      <c r="F11" s="7">
        <v>14.99</v>
      </c>
      <c r="G11">
        <v>99504</v>
      </c>
      <c r="I11" s="1">
        <v>36455</v>
      </c>
    </row>
    <row r="12" spans="1:10" x14ac:dyDescent="0.3">
      <c r="F12" s="7"/>
      <c r="I12" s="1"/>
    </row>
    <row r="14" spans="1:10" x14ac:dyDescent="0.3">
      <c r="A14" t="s">
        <v>24</v>
      </c>
    </row>
    <row r="15" spans="1:10" x14ac:dyDescent="0.3">
      <c r="A15" t="s">
        <v>40</v>
      </c>
    </row>
  </sheetData>
  <dataValidations count="1">
    <dataValidation type="whole" allowBlank="1" showInputMessage="1" showErrorMessage="1" errorTitle="Value out of range" error="Enter a value between 1 - 5" promptTitle="Rating 1 - 5" prompt="Enter a customer satisfaction rating from 1 (not satisfied) to 5 (very satisfied)." sqref="J2:J11" xr:uid="{3970EF2F-88AD-4849-BA74-C663012BAF59}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EE3A-05CA-4A49-A9EA-CB4CA7DF17E5}">
  <sheetPr codeName="Sheet2"/>
  <dimension ref="A1:O11"/>
  <sheetViews>
    <sheetView workbookViewId="0">
      <selection activeCell="L12" sqref="L12"/>
    </sheetView>
  </sheetViews>
  <sheetFormatPr defaultRowHeight="14.4" x14ac:dyDescent="0.3"/>
  <cols>
    <col min="1" max="1" width="12.5546875" bestFit="1" customWidth="1"/>
    <col min="2" max="2" width="16.21875" bestFit="1" customWidth="1"/>
    <col min="12" max="12" width="16.21875" bestFit="1" customWidth="1"/>
    <col min="13" max="13" width="15.5546875" bestFit="1" customWidth="1"/>
    <col min="14" max="15" width="10.77734375" bestFit="1" customWidth="1"/>
  </cols>
  <sheetData>
    <row r="1" spans="1:15" x14ac:dyDescent="0.3">
      <c r="A1" t="s">
        <v>23</v>
      </c>
      <c r="L1" t="s">
        <v>36</v>
      </c>
    </row>
    <row r="3" spans="1:15" x14ac:dyDescent="0.3">
      <c r="A3" s="2" t="s">
        <v>18</v>
      </c>
      <c r="B3" t="s">
        <v>22</v>
      </c>
      <c r="L3" s="2" t="s">
        <v>22</v>
      </c>
      <c r="M3" s="2" t="s">
        <v>35</v>
      </c>
    </row>
    <row r="4" spans="1:15" x14ac:dyDescent="0.3">
      <c r="A4" s="4">
        <v>36453</v>
      </c>
      <c r="B4">
        <v>4</v>
      </c>
      <c r="L4" s="2" t="s">
        <v>18</v>
      </c>
      <c r="M4" s="1">
        <v>36453</v>
      </c>
      <c r="N4" s="1">
        <v>36455</v>
      </c>
      <c r="O4" s="1" t="s">
        <v>19</v>
      </c>
    </row>
    <row r="5" spans="1:15" x14ac:dyDescent="0.3">
      <c r="A5" s="4">
        <v>36455</v>
      </c>
      <c r="B5">
        <v>6</v>
      </c>
      <c r="L5" s="3" t="s">
        <v>1</v>
      </c>
      <c r="M5" s="6">
        <v>2</v>
      </c>
      <c r="N5" s="6">
        <v>0</v>
      </c>
      <c r="O5" s="6">
        <v>2</v>
      </c>
    </row>
    <row r="6" spans="1:15" x14ac:dyDescent="0.3">
      <c r="A6" s="4" t="s">
        <v>19</v>
      </c>
      <c r="B6">
        <v>10</v>
      </c>
      <c r="L6" s="3" t="s">
        <v>8</v>
      </c>
      <c r="M6" s="6">
        <v>2</v>
      </c>
      <c r="N6" s="6">
        <v>0</v>
      </c>
      <c r="O6" s="6">
        <v>2</v>
      </c>
    </row>
    <row r="7" spans="1:15" x14ac:dyDescent="0.3">
      <c r="L7" s="3" t="s">
        <v>10</v>
      </c>
      <c r="M7" s="6">
        <v>0</v>
      </c>
      <c r="N7" s="6">
        <v>6</v>
      </c>
      <c r="O7" s="6">
        <v>6</v>
      </c>
    </row>
    <row r="8" spans="1:15" x14ac:dyDescent="0.3">
      <c r="L8" s="3" t="s">
        <v>19</v>
      </c>
      <c r="M8" s="6">
        <v>4</v>
      </c>
      <c r="N8" s="6">
        <v>6</v>
      </c>
      <c r="O8" s="6">
        <v>10</v>
      </c>
    </row>
    <row r="10" spans="1:15" x14ac:dyDescent="0.3">
      <c r="L10" s="3" t="s">
        <v>37</v>
      </c>
    </row>
    <row r="11" spans="1:15" x14ac:dyDescent="0.3">
      <c r="L11" s="3" t="s">
        <v>38</v>
      </c>
    </row>
  </sheetData>
  <conditionalFormatting pivot="1" sqref="M5:O7">
    <cfRule type="top10" dxfId="0" priority="1" percent="1" rank="10"/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E1D5-3229-494A-84CB-0E4F90F66FA1}">
  <sheetPr codeName="Sheet3"/>
  <dimension ref="A1:C11"/>
  <sheetViews>
    <sheetView tabSelected="1" workbookViewId="0">
      <selection activeCell="B6" sqref="B6"/>
    </sheetView>
  </sheetViews>
  <sheetFormatPr defaultRowHeight="14.4" x14ac:dyDescent="0.3"/>
  <cols>
    <col min="1" max="1" width="13.77734375" customWidth="1"/>
    <col min="2" max="2" width="26.44140625" customWidth="1"/>
    <col min="3" max="3" width="12" customWidth="1"/>
    <col min="4" max="4" width="26.88671875" customWidth="1"/>
  </cols>
  <sheetData>
    <row r="1" spans="1:3" s="5" customFormat="1" x14ac:dyDescent="0.3">
      <c r="A1" s="5" t="s">
        <v>29</v>
      </c>
      <c r="B1" s="5" t="s">
        <v>27</v>
      </c>
      <c r="C1" s="5" t="s">
        <v>33</v>
      </c>
    </row>
    <row r="2" spans="1:3" x14ac:dyDescent="0.3">
      <c r="A2" t="s">
        <v>3</v>
      </c>
      <c r="B2" t="str">
        <f>VLOOKUP(A2,PurchaseOrder[[PartNumber]:[Product]],2,FALSE)</f>
        <v>Lawnmower</v>
      </c>
      <c r="C2">
        <f>SUMIF(PurchaseOrder[PartNumber],Functions!A2,PurchaseOrder[Quantity])</f>
        <v>2</v>
      </c>
    </row>
    <row r="3" spans="1:3" x14ac:dyDescent="0.3">
      <c r="A3" t="s">
        <v>5</v>
      </c>
      <c r="B3" t="str">
        <f>VLOOKUP(A3,PurchaseOrder[[PartNumber]:[Product]],2,FALSE)</f>
        <v>Baby Monitor</v>
      </c>
      <c r="C3">
        <f>SUMIF(PurchaseOrder[PartNumber],Functions!A3,PurchaseOrder[Quantity])</f>
        <v>4</v>
      </c>
    </row>
    <row r="4" spans="1:3" x14ac:dyDescent="0.3">
      <c r="A4" t="s">
        <v>12</v>
      </c>
      <c r="B4" t="str">
        <f>VLOOKUP(A4,PurchaseOrder[[PartNumber]:[Product]],2,FALSE)</f>
        <v>Power Supply</v>
      </c>
      <c r="C4">
        <f>SUMIF(PurchaseOrder[PartNumber],Functions!A4,PurchaseOrder[Quantity])</f>
        <v>2</v>
      </c>
    </row>
    <row r="5" spans="1:3" x14ac:dyDescent="0.3">
      <c r="A5" t="s">
        <v>15</v>
      </c>
      <c r="B5" t="str">
        <f>VLOOKUP(A5,PurchaseOrder[[PartNumber]:[Product]],2,FALSE)</f>
        <v>Computer Keyboard</v>
      </c>
      <c r="C5">
        <f>SUMIF(PurchaseOrder[PartNumber],Functions!A5,PurchaseOrder[Quantity])</f>
        <v>2</v>
      </c>
    </row>
    <row r="6" spans="1:3" x14ac:dyDescent="0.3">
      <c r="A6" t="s">
        <v>17</v>
      </c>
      <c r="B6" t="str">
        <f>VLOOKUP(A6,PurchaseOrder[[PartNumber]:[Product]],2,FALSE)</f>
        <v>Wireless Mouse</v>
      </c>
      <c r="C6">
        <f>SUMIF(PurchaseOrder[PartNumber],Functions!A6,PurchaseOrder[Quantity])</f>
        <v>2</v>
      </c>
    </row>
    <row r="7" spans="1:3" x14ac:dyDescent="0.3">
      <c r="C7">
        <f>SUM(C2:C6)</f>
        <v>12</v>
      </c>
    </row>
    <row r="9" spans="1:3" x14ac:dyDescent="0.3">
      <c r="A9" t="s">
        <v>41</v>
      </c>
    </row>
    <row r="10" spans="1:3" x14ac:dyDescent="0.3">
      <c r="A10" t="s">
        <v>32</v>
      </c>
    </row>
    <row r="11" spans="1:3" x14ac:dyDescent="0.3">
      <c r="A11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I U Y 7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h R j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U Y 7 W d I J O H G R A Q A A 3 Q M A A B M A H A B G b 3 J t d W x h c y 9 T Z W N 0 a W 9 u M S 5 t I K I Y A C i g F A A A A A A A A A A A A A A A A A A A A A A A A A A A A I 1 S U W v C M B B + F / w P I X u p U I q D s Q f H H q R u 4 I t z U 2 F s 3 U O 0 t x l o k 5 J c n S L 9 7 0 s T a 2 u d b H 3 J 5 b 7 L 9 3 1 3 V w 0 r 5 F K Q m T u v 7 7 q d b k e v m Y K Y T H O 1 W j M N T y o G R e 5 J A t j t E P P N p E H A Z F 7 T J J i z Z Q L a e + Q J B K E U C A K 1 R 8 N B t N C g d B Q y r T l E I / k t E s l i H Z 2 w 6 m C b J r T X 8 x 2 x 5 e o b Y q e w 7 x f v N v V x w K 9 o u G b i y 3 i b 7 z K g p t D C w V w x o T + l S k O Z 5 K k o Q e 0 5 M n + / p y N I + A b U b i I R N P U J G p w g b L H w y Z 4 O E R V f 5 g i D E 2 u T P F 2 C M t V j g b c 3 Q c n Z K r d l I 4 Z Q U c Y m L o r e 0 e z D N m M i N m 6 H c a x A 6 9 q w Q 2 z s L H u t 1 n x C q 0 e l 6 I S l N v f G M + p c O D C o g O p u C 3 5 x M E Z I / 9 A / c 2 t o 3 b N S s I y c t M 0 F 7 n 5 J y c H / k 6 s 0 m s S l z l T J O F 9 h 1 e F z z g R y 3 J X x Y j Z V f O U a r 7 f H F B 6 X R m d r n t n d t D w H L d o G 0 l R o p B t i j e w l 3 U Z J b a E e 0 w u k c m O a d m N o b M Q B h / T Z e A 5 T a f / K R a / b 4 e I S 9 9 0 P U E s B A i 0 A F A A C A A g A I U Y 7 W X j M R G K j A A A A 9 Q A A A B I A A A A A A A A A A A A A A A A A A A A A A E N v b m Z p Z y 9 Q Y W N r Y W d l L n h t b F B L A Q I t A B Q A A g A I A C F G O 1 k P y u m r p A A A A O k A A A A T A A A A A A A A A A A A A A A A A O 8 A A A B b Q 2 9 u d G V u d F 9 U e X B l c 1 0 u e G 1 s U E s B A i 0 A F A A C A A g A I U Y 7 W d I J O H G R A Q A A 3 Q M A A B M A A A A A A A A A A A A A A A A A 4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E A A A A A A A B e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V y Y 2 h h c 2 V P c m R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N D Y 5 Y z V i L W E y Z m Q t N G J k Z i 1 h M G N j L T Z h M D Q x Z D I 0 M m M 5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V y Y 2 h h c 2 V P c m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T o x N j o 1 N y 4 w N T E y O D A 3 W i I g L z 4 8 R W 5 0 c n k g V H l w Z T 0 i R m l s b E N v b H V t b l R 5 c G V z I i B W Y W x 1 Z T 0 i c 0 F B Q U F B Q U F B Q U F N S i I g L z 4 8 R W 5 0 c n k g V H l w Z T 0 i R m l s b E N v b H V t b k 5 h b W V z I i B W Y W x 1 Z T 0 i c 1 s m c X V v d D t B Z G R y Z X N z L k 5 h b W U m c X V v d D s s J n F 1 b 3 Q 7 Q W R k c m V z c y 5 a a X A m c X V v d D s s J n F 1 b 3 Q 7 S X R l b X M u S X R l b S 5 Q c m 9 k d W N 0 T m F t Z S Z x d W 9 0 O y w m c X V v d D t J d G V t c y 5 J d G V t L l F 1 Y W 5 0 a X R 5 J n F 1 b 3 Q 7 L C Z x d W 9 0 O 0 l 0 Z W 1 z L k l 0 Z W 0 u V V N Q c m l j Z S Z x d W 9 0 O y w m c X V v d D t J d G V t c y 5 J d G V t L k F 0 d H J p Y n V 0 Z T p Q Y X J 0 T n V t Y m V y J n F 1 b 3 Q 7 L C Z x d W 9 0 O 0 l 0 Z W 1 z L k l 0 Z W 0 u U 2 h p c E R h d G U m c X V v d D s s J n F 1 b 3 Q 7 Q X R 0 c m l i d X R l O l B 1 c m N o Y X N l T 3 J k Z X J O d W 1 i Z X I m c X V v d D s s J n F 1 b 3 Q 7 Q X R 0 c m l i d X R l O k 9 y Z G V y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c m N o Y X N l T 3 J k Z X I v R X h w Y W 5 k Z W Q g Q W R k c m V z c y 5 7 Q W R k c m V z c y 5 O Y W 1 l L D B 9 J n F 1 b 3 Q 7 L C Z x d W 9 0 O 1 N l Y 3 R p b 2 4 x L 1 B 1 c m N o Y X N l T 3 J k Z X I v R X h w Y W 5 k Z W Q g Q W R k c m V z c y 5 7 Q W R k c m V z c y 5 a a X A s M X 0 m c X V v d D s s J n F 1 b 3 Q 7 U 2 V j d G l v b j E v U H V y Y 2 h h c 2 V P c m R l c i 9 F e H B h b m R l Z C B J d G V t c y 5 J d G V t L n t J d G V t c y 5 J d G V t L l B y b 2 R 1 Y 3 R O Y W 1 l L D N 9 J n F 1 b 3 Q 7 L C Z x d W 9 0 O 1 N l Y 3 R p b 2 4 x L 1 B 1 c m N o Y X N l T 3 J k Z X I v R X h w Y W 5 k Z W Q g S X R l b X M u S X R l b S 5 7 S X R l b X M u S X R l b S 5 R d W F u d G l 0 e S w 0 f S Z x d W 9 0 O y w m c X V v d D t T Z W N 0 a W 9 u M S 9 Q d X J j a G F z Z U 9 y Z G V y L 0 V 4 c G F u Z G V k I E l 0 Z W 1 z L k l 0 Z W 0 u e 0 l 0 Z W 1 z L k l 0 Z W 0 u V V N Q c m l j Z S w 1 f S Z x d W 9 0 O y w m c X V v d D t T Z W N 0 a W 9 u M S 9 Q d X J j a G F z Z U 9 y Z G V y L 0 V 4 c G F u Z G V k I E l 0 Z W 1 z L k l 0 Z W 0 u e 0 l 0 Z W 1 z L k l 0 Z W 0 u Q X R 0 c m l i d X R l O l B h c n R O d W 1 i Z X I s N n 0 m c X V v d D s s J n F 1 b 3 Q 7 U 2 V j d G l v b j E v U H V y Y 2 h h c 2 V P c m R l c i 9 F e H B h b m R l Z C B J d G V t c y 5 J d G V t L n t J d G V t c y 5 J d G V t L l N o a X B E Y X R l L D d 9 J n F 1 b 3 Q 7 L C Z x d W 9 0 O 1 N l Y 3 R p b 2 4 x L 1 B 1 c m N o Y X N l T 3 J k Z X I v Q 2 h h b m d l Z C B U e X B l L n t B d H R y a W J 1 d G U 6 U H V y Y 2 h h c 2 V P c m R l c k 5 1 b W J l c i w z f S Z x d W 9 0 O y w m c X V v d D t T Z W N 0 a W 9 u M S 9 Q d X J j a G F z Z U 9 y Z G V y L 0 N o Y W 5 n Z W Q g V H l w Z S 5 7 Q X R 0 c m l i d X R l O k 9 y Z G V y R G F 0 Z S w 0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d X J j a G F z Z U 9 y Z G V y L 0 V 4 c G F u Z G V k I E F k Z H J l c 3 M u e 0 F k Z H J l c 3 M u T m F t Z S w w f S Z x d W 9 0 O y w m c X V v d D t T Z W N 0 a W 9 u M S 9 Q d X J j a G F z Z U 9 y Z G V y L 0 V 4 c G F u Z G V k I E F k Z H J l c 3 M u e 0 F k Z H J l c 3 M u W m l w L D F 9 J n F 1 b 3 Q 7 L C Z x d W 9 0 O 1 N l Y 3 R p b 2 4 x L 1 B 1 c m N o Y X N l T 3 J k Z X I v R X h w Y W 5 k Z W Q g S X R l b X M u S X R l b S 5 7 S X R l b X M u S X R l b S 5 Q c m 9 k d W N 0 T m F t Z S w z f S Z x d W 9 0 O y w m c X V v d D t T Z W N 0 a W 9 u M S 9 Q d X J j a G F z Z U 9 y Z G V y L 0 V 4 c G F u Z G V k I E l 0 Z W 1 z L k l 0 Z W 0 u e 0 l 0 Z W 1 z L k l 0 Z W 0 u U X V h b n R p d H k s N H 0 m c X V v d D s s J n F 1 b 3 Q 7 U 2 V j d G l v b j E v U H V y Y 2 h h c 2 V P c m R l c i 9 F e H B h b m R l Z C B J d G V t c y 5 J d G V t L n t J d G V t c y 5 J d G V t L l V T U H J p Y 2 U s N X 0 m c X V v d D s s J n F 1 b 3 Q 7 U 2 V j d G l v b j E v U H V y Y 2 h h c 2 V P c m R l c i 9 F e H B h b m R l Z C B J d G V t c y 5 J d G V t L n t J d G V t c y 5 J d G V t L k F 0 d H J p Y n V 0 Z T p Q Y X J 0 T n V t Y m V y L D Z 9 J n F 1 b 3 Q 7 L C Z x d W 9 0 O 1 N l Y 3 R p b 2 4 x L 1 B 1 c m N o Y X N l T 3 J k Z X I v R X h w Y W 5 k Z W Q g S X R l b X M u S X R l b S 5 7 S X R l b X M u S X R l b S 5 T a G l w R G F 0 Z S w 3 f S Z x d W 9 0 O y w m c X V v d D t T Z W N 0 a W 9 u M S 9 Q d X J j a G F z Z U 9 y Z G V y L 0 N o Y W 5 n Z W Q g V H l w Z S 5 7 Q X R 0 c m l i d X R l O l B 1 c m N o Y X N l T 3 J k Z X J O d W 1 i Z X I s M 3 0 m c X V v d D s s J n F 1 b 3 Q 7 U 2 V j d G l v b j E v U H V y Y 2 h h c 2 V P c m R l c i 9 D a G F u Z 2 V k I F R 5 c G U u e 0 F 0 d H J p Y n V 0 Z T p P c m R l c k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c m N o Y X N l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P c m R l c i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U 9 y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P c m R l c i 9 F e H B h b m R l Z C U y M E F k Z H J l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U 9 y Z G V y L 0 V 4 c G F u Z G V k J T I w S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U 9 y Z G V y L 0 V 4 c G F u Z G V k J T I w S X R l b X M u S X R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T 3 J k Z X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I O d v H i h y E a g b t y 7 o 3 c Q I Q A A A A A C A A A A A A A Q Z g A A A A E A A C A A A A C Z 5 Z v S x Y r z H + S J i N I 8 f W D l W D b L Y P 7 W N x n W m i 7 5 C W k d W g A A A A A O g A A A A A I A A C A A A A D h M p v a M V G N s o n 5 I D + Q K W u 1 T w 3 e S i b z + o c Q z z 4 I 3 8 7 n y F A A A A B W D z D G D q a F 5 W V j n 3 s E i W G e G b T j a D 3 p Y I k B l G 8 V L 8 O 7 u 3 a 2 4 e h h Q T l u n r d z L 0 b I k B Q L E A v E F / P M L d b 7 r 4 K 8 H 3 g h i j W D 7 a 7 r c G v 6 o G a 8 T b i h U k A A A A A a 6 K 5 / f / 8 G i / V z / C t s V V r 1 5 F d T I q X a X f b p N j O y s F F z D L o B / h M / E N N u T 2 U d T J 8 q 6 B V s t L X d E S + p U k 0 2 b y 9 O M H f 0 < / D a t a M a s h u p > 
</file>

<file path=customXml/itemProps1.xml><?xml version="1.0" encoding="utf-8"?>
<ds:datastoreItem xmlns:ds="http://schemas.openxmlformats.org/officeDocument/2006/customXml" ds:itemID="{ABE2AAD2-517E-4E61-987E-21C1DF7CE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PurchaseOrder</vt:lpstr>
      <vt:lpstr>Pivot table and chart</vt:lpstr>
      <vt:lpstr>Functions</vt:lpstr>
      <vt:lpstr>Functions!Extract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</dc:creator>
  <cp:lastModifiedBy>Cassie</cp:lastModifiedBy>
  <dcterms:created xsi:type="dcterms:W3CDTF">2024-09-26T20:26:42Z</dcterms:created>
  <dcterms:modified xsi:type="dcterms:W3CDTF">2024-09-27T15:55:23Z</dcterms:modified>
</cp:coreProperties>
</file>