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1D84CE70-3F49-400A-A85C-0C8100B8A13F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V1" sheetId="1" r:id="rId1"/>
  </sheets>
  <definedNames>
    <definedName name="DatiEsterni_1" localSheetId="0" hidden="1">'V1'!$A$1:$C$21</definedName>
    <definedName name="DatiEsterni_2" localSheetId="0" hidden="1">'V1'!$G$1:$I$21</definedName>
    <definedName name="DatiEsterni_3" localSheetId="0" hidden="1">'V1'!$M$1:$O$21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2" xr16:uid="{F609BA13-E820-4B9B-9E7B-37D586A1A46E}" keepAlive="1" name="Query - executionTime_20IMGS" description="Connessione alla query 'executionTime_20IMGS' nella cartella di lavoro." type="5" refreshedVersion="8" background="1" saveData="1">
    <dbPr connection="Provider=Microsoft.Mashup.OleDb.1;Data Source=$Workbook$;Location=executionTime_20IMGS;Extended Properties=&quot;&quot;" command="SELECT * FROM [executionTime_20IMGS]"/>
  </connection>
  <connection id="3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</connections>
</file>

<file path=xl/sharedStrings.xml><?xml version="1.0" encoding="utf-8"?>
<sst xmlns="http://schemas.openxmlformats.org/spreadsheetml/2006/main" count="15" uniqueCount="5">
  <si>
    <t>Threads</t>
  </si>
  <si>
    <t>NImgs</t>
  </si>
  <si>
    <t>mean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</si>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</sst>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'V1'!$C$2:$C$21</c:f>
              <c:numCache>
                <c:formatCode>General</c:formatCode>
                <c:ptCount val="20"/>
                <c:pt idx="0">
                  <c:v>8171.3329999999996</c:v>
                </c:pt>
                <c:pt idx="1">
                  <c:v>4211.9048000000003</c:v>
                </c:pt>
                <c:pt idx="2">
                  <c:v>2922.7574</c:v>
                </c:pt>
                <c:pt idx="3">
                  <c:v>2388.9204</c:v>
                </c:pt>
                <c:pt idx="4">
                  <c:v>2217.1819999999998</c:v>
                </c:pt>
                <c:pt idx="5">
                  <c:v>1931.9395999999999</c:v>
                </c:pt>
                <c:pt idx="6">
                  <c:v>1806.3735999999999</c:v>
                </c:pt>
                <c:pt idx="7">
                  <c:v>1604.0945999999999</c:v>
                </c:pt>
                <c:pt idx="8">
                  <c:v>1488.4970000000001</c:v>
                </c:pt>
                <c:pt idx="9">
                  <c:v>1432.673</c:v>
                </c:pt>
                <c:pt idx="10">
                  <c:v>1409.1470000000002</c:v>
                </c:pt>
                <c:pt idx="11">
                  <c:v>1384.1336000000001</c:v>
                </c:pt>
                <c:pt idx="12">
                  <c:v>1345.7547999999999</c:v>
                </c:pt>
                <c:pt idx="13">
                  <c:v>1324.2650000000001</c:v>
                </c:pt>
                <c:pt idx="14">
                  <c:v>1265.9366</c:v>
                </c:pt>
                <c:pt idx="15">
                  <c:v>1252.0550000000001</c:v>
                </c:pt>
                <c:pt idx="16">
                  <c:v>1272.6500000000001</c:v>
                </c:pt>
                <c:pt idx="17">
                  <c:v>1247.6245999999999</c:v>
                </c:pt>
                <c:pt idx="18">
                  <c:v>1242.5419999999999</c:v>
                </c:pt>
                <c:pt idx="19">
                  <c:v>1231.3111999999999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'V1'!$I$2:$I$21</c:f>
              <c:numCache>
                <c:formatCode>General</c:formatCode>
                <c:ptCount val="20"/>
                <c:pt idx="0">
                  <c:v>40875.127200000003</c:v>
                </c:pt>
                <c:pt idx="1">
                  <c:v>21015.806800000002</c:v>
                </c:pt>
                <c:pt idx="2">
                  <c:v>14498.4804</c:v>
                </c:pt>
                <c:pt idx="3">
                  <c:v>12030.557199999999</c:v>
                </c:pt>
                <c:pt idx="4">
                  <c:v>11188.377</c:v>
                </c:pt>
                <c:pt idx="5">
                  <c:v>9846.1265999999996</c:v>
                </c:pt>
                <c:pt idx="6">
                  <c:v>9050.3485999999994</c:v>
                </c:pt>
                <c:pt idx="7">
                  <c:v>7784.8958000000002</c:v>
                </c:pt>
                <c:pt idx="8">
                  <c:v>7461.5986000000003</c:v>
                </c:pt>
                <c:pt idx="9">
                  <c:v>6999.8945999999996</c:v>
                </c:pt>
                <c:pt idx="10">
                  <c:v>6849.3112000000001</c:v>
                </c:pt>
                <c:pt idx="11">
                  <c:v>6899.0996000000005</c:v>
                </c:pt>
                <c:pt idx="12">
                  <c:v>6707.5267999999996</c:v>
                </c:pt>
                <c:pt idx="13">
                  <c:v>6636.9570000000003</c:v>
                </c:pt>
                <c:pt idx="14">
                  <c:v>6334.4503999999997</c:v>
                </c:pt>
                <c:pt idx="15">
                  <c:v>6229.2248</c:v>
                </c:pt>
                <c:pt idx="16">
                  <c:v>6277.2681999999995</c:v>
                </c:pt>
                <c:pt idx="17">
                  <c:v>6234.7406000000001</c:v>
                </c:pt>
                <c:pt idx="18">
                  <c:v>6223.6347999999998</c:v>
                </c:pt>
                <c:pt idx="19">
                  <c:v>6181.7828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163313.30119999999</c:v>
                </c:pt>
                <c:pt idx="1">
                  <c:v>83568.4424</c:v>
                </c:pt>
                <c:pt idx="2">
                  <c:v>58611.784800000001</c:v>
                </c:pt>
                <c:pt idx="3">
                  <c:v>47506.325799999999</c:v>
                </c:pt>
                <c:pt idx="4">
                  <c:v>43031.6008</c:v>
                </c:pt>
                <c:pt idx="5">
                  <c:v>40173.639600000002</c:v>
                </c:pt>
                <c:pt idx="6">
                  <c:v>36752.817799999997</c:v>
                </c:pt>
                <c:pt idx="7">
                  <c:v>31923.94</c:v>
                </c:pt>
                <c:pt idx="8">
                  <c:v>30273.645799999998</c:v>
                </c:pt>
                <c:pt idx="9">
                  <c:v>28355.747800000001</c:v>
                </c:pt>
                <c:pt idx="10">
                  <c:v>27617.0216</c:v>
                </c:pt>
                <c:pt idx="11">
                  <c:v>27249.572799999998</c:v>
                </c:pt>
                <c:pt idx="12">
                  <c:v>27445.912199999999</c:v>
                </c:pt>
                <c:pt idx="13">
                  <c:v>26538.693800000001</c:v>
                </c:pt>
                <c:pt idx="14">
                  <c:v>26098.199400000001</c:v>
                </c:pt>
                <c:pt idx="15">
                  <c:v>24849.4938</c:v>
                </c:pt>
                <c:pt idx="16">
                  <c:v>25288.244599999998</c:v>
                </c:pt>
                <c:pt idx="17">
                  <c:v>25384.5252</c:v>
                </c:pt>
                <c:pt idx="18">
                  <c:v>25175.3024</c:v>
                </c:pt>
                <c:pt idx="19">
                  <c:v>25473.117399999999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'V1'!$D$2:$D$21</c:f>
              <c:numCache>
                <c:formatCode>General</c:formatCode>
                <c:ptCount val="20"/>
                <c:pt idx="0">
                  <c:v>0.12237905369907212</c:v>
                </c:pt>
                <c:pt idx="1">
                  <c:v>0.23742227032291896</c:v>
                </c:pt>
                <c:pt idx="2">
                  <c:v>0.34214266295245715</c:v>
                </c:pt>
                <c:pt idx="3">
                  <c:v>0.41859912954822603</c:v>
                </c:pt>
                <c:pt idx="4">
                  <c:v>0.45102296518734147</c:v>
                </c:pt>
                <c:pt idx="5">
                  <c:v>0.51761452583714318</c:v>
                </c:pt>
                <c:pt idx="6">
                  <c:v>0.55359533598143817</c:v>
                </c:pt>
                <c:pt idx="7">
                  <c:v>0.62340462962720533</c:v>
                </c:pt>
                <c:pt idx="8">
                  <c:v>0.67181861972177304</c:v>
                </c:pt>
                <c:pt idx="9">
                  <c:v>0.6979959837311096</c:v>
                </c:pt>
                <c:pt idx="10">
                  <c:v>0.70964917073946143</c:v>
                </c:pt>
                <c:pt idx="11">
                  <c:v>0.72247361092888718</c:v>
                </c:pt>
                <c:pt idx="12">
                  <c:v>0.74307741648032766</c:v>
                </c:pt>
                <c:pt idx="13">
                  <c:v>0.7551358678210176</c:v>
                </c:pt>
                <c:pt idx="14">
                  <c:v>0.78992897432620246</c:v>
                </c:pt>
                <c:pt idx="15">
                  <c:v>0.79868695863999584</c:v>
                </c:pt>
                <c:pt idx="16">
                  <c:v>0.78576199269241342</c:v>
                </c:pt>
                <c:pt idx="17">
                  <c:v>0.80152315047330747</c:v>
                </c:pt>
                <c:pt idx="18">
                  <c:v>0.80480176927620961</c:v>
                </c:pt>
                <c:pt idx="19">
                  <c:v>0.8121423731060029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'V1'!$J$2:$J$21</c:f>
              <c:numCache>
                <c:formatCode>General</c:formatCode>
                <c:ptCount val="20"/>
                <c:pt idx="0">
                  <c:v>0.12232377835878636</c:v>
                </c:pt>
                <c:pt idx="1">
                  <c:v>0.23791615747057587</c:v>
                </c:pt>
                <c:pt idx="2">
                  <c:v>0.34486372792558312</c:v>
                </c:pt>
                <c:pt idx="3">
                  <c:v>0.41560834771642996</c:v>
                </c:pt>
                <c:pt idx="4">
                  <c:v>0.44689234193663657</c:v>
                </c:pt>
                <c:pt idx="5">
                  <c:v>0.50781390521629088</c:v>
                </c:pt>
                <c:pt idx="6">
                  <c:v>0.55246490726335118</c:v>
                </c:pt>
                <c:pt idx="7">
                  <c:v>0.64226935445943922</c:v>
                </c:pt>
                <c:pt idx="8">
                  <c:v>0.6700976919342726</c:v>
                </c:pt>
                <c:pt idx="9">
                  <c:v>0.71429646954969872</c:v>
                </c:pt>
                <c:pt idx="10">
                  <c:v>0.73000041230423285</c:v>
                </c:pt>
                <c:pt idx="11">
                  <c:v>0.72473225346681469</c:v>
                </c:pt>
                <c:pt idx="12">
                  <c:v>0.74543123703955982</c:v>
                </c:pt>
                <c:pt idx="13">
                  <c:v>0.75335729913573335</c:v>
                </c:pt>
                <c:pt idx="14">
                  <c:v>0.78933446222895676</c:v>
                </c:pt>
                <c:pt idx="15">
                  <c:v>0.80266809443126852</c:v>
                </c:pt>
                <c:pt idx="16">
                  <c:v>0.79652483225107384</c:v>
                </c:pt>
                <c:pt idx="17">
                  <c:v>0.80195798362485204</c:v>
                </c:pt>
                <c:pt idx="18">
                  <c:v>0.80338904204340522</c:v>
                </c:pt>
                <c:pt idx="19">
                  <c:v>0.80882815876352043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0.1224639992765023</c:v>
                </c:pt>
                <c:pt idx="1">
                  <c:v>0.23932479086148434</c:v>
                </c:pt>
                <c:pt idx="2">
                  <c:v>0.3412283053356191</c:v>
                </c:pt>
                <c:pt idx="3">
                  <c:v>0.42099656547212921</c:v>
                </c:pt>
                <c:pt idx="4">
                  <c:v>0.4647747150508052</c:v>
                </c:pt>
                <c:pt idx="5">
                  <c:v>0.49783888637264517</c:v>
                </c:pt>
                <c:pt idx="6">
                  <c:v>0.54417596247545408</c:v>
                </c:pt>
                <c:pt idx="7">
                  <c:v>0.62648908624687305</c:v>
                </c:pt>
                <c:pt idx="8">
                  <c:v>0.66064061567371579</c:v>
                </c:pt>
                <c:pt idx="9">
                  <c:v>0.70532437166054918</c:v>
                </c:pt>
                <c:pt idx="10">
                  <c:v>0.72419105469360245</c:v>
                </c:pt>
                <c:pt idx="11">
                  <c:v>0.73395646041100515</c:v>
                </c:pt>
                <c:pt idx="12">
                  <c:v>0.72870596736806592</c:v>
                </c:pt>
                <c:pt idx="13">
                  <c:v>0.75361659284075233</c:v>
                </c:pt>
                <c:pt idx="14">
                  <c:v>0.76633639330688841</c:v>
                </c:pt>
                <c:pt idx="15">
                  <c:v>0.80484536872135404</c:v>
                </c:pt>
                <c:pt idx="16">
                  <c:v>0.79088130933374479</c:v>
                </c:pt>
                <c:pt idx="17">
                  <c:v>0.78788158700718969</c:v>
                </c:pt>
                <c:pt idx="18">
                  <c:v>0.79442938488794479</c:v>
                </c:pt>
                <c:pt idx="19">
                  <c:v>0.78514143698799899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'V1'!$E$2:$E$21</c:f>
              <c:numCache>
                <c:formatCode>General</c:formatCode>
                <c:ptCount val="20"/>
                <c:pt idx="0">
                  <c:v>1</c:v>
                </c:pt>
                <c:pt idx="1">
                  <c:v>1.9400564324245884</c:v>
                </c:pt>
                <c:pt idx="2">
                  <c:v>2.7957616324912906</c:v>
                </c:pt>
                <c:pt idx="3">
                  <c:v>3.4205128810486944</c:v>
                </c:pt>
                <c:pt idx="4">
                  <c:v>3.6854588391931742</c:v>
                </c:pt>
                <c:pt idx="5">
                  <c:v>4.2296006562524004</c:v>
                </c:pt>
                <c:pt idx="6">
                  <c:v>4.5236118375512131</c:v>
                </c:pt>
                <c:pt idx="7">
                  <c:v>5.0940468224255602</c:v>
                </c:pt>
                <c:pt idx="8">
                  <c:v>5.4896536573469747</c:v>
                </c:pt>
                <c:pt idx="9">
                  <c:v>5.7035576157294789</c:v>
                </c:pt>
                <c:pt idx="10">
                  <c:v>5.7987796872859958</c:v>
                </c:pt>
                <c:pt idx="11">
                  <c:v>5.9035724586123761</c:v>
                </c:pt>
                <c:pt idx="12">
                  <c:v>6.0719330148404449</c:v>
                </c:pt>
                <c:pt idx="13">
                  <c:v>6.1704666362095191</c:v>
                </c:pt>
                <c:pt idx="14">
                  <c:v>6.4547726955678506</c:v>
                </c:pt>
                <c:pt idx="15">
                  <c:v>6.5263371018046321</c:v>
                </c:pt>
                <c:pt idx="16">
                  <c:v>6.420722901033276</c:v>
                </c:pt>
                <c:pt idx="17">
                  <c:v>6.5495125697265033</c:v>
                </c:pt>
                <c:pt idx="18">
                  <c:v>6.5763032557450778</c:v>
                </c:pt>
                <c:pt idx="19">
                  <c:v>6.6362857740593935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'V1'!$K$2:$K$21</c:f>
              <c:numCache>
                <c:formatCode>General</c:formatCode>
                <c:ptCount val="20"/>
                <c:pt idx="0">
                  <c:v>1</c:v>
                </c:pt>
                <c:pt idx="1">
                  <c:v>1.9449706399090041</c:v>
                </c:pt>
                <c:pt idx="2">
                  <c:v>2.8192697491248806</c:v>
                </c:pt>
                <c:pt idx="3">
                  <c:v>3.3976088156581814</c:v>
                </c:pt>
                <c:pt idx="4">
                  <c:v>3.6533562642731829</c:v>
                </c:pt>
                <c:pt idx="5">
                  <c:v>4.1513915939289268</c:v>
                </c:pt>
                <c:pt idx="6">
                  <c:v>4.516414671585137</c:v>
                </c:pt>
                <c:pt idx="7">
                  <c:v>5.2505683120382933</c:v>
                </c:pt>
                <c:pt idx="8">
                  <c:v>5.4780656788479618</c:v>
                </c:pt>
                <c:pt idx="9">
                  <c:v>5.8393918102709721</c:v>
                </c:pt>
                <c:pt idx="10">
                  <c:v>5.9677719417975927</c:v>
                </c:pt>
                <c:pt idx="11">
                  <c:v>5.9247046092797389</c:v>
                </c:pt>
                <c:pt idx="12">
                  <c:v>6.0939193265690728</c:v>
                </c:pt>
                <c:pt idx="13">
                  <c:v>6.1587150858443112</c:v>
                </c:pt>
                <c:pt idx="14">
                  <c:v>6.4528293093904416</c:v>
                </c:pt>
                <c:pt idx="15">
                  <c:v>6.5618320918519428</c:v>
                </c:pt>
                <c:pt idx="16">
                  <c:v>6.511610767244262</c:v>
                </c:pt>
                <c:pt idx="17">
                  <c:v>6.5560269179442692</c:v>
                </c:pt>
                <c:pt idx="18">
                  <c:v>6.5677258569220678</c:v>
                </c:pt>
                <c:pt idx="19">
                  <c:v>6.6121907744801387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1.9542460827294297</c:v>
                </c:pt>
                <c:pt idx="2">
                  <c:v>2.7863560503620763</c:v>
                </c:pt>
                <c:pt idx="3">
                  <c:v>3.4377169450557674</c:v>
                </c:pt>
                <c:pt idx="4">
                  <c:v>3.7951946514618156</c:v>
                </c:pt>
                <c:pt idx="5">
                  <c:v>4.0651855999624189</c:v>
                </c:pt>
                <c:pt idx="6">
                  <c:v>4.4435586432776866</c:v>
                </c:pt>
                <c:pt idx="7">
                  <c:v>5.1157000420374175</c:v>
                </c:pt>
                <c:pt idx="8">
                  <c:v>5.3945699926237491</c:v>
                </c:pt>
                <c:pt idx="9">
                  <c:v>5.7594425776350002</c:v>
                </c:pt>
                <c:pt idx="10">
                  <c:v>5.9135015920760976</c:v>
                </c:pt>
                <c:pt idx="11">
                  <c:v>5.993242624339417</c:v>
                </c:pt>
                <c:pt idx="12">
                  <c:v>5.9503688567509148</c:v>
                </c:pt>
                <c:pt idx="13">
                  <c:v>6.1537806807959772</c:v>
                </c:pt>
                <c:pt idx="14">
                  <c:v>6.2576463110324756</c:v>
                </c:pt>
                <c:pt idx="15">
                  <c:v>6.5720977060707764</c:v>
                </c:pt>
                <c:pt idx="16">
                  <c:v>6.4580718742336112</c:v>
                </c:pt>
                <c:pt idx="17">
                  <c:v>6.4335771464419587</c:v>
                </c:pt>
                <c:pt idx="18">
                  <c:v>6.4870442708167824</c:v>
                </c:pt>
                <c:pt idx="19">
                  <c:v>6.4112019991710945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19050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32</xdr:col>
      <xdr:colOff>279400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3EF68965-1860-4465-8223-1D5E66421A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21" tableType="queryTable" totalsRowShown="0">
  <autoFilter ref="A1:E21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5">
      <calculatedColumnFormula>1000/executionTime_1IMGS[[#This Row],[mean]]</calculatedColumnFormula>
    </tableColumn>
    <tableColumn id="5" xr3:uid="{126D258A-5E18-4371-AA20-9C3E8462DEEB}" uniqueName="5" name="Colonna2" queryTableFieldId="5" dataDxfId="4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21" tableType="queryTable" totalsRowShown="0">
  <autoFilter ref="G1:K21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3">
      <calculatedColumnFormula>5000/executionTime_5IMGS[[#This Row],[mean]]</calculatedColumnFormula>
    </tableColumn>
    <tableColumn id="5" xr3:uid="{75A8AC57-B8EA-4C15-80FD-4C7B1EB849A0}" uniqueName="5" name="Colonna2" queryTableFieldId="5" dataDxfId="2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9A48D5-1F98-4AED-BA13-CB9FE4A14967}" name="executionTime_20IMGS" displayName="executionTime_20IMGS" ref="M1:Q21" tableType="queryTable" totalsRowShown="0">
  <autoFilter ref="M1:Q21" xr:uid="{719A48D5-1F98-4AED-BA13-CB9FE4A14967}"/>
  <tableColumns count="5">
    <tableColumn id="1" xr3:uid="{EB3C5945-3FF6-475A-AD6C-D752AC246621}" uniqueName="1" name="Threads" queryTableFieldId="1"/>
    <tableColumn id="2" xr3:uid="{8D24A845-28F5-42DC-A575-E6FB7DEBDBA6}" uniqueName="2" name="NImgs" queryTableFieldId="2"/>
    <tableColumn id="3" xr3:uid="{266F8E6B-7CFC-4972-B07E-D896350B8DD1}" uniqueName="3" name="mean" queryTableFieldId="3"/>
    <tableColumn id="4" xr3:uid="{7675A781-3676-455D-96E8-9F8AE58BE7E2}" uniqueName="4" name="Colonna1" queryTableFieldId="4" dataDxfId="1">
      <calculatedColumnFormula>20000/executionTime_20IMGS[[#This Row],[mean]]</calculatedColumnFormula>
    </tableColumn>
    <tableColumn id="5" xr3:uid="{7951F90B-10A2-4EAA-9D3C-19ED52FDA867}" uniqueName="5" name="Colonna2" queryTableFieldId="5" dataDxfId="0">
      <calculatedColumnFormula>$O$2/executionTime_20IMGS[[#This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X12" sqref="X1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8171.3329999999996</v>
      </c>
      <c r="D2">
        <f>1000/executionTime_1IMGS[[#This Row],[mean]]</f>
        <v>0.12237905369907212</v>
      </c>
      <c r="E2">
        <f>$C$2/executionTime_1IMGS[[#This Row],[mean]]</f>
        <v>1</v>
      </c>
      <c r="G2">
        <v>1</v>
      </c>
      <c r="H2">
        <v>5</v>
      </c>
      <c r="I2">
        <v>40875.127200000003</v>
      </c>
      <c r="J2">
        <f>5000/executionTime_5IMGS[[#This Row],[mean]]</f>
        <v>0.12232377835878636</v>
      </c>
      <c r="K2">
        <f>$I$2/executionTime_5IMGS[[#This Row],[mean]]</f>
        <v>1</v>
      </c>
      <c r="M2">
        <v>1</v>
      </c>
      <c r="N2">
        <v>20</v>
      </c>
      <c r="O2">
        <v>163313.30119999999</v>
      </c>
      <c r="P2">
        <f>20000/executionTime_20IMGS[[#This Row],[mean]]</f>
        <v>0.1224639992765023</v>
      </c>
      <c r="Q2">
        <f>$O$2/executionTime_20IMGS[[#This Row],[mean]]</f>
        <v>1</v>
      </c>
    </row>
    <row r="3" spans="1:17" x14ac:dyDescent="0.35">
      <c r="A3">
        <v>2</v>
      </c>
      <c r="B3">
        <v>1</v>
      </c>
      <c r="C3">
        <v>4211.9048000000003</v>
      </c>
      <c r="D3">
        <f>1000/executionTime_1IMGS[[#This Row],[mean]]</f>
        <v>0.23742227032291896</v>
      </c>
      <c r="E3">
        <f>$C$2/executionTime_1IMGS[[#This Row],[mean]]</f>
        <v>1.9400564324245884</v>
      </c>
      <c r="G3">
        <v>2</v>
      </c>
      <c r="H3">
        <v>5</v>
      </c>
      <c r="I3">
        <v>21015.806800000002</v>
      </c>
      <c r="J3">
        <f>5000/executionTime_5IMGS[[#This Row],[mean]]</f>
        <v>0.23791615747057587</v>
      </c>
      <c r="K3">
        <f>$I$2/executionTime_5IMGS[[#This Row],[mean]]</f>
        <v>1.9449706399090041</v>
      </c>
      <c r="M3">
        <v>2</v>
      </c>
      <c r="N3">
        <v>20</v>
      </c>
      <c r="O3">
        <v>83568.4424</v>
      </c>
      <c r="P3">
        <f>20000/executionTime_20IMGS[[#This Row],[mean]]</f>
        <v>0.23932479086148434</v>
      </c>
      <c r="Q3">
        <f>$O$2/executionTime_20IMGS[[#This Row],[mean]]</f>
        <v>1.9542460827294297</v>
      </c>
    </row>
    <row r="4" spans="1:17" x14ac:dyDescent="0.35">
      <c r="A4">
        <v>3</v>
      </c>
      <c r="B4">
        <v>1</v>
      </c>
      <c r="C4">
        <v>2922.7574</v>
      </c>
      <c r="D4">
        <f>1000/executionTime_1IMGS[[#This Row],[mean]]</f>
        <v>0.34214266295245715</v>
      </c>
      <c r="E4">
        <f>$C$2/executionTime_1IMGS[[#This Row],[mean]]</f>
        <v>2.7957616324912906</v>
      </c>
      <c r="G4">
        <v>3</v>
      </c>
      <c r="H4">
        <v>5</v>
      </c>
      <c r="I4">
        <v>14498.4804</v>
      </c>
      <c r="J4">
        <f>5000/executionTime_5IMGS[[#This Row],[mean]]</f>
        <v>0.34486372792558312</v>
      </c>
      <c r="K4">
        <f>$I$2/executionTime_5IMGS[[#This Row],[mean]]</f>
        <v>2.8192697491248806</v>
      </c>
      <c r="M4">
        <v>3</v>
      </c>
      <c r="N4">
        <v>20</v>
      </c>
      <c r="O4">
        <v>58611.784800000001</v>
      </c>
      <c r="P4">
        <f>20000/executionTime_20IMGS[[#This Row],[mean]]</f>
        <v>0.3412283053356191</v>
      </c>
      <c r="Q4">
        <f>$O$2/executionTime_20IMGS[[#This Row],[mean]]</f>
        <v>2.7863560503620763</v>
      </c>
    </row>
    <row r="5" spans="1:17" x14ac:dyDescent="0.35">
      <c r="A5">
        <v>4</v>
      </c>
      <c r="B5">
        <v>1</v>
      </c>
      <c r="C5">
        <v>2388.9204</v>
      </c>
      <c r="D5">
        <f>1000/executionTime_1IMGS[[#This Row],[mean]]</f>
        <v>0.41859912954822603</v>
      </c>
      <c r="E5">
        <f>$C$2/executionTime_1IMGS[[#This Row],[mean]]</f>
        <v>3.4205128810486944</v>
      </c>
      <c r="G5">
        <v>4</v>
      </c>
      <c r="H5">
        <v>5</v>
      </c>
      <c r="I5">
        <v>12030.557199999999</v>
      </c>
      <c r="J5">
        <f>5000/executionTime_5IMGS[[#This Row],[mean]]</f>
        <v>0.41560834771642996</v>
      </c>
      <c r="K5">
        <f>$I$2/executionTime_5IMGS[[#This Row],[mean]]</f>
        <v>3.3976088156581814</v>
      </c>
      <c r="M5">
        <v>4</v>
      </c>
      <c r="N5">
        <v>20</v>
      </c>
      <c r="O5">
        <v>47506.325799999999</v>
      </c>
      <c r="P5">
        <f>20000/executionTime_20IMGS[[#This Row],[mean]]</f>
        <v>0.42099656547212921</v>
      </c>
      <c r="Q5">
        <f>$O$2/executionTime_20IMGS[[#This Row],[mean]]</f>
        <v>3.4377169450557674</v>
      </c>
    </row>
    <row r="6" spans="1:17" x14ac:dyDescent="0.35">
      <c r="A6">
        <v>5</v>
      </c>
      <c r="B6">
        <v>1</v>
      </c>
      <c r="C6">
        <v>2217.1819999999998</v>
      </c>
      <c r="D6">
        <f>1000/executionTime_1IMGS[[#This Row],[mean]]</f>
        <v>0.45102296518734147</v>
      </c>
      <c r="E6">
        <f>$C$2/executionTime_1IMGS[[#This Row],[mean]]</f>
        <v>3.6854588391931742</v>
      </c>
      <c r="G6">
        <v>5</v>
      </c>
      <c r="H6">
        <v>5</v>
      </c>
      <c r="I6">
        <v>11188.377</v>
      </c>
      <c r="J6">
        <f>5000/executionTime_5IMGS[[#This Row],[mean]]</f>
        <v>0.44689234193663657</v>
      </c>
      <c r="K6">
        <f>$I$2/executionTime_5IMGS[[#This Row],[mean]]</f>
        <v>3.6533562642731829</v>
      </c>
      <c r="M6">
        <v>5</v>
      </c>
      <c r="N6">
        <v>20</v>
      </c>
      <c r="O6">
        <v>43031.6008</v>
      </c>
      <c r="P6">
        <f>20000/executionTime_20IMGS[[#This Row],[mean]]</f>
        <v>0.4647747150508052</v>
      </c>
      <c r="Q6">
        <f>$O$2/executionTime_20IMGS[[#This Row],[mean]]</f>
        <v>3.7951946514618156</v>
      </c>
    </row>
    <row r="7" spans="1:17" x14ac:dyDescent="0.35">
      <c r="A7">
        <v>6</v>
      </c>
      <c r="B7">
        <v>1</v>
      </c>
      <c r="C7">
        <v>1931.9395999999999</v>
      </c>
      <c r="D7">
        <f>1000/executionTime_1IMGS[[#This Row],[mean]]</f>
        <v>0.51761452583714318</v>
      </c>
      <c r="E7">
        <f>$C$2/executionTime_1IMGS[[#This Row],[mean]]</f>
        <v>4.2296006562524004</v>
      </c>
      <c r="G7">
        <v>6</v>
      </c>
      <c r="H7">
        <v>5</v>
      </c>
      <c r="I7">
        <v>9846.1265999999996</v>
      </c>
      <c r="J7">
        <f>5000/executionTime_5IMGS[[#This Row],[mean]]</f>
        <v>0.50781390521629088</v>
      </c>
      <c r="K7">
        <f>$I$2/executionTime_5IMGS[[#This Row],[mean]]</f>
        <v>4.1513915939289268</v>
      </c>
      <c r="M7">
        <v>6</v>
      </c>
      <c r="N7">
        <v>20</v>
      </c>
      <c r="O7">
        <v>40173.639600000002</v>
      </c>
      <c r="P7">
        <f>20000/executionTime_20IMGS[[#This Row],[mean]]</f>
        <v>0.49783888637264517</v>
      </c>
      <c r="Q7">
        <f>$O$2/executionTime_20IMGS[[#This Row],[mean]]</f>
        <v>4.0651855999624189</v>
      </c>
    </row>
    <row r="8" spans="1:17" x14ac:dyDescent="0.35">
      <c r="A8">
        <v>7</v>
      </c>
      <c r="B8">
        <v>1</v>
      </c>
      <c r="C8">
        <v>1806.3735999999999</v>
      </c>
      <c r="D8">
        <f>1000/executionTime_1IMGS[[#This Row],[mean]]</f>
        <v>0.55359533598143817</v>
      </c>
      <c r="E8">
        <f>$C$2/executionTime_1IMGS[[#This Row],[mean]]</f>
        <v>4.5236118375512131</v>
      </c>
      <c r="G8">
        <v>7</v>
      </c>
      <c r="H8">
        <v>5</v>
      </c>
      <c r="I8">
        <v>9050.3485999999994</v>
      </c>
      <c r="J8">
        <f>5000/executionTime_5IMGS[[#This Row],[mean]]</f>
        <v>0.55246490726335118</v>
      </c>
      <c r="K8">
        <f>$I$2/executionTime_5IMGS[[#This Row],[mean]]</f>
        <v>4.516414671585137</v>
      </c>
      <c r="M8">
        <v>7</v>
      </c>
      <c r="N8">
        <v>20</v>
      </c>
      <c r="O8">
        <v>36752.817799999997</v>
      </c>
      <c r="P8">
        <f>20000/executionTime_20IMGS[[#This Row],[mean]]</f>
        <v>0.54417596247545408</v>
      </c>
      <c r="Q8">
        <f>$O$2/executionTime_20IMGS[[#This Row],[mean]]</f>
        <v>4.4435586432776866</v>
      </c>
    </row>
    <row r="9" spans="1:17" x14ac:dyDescent="0.35">
      <c r="A9">
        <v>8</v>
      </c>
      <c r="B9">
        <v>1</v>
      </c>
      <c r="C9">
        <v>1604.0945999999999</v>
      </c>
      <c r="D9">
        <f>1000/executionTime_1IMGS[[#This Row],[mean]]</f>
        <v>0.62340462962720533</v>
      </c>
      <c r="E9">
        <f>$C$2/executionTime_1IMGS[[#This Row],[mean]]</f>
        <v>5.0940468224255602</v>
      </c>
      <c r="G9">
        <v>8</v>
      </c>
      <c r="H9">
        <v>5</v>
      </c>
      <c r="I9">
        <v>7784.8958000000002</v>
      </c>
      <c r="J9">
        <f>5000/executionTime_5IMGS[[#This Row],[mean]]</f>
        <v>0.64226935445943922</v>
      </c>
      <c r="K9">
        <f>$I$2/executionTime_5IMGS[[#This Row],[mean]]</f>
        <v>5.2505683120382933</v>
      </c>
      <c r="M9">
        <v>8</v>
      </c>
      <c r="N9">
        <v>20</v>
      </c>
      <c r="O9">
        <v>31923.94</v>
      </c>
      <c r="P9">
        <f>20000/executionTime_20IMGS[[#This Row],[mean]]</f>
        <v>0.62648908624687305</v>
      </c>
      <c r="Q9">
        <f>$O$2/executionTime_20IMGS[[#This Row],[mean]]</f>
        <v>5.1157000420374175</v>
      </c>
    </row>
    <row r="10" spans="1:17" x14ac:dyDescent="0.35">
      <c r="A10">
        <v>9</v>
      </c>
      <c r="B10">
        <v>1</v>
      </c>
      <c r="C10">
        <v>1488.4970000000001</v>
      </c>
      <c r="D10">
        <f>1000/executionTime_1IMGS[[#This Row],[mean]]</f>
        <v>0.67181861972177304</v>
      </c>
      <c r="E10">
        <f>$C$2/executionTime_1IMGS[[#This Row],[mean]]</f>
        <v>5.4896536573469747</v>
      </c>
      <c r="G10">
        <v>9</v>
      </c>
      <c r="H10">
        <v>5</v>
      </c>
      <c r="I10">
        <v>7461.5986000000003</v>
      </c>
      <c r="J10">
        <f>5000/executionTime_5IMGS[[#This Row],[mean]]</f>
        <v>0.6700976919342726</v>
      </c>
      <c r="K10">
        <f>$I$2/executionTime_5IMGS[[#This Row],[mean]]</f>
        <v>5.4780656788479618</v>
      </c>
      <c r="M10">
        <v>9</v>
      </c>
      <c r="N10">
        <v>20</v>
      </c>
      <c r="O10">
        <v>30273.645799999998</v>
      </c>
      <c r="P10">
        <f>20000/executionTime_20IMGS[[#This Row],[mean]]</f>
        <v>0.66064061567371579</v>
      </c>
      <c r="Q10">
        <f>$O$2/executionTime_20IMGS[[#This Row],[mean]]</f>
        <v>5.3945699926237491</v>
      </c>
    </row>
    <row r="11" spans="1:17" x14ac:dyDescent="0.35">
      <c r="A11">
        <v>10</v>
      </c>
      <c r="B11">
        <v>1</v>
      </c>
      <c r="C11">
        <v>1432.673</v>
      </c>
      <c r="D11">
        <f>1000/executionTime_1IMGS[[#This Row],[mean]]</f>
        <v>0.6979959837311096</v>
      </c>
      <c r="E11">
        <f>$C$2/executionTime_1IMGS[[#This Row],[mean]]</f>
        <v>5.7035576157294789</v>
      </c>
      <c r="G11">
        <v>10</v>
      </c>
      <c r="H11">
        <v>5</v>
      </c>
      <c r="I11">
        <v>6999.8945999999996</v>
      </c>
      <c r="J11">
        <f>5000/executionTime_5IMGS[[#This Row],[mean]]</f>
        <v>0.71429646954969872</v>
      </c>
      <c r="K11">
        <f>$I$2/executionTime_5IMGS[[#This Row],[mean]]</f>
        <v>5.8393918102709721</v>
      </c>
      <c r="M11">
        <v>10</v>
      </c>
      <c r="N11">
        <v>20</v>
      </c>
      <c r="O11">
        <v>28355.747800000001</v>
      </c>
      <c r="P11">
        <f>20000/executionTime_20IMGS[[#This Row],[mean]]</f>
        <v>0.70532437166054918</v>
      </c>
      <c r="Q11">
        <f>$O$2/executionTime_20IMGS[[#This Row],[mean]]</f>
        <v>5.7594425776350002</v>
      </c>
    </row>
    <row r="12" spans="1:17" x14ac:dyDescent="0.35">
      <c r="A12">
        <v>11</v>
      </c>
      <c r="B12">
        <v>1</v>
      </c>
      <c r="C12">
        <v>1409.1470000000002</v>
      </c>
      <c r="D12">
        <f>1000/executionTime_1IMGS[[#This Row],[mean]]</f>
        <v>0.70964917073946143</v>
      </c>
      <c r="E12">
        <f>$C$2/executionTime_1IMGS[[#This Row],[mean]]</f>
        <v>5.7987796872859958</v>
      </c>
      <c r="G12">
        <v>11</v>
      </c>
      <c r="H12">
        <v>5</v>
      </c>
      <c r="I12">
        <v>6849.3112000000001</v>
      </c>
      <c r="J12">
        <f>5000/executionTime_5IMGS[[#This Row],[mean]]</f>
        <v>0.73000041230423285</v>
      </c>
      <c r="K12">
        <f>$I$2/executionTime_5IMGS[[#This Row],[mean]]</f>
        <v>5.9677719417975927</v>
      </c>
      <c r="M12">
        <v>11</v>
      </c>
      <c r="N12">
        <v>20</v>
      </c>
      <c r="O12">
        <v>27617.0216</v>
      </c>
      <c r="P12">
        <f>20000/executionTime_20IMGS[[#This Row],[mean]]</f>
        <v>0.72419105469360245</v>
      </c>
      <c r="Q12">
        <f>$O$2/executionTime_20IMGS[[#This Row],[mean]]</f>
        <v>5.9135015920760976</v>
      </c>
    </row>
    <row r="13" spans="1:17" x14ac:dyDescent="0.35">
      <c r="A13">
        <v>12</v>
      </c>
      <c r="B13">
        <v>1</v>
      </c>
      <c r="C13">
        <v>1384.1336000000001</v>
      </c>
      <c r="D13">
        <f>1000/executionTime_1IMGS[[#This Row],[mean]]</f>
        <v>0.72247361092888718</v>
      </c>
      <c r="E13">
        <f>$C$2/executionTime_1IMGS[[#This Row],[mean]]</f>
        <v>5.9035724586123761</v>
      </c>
      <c r="G13">
        <v>12</v>
      </c>
      <c r="H13">
        <v>5</v>
      </c>
      <c r="I13">
        <v>6899.0996000000005</v>
      </c>
      <c r="J13">
        <f>5000/executionTime_5IMGS[[#This Row],[mean]]</f>
        <v>0.72473225346681469</v>
      </c>
      <c r="K13">
        <f>$I$2/executionTime_5IMGS[[#This Row],[mean]]</f>
        <v>5.9247046092797389</v>
      </c>
      <c r="M13">
        <v>12</v>
      </c>
      <c r="N13">
        <v>20</v>
      </c>
      <c r="O13">
        <v>27249.572799999998</v>
      </c>
      <c r="P13">
        <f>20000/executionTime_20IMGS[[#This Row],[mean]]</f>
        <v>0.73395646041100515</v>
      </c>
      <c r="Q13">
        <f>$O$2/executionTime_20IMGS[[#This Row],[mean]]</f>
        <v>5.993242624339417</v>
      </c>
    </row>
    <row r="14" spans="1:17" x14ac:dyDescent="0.35">
      <c r="A14">
        <v>13</v>
      </c>
      <c r="B14">
        <v>1</v>
      </c>
      <c r="C14">
        <v>1345.7547999999999</v>
      </c>
      <c r="D14">
        <f>1000/executionTime_1IMGS[[#This Row],[mean]]</f>
        <v>0.74307741648032766</v>
      </c>
      <c r="E14">
        <f>$C$2/executionTime_1IMGS[[#This Row],[mean]]</f>
        <v>6.0719330148404449</v>
      </c>
      <c r="G14">
        <v>13</v>
      </c>
      <c r="H14">
        <v>5</v>
      </c>
      <c r="I14">
        <v>6707.5267999999996</v>
      </c>
      <c r="J14">
        <f>5000/executionTime_5IMGS[[#This Row],[mean]]</f>
        <v>0.74543123703955982</v>
      </c>
      <c r="K14">
        <f>$I$2/executionTime_5IMGS[[#This Row],[mean]]</f>
        <v>6.0939193265690728</v>
      </c>
      <c r="M14">
        <v>13</v>
      </c>
      <c r="N14">
        <v>20</v>
      </c>
      <c r="O14">
        <v>27445.912199999999</v>
      </c>
      <c r="P14">
        <f>20000/executionTime_20IMGS[[#This Row],[mean]]</f>
        <v>0.72870596736806592</v>
      </c>
      <c r="Q14">
        <f>$O$2/executionTime_20IMGS[[#This Row],[mean]]</f>
        <v>5.9503688567509148</v>
      </c>
    </row>
    <row r="15" spans="1:17" x14ac:dyDescent="0.35">
      <c r="A15">
        <v>14</v>
      </c>
      <c r="B15">
        <v>1</v>
      </c>
      <c r="C15">
        <v>1324.2650000000001</v>
      </c>
      <c r="D15">
        <f>1000/executionTime_1IMGS[[#This Row],[mean]]</f>
        <v>0.7551358678210176</v>
      </c>
      <c r="E15">
        <f>$C$2/executionTime_1IMGS[[#This Row],[mean]]</f>
        <v>6.1704666362095191</v>
      </c>
      <c r="G15">
        <v>14</v>
      </c>
      <c r="H15">
        <v>5</v>
      </c>
      <c r="I15">
        <v>6636.9570000000003</v>
      </c>
      <c r="J15">
        <f>5000/executionTime_5IMGS[[#This Row],[mean]]</f>
        <v>0.75335729913573335</v>
      </c>
      <c r="K15">
        <f>$I$2/executionTime_5IMGS[[#This Row],[mean]]</f>
        <v>6.1587150858443112</v>
      </c>
      <c r="M15">
        <v>14</v>
      </c>
      <c r="N15">
        <v>20</v>
      </c>
      <c r="O15">
        <v>26538.693800000001</v>
      </c>
      <c r="P15">
        <f>20000/executionTime_20IMGS[[#This Row],[mean]]</f>
        <v>0.75361659284075233</v>
      </c>
      <c r="Q15">
        <f>$O$2/executionTime_20IMGS[[#This Row],[mean]]</f>
        <v>6.1537806807959772</v>
      </c>
    </row>
    <row r="16" spans="1:17" x14ac:dyDescent="0.35">
      <c r="A16">
        <v>15</v>
      </c>
      <c r="B16">
        <v>1</v>
      </c>
      <c r="C16">
        <v>1265.9366</v>
      </c>
      <c r="D16">
        <f>1000/executionTime_1IMGS[[#This Row],[mean]]</f>
        <v>0.78992897432620246</v>
      </c>
      <c r="E16">
        <f>$C$2/executionTime_1IMGS[[#This Row],[mean]]</f>
        <v>6.4547726955678506</v>
      </c>
      <c r="G16">
        <v>15</v>
      </c>
      <c r="H16">
        <v>5</v>
      </c>
      <c r="I16">
        <v>6334.4503999999997</v>
      </c>
      <c r="J16">
        <f>5000/executionTime_5IMGS[[#This Row],[mean]]</f>
        <v>0.78933446222895676</v>
      </c>
      <c r="K16">
        <f>$I$2/executionTime_5IMGS[[#This Row],[mean]]</f>
        <v>6.4528293093904416</v>
      </c>
      <c r="M16">
        <v>15</v>
      </c>
      <c r="N16">
        <v>20</v>
      </c>
      <c r="O16">
        <v>26098.199400000001</v>
      </c>
      <c r="P16">
        <f>20000/executionTime_20IMGS[[#This Row],[mean]]</f>
        <v>0.76633639330688841</v>
      </c>
      <c r="Q16">
        <f>$O$2/executionTime_20IMGS[[#This Row],[mean]]</f>
        <v>6.2576463110324756</v>
      </c>
    </row>
    <row r="17" spans="1:17" x14ac:dyDescent="0.35">
      <c r="A17">
        <v>16</v>
      </c>
      <c r="B17">
        <v>1</v>
      </c>
      <c r="C17">
        <v>1252.0550000000001</v>
      </c>
      <c r="D17">
        <f>1000/executionTime_1IMGS[[#This Row],[mean]]</f>
        <v>0.79868695863999584</v>
      </c>
      <c r="E17">
        <f>$C$2/executionTime_1IMGS[[#This Row],[mean]]</f>
        <v>6.5263371018046321</v>
      </c>
      <c r="G17">
        <v>16</v>
      </c>
      <c r="H17">
        <v>5</v>
      </c>
      <c r="I17">
        <v>6229.2248</v>
      </c>
      <c r="J17">
        <f>5000/executionTime_5IMGS[[#This Row],[mean]]</f>
        <v>0.80266809443126852</v>
      </c>
      <c r="K17">
        <f>$I$2/executionTime_5IMGS[[#This Row],[mean]]</f>
        <v>6.5618320918519428</v>
      </c>
      <c r="M17">
        <v>16</v>
      </c>
      <c r="N17">
        <v>20</v>
      </c>
      <c r="O17">
        <v>24849.4938</v>
      </c>
      <c r="P17">
        <f>20000/executionTime_20IMGS[[#This Row],[mean]]</f>
        <v>0.80484536872135404</v>
      </c>
      <c r="Q17">
        <f>$O$2/executionTime_20IMGS[[#This Row],[mean]]</f>
        <v>6.5720977060707764</v>
      </c>
    </row>
    <row r="18" spans="1:17" x14ac:dyDescent="0.35">
      <c r="A18">
        <v>17</v>
      </c>
      <c r="B18">
        <v>1</v>
      </c>
      <c r="C18">
        <v>1272.6500000000001</v>
      </c>
      <c r="D18">
        <f>1000/executionTime_1IMGS[[#This Row],[mean]]</f>
        <v>0.78576199269241342</v>
      </c>
      <c r="E18">
        <f>$C$2/executionTime_1IMGS[[#This Row],[mean]]</f>
        <v>6.420722901033276</v>
      </c>
      <c r="G18">
        <v>17</v>
      </c>
      <c r="H18">
        <v>5</v>
      </c>
      <c r="I18">
        <v>6277.2681999999995</v>
      </c>
      <c r="J18">
        <f>5000/executionTime_5IMGS[[#This Row],[mean]]</f>
        <v>0.79652483225107384</v>
      </c>
      <c r="K18">
        <f>$I$2/executionTime_5IMGS[[#This Row],[mean]]</f>
        <v>6.511610767244262</v>
      </c>
      <c r="M18">
        <v>17</v>
      </c>
      <c r="N18">
        <v>20</v>
      </c>
      <c r="O18">
        <v>25288.244599999998</v>
      </c>
      <c r="P18">
        <f>20000/executionTime_20IMGS[[#This Row],[mean]]</f>
        <v>0.79088130933374479</v>
      </c>
      <c r="Q18">
        <f>$O$2/executionTime_20IMGS[[#This Row],[mean]]</f>
        <v>6.4580718742336112</v>
      </c>
    </row>
    <row r="19" spans="1:17" x14ac:dyDescent="0.35">
      <c r="A19">
        <v>18</v>
      </c>
      <c r="B19">
        <v>1</v>
      </c>
      <c r="C19">
        <v>1247.6245999999999</v>
      </c>
      <c r="D19">
        <f>1000/executionTime_1IMGS[[#This Row],[mean]]</f>
        <v>0.80152315047330747</v>
      </c>
      <c r="E19">
        <f>$C$2/executionTime_1IMGS[[#This Row],[mean]]</f>
        <v>6.5495125697265033</v>
      </c>
      <c r="G19">
        <v>18</v>
      </c>
      <c r="H19">
        <v>5</v>
      </c>
      <c r="I19">
        <v>6234.7406000000001</v>
      </c>
      <c r="J19">
        <f>5000/executionTime_5IMGS[[#This Row],[mean]]</f>
        <v>0.80195798362485204</v>
      </c>
      <c r="K19">
        <f>$I$2/executionTime_5IMGS[[#This Row],[mean]]</f>
        <v>6.5560269179442692</v>
      </c>
      <c r="M19">
        <v>18</v>
      </c>
      <c r="N19">
        <v>20</v>
      </c>
      <c r="O19">
        <v>25384.5252</v>
      </c>
      <c r="P19">
        <f>20000/executionTime_20IMGS[[#This Row],[mean]]</f>
        <v>0.78788158700718969</v>
      </c>
      <c r="Q19">
        <f>$O$2/executionTime_20IMGS[[#This Row],[mean]]</f>
        <v>6.4335771464419587</v>
      </c>
    </row>
    <row r="20" spans="1:17" x14ac:dyDescent="0.35">
      <c r="A20">
        <v>19</v>
      </c>
      <c r="B20">
        <v>1</v>
      </c>
      <c r="C20">
        <v>1242.5419999999999</v>
      </c>
      <c r="D20">
        <f>1000/executionTime_1IMGS[[#This Row],[mean]]</f>
        <v>0.80480176927620961</v>
      </c>
      <c r="E20">
        <f>$C$2/executionTime_1IMGS[[#This Row],[mean]]</f>
        <v>6.5763032557450778</v>
      </c>
      <c r="G20">
        <v>19</v>
      </c>
      <c r="H20">
        <v>5</v>
      </c>
      <c r="I20">
        <v>6223.6347999999998</v>
      </c>
      <c r="J20">
        <f>5000/executionTime_5IMGS[[#This Row],[mean]]</f>
        <v>0.80338904204340522</v>
      </c>
      <c r="K20">
        <f>$I$2/executionTime_5IMGS[[#This Row],[mean]]</f>
        <v>6.5677258569220678</v>
      </c>
      <c r="M20">
        <v>19</v>
      </c>
      <c r="N20">
        <v>20</v>
      </c>
      <c r="O20">
        <v>25175.3024</v>
      </c>
      <c r="P20">
        <f>20000/executionTime_20IMGS[[#This Row],[mean]]</f>
        <v>0.79442938488794479</v>
      </c>
      <c r="Q20">
        <f>$O$2/executionTime_20IMGS[[#This Row],[mean]]</f>
        <v>6.4870442708167824</v>
      </c>
    </row>
    <row r="21" spans="1:17" x14ac:dyDescent="0.35">
      <c r="A21">
        <v>20</v>
      </c>
      <c r="B21">
        <v>1</v>
      </c>
      <c r="C21">
        <v>1231.3111999999999</v>
      </c>
      <c r="D21">
        <f>1000/executionTime_1IMGS[[#This Row],[mean]]</f>
        <v>0.8121423731060029</v>
      </c>
      <c r="E21">
        <f>$C$2/executionTime_1IMGS[[#This Row],[mean]]</f>
        <v>6.6362857740593935</v>
      </c>
      <c r="G21">
        <v>20</v>
      </c>
      <c r="H21">
        <v>5</v>
      </c>
      <c r="I21">
        <v>6181.7828</v>
      </c>
      <c r="J21">
        <f>5000/executionTime_5IMGS[[#This Row],[mean]]</f>
        <v>0.80882815876352043</v>
      </c>
      <c r="K21">
        <f>$I$2/executionTime_5IMGS[[#This Row],[mean]]</f>
        <v>6.6121907744801387</v>
      </c>
      <c r="M21">
        <v>20</v>
      </c>
      <c r="N21">
        <v>20</v>
      </c>
      <c r="O21">
        <v>25473.117399999999</v>
      </c>
      <c r="P21">
        <f>20000/executionTime_20IMGS[[#This Row],[mean]]</f>
        <v>0.78514143698799899</v>
      </c>
      <c r="Q21">
        <f>$O$2/executionTime_20IMGS[[#This Row],[mean]]</f>
        <v>6.4112019991710945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M E E A A B Q S w M E F A A C A A g A c H K k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c H K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y p F q C I o U R u w E A A I M I A A A T A B w A R m 9 y b X V s Y X M v U 2 V j d G l v b j E u b S C i G A A o o B Q A A A A A A A A A A A A A A A A A A A A A A A A A A A D t k k 1 P 2 0 A Q h u + R 8 h 9 W 2 4 u R L K u J S A 8 g H 6 h p a S S g h R g u M a o W e 3 C 2 2 g 9 r Z 9 d t i P L f O 2 6 C D A L U H n r g E F 9 s z + z M P O / s i 1 B 6 a Q 2 b b d 6 j w + F g O M C F c F A x + A V l 6 K K 5 1 P B 9 N D 0 7 m b G U K f D D A a P n q 5 O 1 N E C h D N v k 2 J Z B g / H R Z 6 k g y a z x 9 I M R z w 6 K K w S H B Q Z j l k V 2 S v 2 + O f u D 5 m H x U V b U 2 i D F h K K a 1 q o / A w s H G J T H 6 1 H x A k R S Y s v 3 4 v k x K K m l B 5 f y Q x 6 z j I q 1 w X Q / Z p 9 M a S t p 6 n Q 0 n o x j d h G s h 5 l f K k j 7 z + T c G r j Z i z d i 3 v E p E a M X 9 z R K M q H u h Q d W S a Z k C 0 p Z T j J z c U t l B K + p x x c Q F c m K t l u I 2 X y b O F J q V g o l H K b e h c c T z o j p T p b C W + Z l 8 6 h l 7 o T B O + v 0 R k K + b A C j v x L F q x X P F 4 4 4 k N T T 4 Q / 7 S V e 6 j t m K n 0 9 1 / U L 4 0 v 5 E u i D a 2 f P c k 0 1 T 2 l O C m a B v w a 3 X v Y p L U d c u N E 1 H Q 9 o X 0 O s 4 c T Y 0 0 X O h X f e e d M v W z V x x D c J Q D E S 5 Y K c S f X L U g h M 1 R P M n O L T F B x 6 l u l k 9 2 H A g z e t s r / t 5 8 h b 8 P N n 5 e e f n / + P n 8 f u 3 Y O g N x c 7 R O 0 f / s 6 N / A 1 B L A Q I t A B Q A A g A I A H B y p F q c K + u m p A A A A P Y A A A A S A A A A A A A A A A A A A A A A A A A A A A B D b 2 5 m a W c v U G F j a 2 F n Z S 5 4 b W x Q S w E C L Q A U A A I A C A B w c q R a D 8 r p q 6 Q A A A D p A A A A E w A A A A A A A A A A A A A A A A D w A A A A W 0 N v b n R l b n R f V H l w Z X N d L n h t b F B L A Q I t A B Q A A g A I A H B y p F q C I o U R u w E A A I M I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g A A A A A A A A 7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m Y j Z m M z I t Y 2 I w N y 0 0 N m Y 4 L T l l Z G Y t N T Y w M G N l N z M w Z G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F Q x M j o x O T o z M y 4 2 N T U 1 M z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Y j h m M W M z L T N m Z T U t N G Q 2 Z C 1 h Z W Y 1 L W Y z M z N j M j M x M T E y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R U M T I 6 M T k 6 M z M u N j I 4 N j c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2 Z T B i N m U t O T Z i Y y 0 0 Y j d l L W I 3 Z m I t M j Y 0 Z j h h O T N i M z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j B J T U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0 V D E y O j E 5 O j M z L j Y w M D Y 0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I w S U 1 H U y 9 B d X R v U m V t b 3 Z l Z E N v b H V t b n M x L n t U a H J l Y W R z L D B 9 J n F 1 b 3 Q 7 L C Z x d W 9 0 O 1 N l Y 3 R p b 2 4 x L 2 V 4 Z W N 1 d G l v b l R p b W V f M j B J T U d T L 0 F 1 d G 9 S Z W 1 v d m V k Q 2 9 s d W 1 u c z E u e 0 5 J b W d z L D F 9 J n F 1 b 3 Q 7 L C Z x d W 9 0 O 1 N l Y 3 R p b 2 4 x L 2 V 4 Z W N 1 d G l v b l R p b W V f M j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y M E l N R 1 M v Q X V 0 b 1 J l b W 9 2 Z W R D b 2 x 1 b W 5 z M S 5 7 V G h y Z W F k c y w w f S Z x d W 9 0 O y w m c X V v d D t T Z W N 0 a W 9 u M S 9 l e G V j d X R p b 2 5 U a W 1 l X z I w S U 1 H U y 9 B d X R v U m V t b 3 Z l Z E N v b H V t b n M x L n t O S W 1 n c y w x f S Z x d W 9 0 O y w m c X V v d D t T Z W N 0 a W 9 u M S 9 l e G V j d X R p b 2 5 U a W 1 l X z I w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I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S U 1 H U y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B m Q G H a d X m V n d C N f 2 0 a K y W 4 v 7 q j R a y O C N p v V r 1 T a V t t c A A A A A D o A A A A A C A A A g A A A A Z P L V T n n j j D 9 z V C x K J L G v m I a x C x w s l l n a h 8 / i A h 0 5 h K 9 Q A A A A y B o + d 6 s 0 q G 0 q u P h F z 9 u b R J 4 8 f F f w I D + 7 i c 2 / 4 K 1 4 7 p W L 8 I k W 0 m 6 1 W C n v 3 q 2 i h h G I 3 i u E E w R U V h L Y C l 6 o X X f 9 7 W b f 7 j x M R s A 1 f K T 3 s F J 9 A 4 l A A A A A 5 M + x o n k 7 Q 1 s r o A J A N Y u Z b m T 4 R Q d u C H r r n U 1 Y Q 3 C y W R p U X t m n 9 t e a / D h s M p 1 4 J Y 8 E 0 a 0 q 3 d P x w k + Y t k V O S V j U 9 g = =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2025-05-04T12:20:02Z</dcterms:modified>
</cp:coreProperties>
</file>