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e/Dropbox/TrinityRiver_Project/papers/speed_etal_avulsion_2023/avulsion/field_data/measurements/"/>
    </mc:Choice>
  </mc:AlternateContent>
  <xr:revisionPtr revIDLastSave="0" documentId="13_ncr:1_{A0F47DB9-BED2-E84C-9556-96F0721F8F39}" xr6:coauthVersionLast="47" xr6:coauthVersionMax="47" xr10:uidLastSave="{00000000-0000-0000-0000-000000000000}"/>
  <bookViews>
    <workbookView xWindow="10140" yWindow="500" windowWidth="26700" windowHeight="21100" xr2:uid="{FCB06AC8-6BB5-B847-A763-E1C83512F7F4}"/>
  </bookViews>
  <sheets>
    <sheet name="set_thicknesses_&amp;_paleocurr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5" i="1" l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19" i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G19" i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C18" i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Y21" i="1"/>
  <c r="Y22" i="1" s="1"/>
  <c r="Y23" i="1" s="1"/>
  <c r="Y24" i="1" s="1"/>
  <c r="U32" i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M9" i="1"/>
  <c r="M10" i="1" s="1"/>
  <c r="M11" i="1" s="1"/>
  <c r="M12" i="1" s="1"/>
  <c r="M13" i="1" s="1"/>
  <c r="M14" i="1" s="1"/>
  <c r="M15" i="1" s="1"/>
  <c r="M16" i="1" s="1"/>
  <c r="M17" i="1" s="1"/>
  <c r="I18" i="1"/>
  <c r="I19" i="1" s="1"/>
  <c r="I20" i="1" s="1"/>
  <c r="I21" i="1" s="1"/>
  <c r="I22" i="1" s="1"/>
  <c r="E39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7" i="1"/>
  <c r="A28" i="1" s="1"/>
  <c r="A29" i="1" s="1"/>
  <c r="A30" i="1" s="1"/>
  <c r="A23" i="1"/>
  <c r="A24" i="1" s="1"/>
  <c r="I4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E22" i="1"/>
  <c r="E23" i="1" s="1"/>
</calcChain>
</file>

<file path=xl/sharedStrings.xml><?xml version="1.0" encoding="utf-8"?>
<sst xmlns="http://schemas.openxmlformats.org/spreadsheetml/2006/main" count="398" uniqueCount="73">
  <si>
    <t>CM-PF-01</t>
  </si>
  <si>
    <t>CM-PF-02</t>
  </si>
  <si>
    <t>CM-PF-03</t>
  </si>
  <si>
    <t>CM-CS-01</t>
  </si>
  <si>
    <t>CM-CS-02</t>
  </si>
  <si>
    <t>CM-CS-03</t>
  </si>
  <si>
    <t>CM-CS-04</t>
  </si>
  <si>
    <t>CM-CS-05</t>
  </si>
  <si>
    <t>CM-CS-06</t>
  </si>
  <si>
    <t>CM-CS-07</t>
  </si>
  <si>
    <t>paleocurrent</t>
  </si>
  <si>
    <t>depth_m</t>
  </si>
  <si>
    <t>340,340,350,20</t>
  </si>
  <si>
    <t>320,320,10,340</t>
  </si>
  <si>
    <t>290,80,80,340</t>
  </si>
  <si>
    <t>70,40,20,270,340,310,290,90,70,100,320,90,10,20,90</t>
  </si>
  <si>
    <t>30,50,290,340,10,10,300,330</t>
  </si>
  <si>
    <t>350,0,320,340,350,340,20,340,10,330</t>
  </si>
  <si>
    <t>40,340,350,10</t>
  </si>
  <si>
    <t>340,350,90,120,30</t>
  </si>
  <si>
    <t>340,330,30,300</t>
  </si>
  <si>
    <t>320, 310</t>
  </si>
  <si>
    <t>300,300,20,50,310,320</t>
  </si>
  <si>
    <t>60,330,80,320,310,290,250,10,230</t>
  </si>
  <si>
    <t>260,10,310,70,55,340,290,70,10</t>
  </si>
  <si>
    <t>60,340,20,40,160,40,260,250,320,250,140</t>
  </si>
  <si>
    <t>70,60,10,40,40,330</t>
  </si>
  <si>
    <t>20,110,10,340,320,230,200,320,50,60,290</t>
  </si>
  <si>
    <t>50,10,60,190,150,140</t>
  </si>
  <si>
    <t>70,220,200,40,270,10,310,20,350,10,50,150,40,90,20</t>
  </si>
  <si>
    <t>80,70,80,50,40,110,70,120,50,130,40,140,80</t>
  </si>
  <si>
    <t>xset_thickness_m</t>
  </si>
  <si>
    <t>grainsize</t>
  </si>
  <si>
    <t>md</t>
  </si>
  <si>
    <t>vfs</t>
  </si>
  <si>
    <t>ms</t>
  </si>
  <si>
    <t>pedc</t>
  </si>
  <si>
    <t>slt</t>
  </si>
  <si>
    <t>f</t>
  </si>
  <si>
    <t>fs</t>
  </si>
  <si>
    <t>congl</t>
  </si>
  <si>
    <t>cs</t>
  </si>
  <si>
    <t>mL</t>
  </si>
  <si>
    <t>obs</t>
  </si>
  <si>
    <t>m</t>
  </si>
  <si>
    <t>c</t>
  </si>
  <si>
    <t>50,70,115</t>
  </si>
  <si>
    <t>mU</t>
  </si>
  <si>
    <t>conlg</t>
  </si>
  <si>
    <t>60,90,30,50,50,70,70,70,105,90,60</t>
  </si>
  <si>
    <t>vf</t>
  </si>
  <si>
    <t>condl</t>
  </si>
  <si>
    <t>170,60</t>
  </si>
  <si>
    <t>40,45</t>
  </si>
  <si>
    <t>fU</t>
  </si>
  <si>
    <t>30,10,20,15,50</t>
  </si>
  <si>
    <t>310,60,60,45,35</t>
  </si>
  <si>
    <t>obsc</t>
  </si>
  <si>
    <t>260,20,25,30,10,350,340,20,340,30,350,60,340</t>
  </si>
  <si>
    <t>ped</t>
  </si>
  <si>
    <t>37,325,30,5,3,23</t>
  </si>
  <si>
    <t>300,270,310,310</t>
  </si>
  <si>
    <t>350,340,350</t>
  </si>
  <si>
    <t>10,320,310</t>
  </si>
  <si>
    <t>300,340</t>
  </si>
  <si>
    <t>300,290,310</t>
  </si>
  <si>
    <t>320,340,320,320,330</t>
  </si>
  <si>
    <t>325,290,310,330</t>
  </si>
  <si>
    <t>320,340</t>
  </si>
  <si>
    <t>80,120</t>
  </si>
  <si>
    <t>140,140</t>
  </si>
  <si>
    <t>320,310</t>
  </si>
  <si>
    <t>20,340,320,340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</si>
</sst>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AAC4-C4EE-8847-B59D-47AAAFCC3F39}">
  <dimension ref="A1:AN47"/>
  <sheetViews>
    <sheetView tabSelected="1" topLeftCell="AB1" zoomScale="121" zoomScaleNormal="121" workbookViewId="0">
      <selection activeCell="AF42" sqref="AF42"/>
    </sheetView>
  </sheetViews>
  <sheetFormatPr baseColWidth="10" defaultRowHeight="16" x14ac:dyDescent="0.2"/>
  <cols>
    <col min="1" max="1" width="10.83203125" style="1"/>
    <col min="2" max="2" width="12.83203125" style="1" bestFit="1" customWidth="1"/>
    <col min="3" max="3" width="12.83203125" style="1" customWidth="1"/>
    <col min="4" max="4" width="22.5" style="3" customWidth="1"/>
    <col min="5" max="5" width="11.83203125" style="1" customWidth="1"/>
    <col min="6" max="6" width="15.33203125" style="1" bestFit="1" customWidth="1"/>
    <col min="7" max="7" width="8.33203125" style="1" bestFit="1" customWidth="1"/>
    <col min="8" max="8" width="13.33203125" style="3" customWidth="1"/>
    <col min="9" max="9" width="8.1640625" style="1" bestFit="1" customWidth="1"/>
    <col min="10" max="10" width="15.83203125" style="1" bestFit="1" customWidth="1"/>
    <col min="11" max="11" width="12.83203125" style="1" customWidth="1"/>
    <col min="12" max="12" width="40.33203125" style="3" customWidth="1"/>
    <col min="13" max="13" width="8.1640625" style="1" bestFit="1" customWidth="1"/>
    <col min="14" max="14" width="15.83203125" style="1" bestFit="1" customWidth="1"/>
    <col min="15" max="15" width="8.6640625" style="1" bestFit="1" customWidth="1"/>
    <col min="16" max="16" width="30.6640625" style="3" bestFit="1" customWidth="1"/>
    <col min="17" max="17" width="11.83203125" style="1" customWidth="1"/>
    <col min="18" max="18" width="12.83203125" style="1" bestFit="1" customWidth="1"/>
    <col min="19" max="19" width="12.83203125" style="1" customWidth="1"/>
    <col min="20" max="20" width="15.83203125" style="3" bestFit="1" customWidth="1"/>
    <col min="21" max="23" width="10.83203125" style="1"/>
    <col min="24" max="24" width="10.83203125" style="3"/>
    <col min="25" max="25" width="10.83203125" style="1"/>
    <col min="26" max="26" width="12.83203125" style="1" bestFit="1" customWidth="1"/>
    <col min="27" max="27" width="12.83203125" style="1" customWidth="1"/>
    <col min="28" max="28" width="11.6640625" style="3" bestFit="1" customWidth="1"/>
    <col min="29" max="29" width="10.83203125" style="1"/>
    <col min="30" max="30" width="12.83203125" style="1" bestFit="1" customWidth="1"/>
    <col min="31" max="31" width="12.83203125" style="1" customWidth="1"/>
    <col min="32" max="32" width="14.5" style="3" bestFit="1" customWidth="1"/>
    <col min="33" max="33" width="10.83203125" style="1"/>
    <col min="34" max="34" width="15.33203125" style="1" bestFit="1" customWidth="1"/>
    <col min="35" max="35" width="12.83203125" style="1" customWidth="1"/>
    <col min="36" max="36" width="41.5" style="3" bestFit="1" customWidth="1"/>
    <col min="37" max="37" width="8.5" style="1" bestFit="1" customWidth="1"/>
    <col min="38" max="38" width="15.83203125" style="1" bestFit="1" customWidth="1"/>
    <col min="39" max="39" width="8.6640625" style="1" bestFit="1" customWidth="1"/>
    <col min="40" max="40" width="10.83203125" style="3"/>
    <col min="41" max="16384" width="10.83203125" style="1"/>
  </cols>
  <sheetData>
    <row r="1" spans="1:40" x14ac:dyDescent="0.2"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  <c r="V1" s="1" t="s">
        <v>5</v>
      </c>
      <c r="Z1" s="1" t="s">
        <v>6</v>
      </c>
      <c r="AD1" s="1" t="s">
        <v>7</v>
      </c>
      <c r="AH1" s="1" t="s">
        <v>8</v>
      </c>
      <c r="AL1" s="1" t="s">
        <v>9</v>
      </c>
    </row>
    <row r="2" spans="1:40" x14ac:dyDescent="0.2">
      <c r="A2" s="1" t="s">
        <v>11</v>
      </c>
      <c r="B2" s="1" t="s">
        <v>31</v>
      </c>
      <c r="C2" s="1" t="s">
        <v>32</v>
      </c>
      <c r="D2" s="3" t="s">
        <v>10</v>
      </c>
      <c r="E2" s="1" t="s">
        <v>11</v>
      </c>
      <c r="F2" s="1" t="s">
        <v>31</v>
      </c>
      <c r="G2" s="1" t="s">
        <v>32</v>
      </c>
      <c r="H2" s="3" t="s">
        <v>10</v>
      </c>
      <c r="I2" s="1" t="s">
        <v>11</v>
      </c>
      <c r="J2" s="1" t="s">
        <v>31</v>
      </c>
      <c r="K2" s="1" t="s">
        <v>32</v>
      </c>
      <c r="L2" s="3" t="s">
        <v>10</v>
      </c>
      <c r="M2" s="1" t="s">
        <v>11</v>
      </c>
      <c r="N2" s="1" t="s">
        <v>31</v>
      </c>
      <c r="O2" s="1" t="s">
        <v>32</v>
      </c>
      <c r="P2" s="3" t="s">
        <v>10</v>
      </c>
      <c r="Q2" s="1" t="s">
        <v>11</v>
      </c>
      <c r="R2" s="1" t="s">
        <v>31</v>
      </c>
      <c r="S2" s="1" t="s">
        <v>32</v>
      </c>
      <c r="T2" s="3" t="s">
        <v>10</v>
      </c>
      <c r="U2" s="1" t="s">
        <v>11</v>
      </c>
      <c r="V2" s="1" t="s">
        <v>31</v>
      </c>
      <c r="X2" s="3" t="s">
        <v>10</v>
      </c>
      <c r="Y2" s="1" t="s">
        <v>11</v>
      </c>
      <c r="Z2" s="1" t="s">
        <v>31</v>
      </c>
      <c r="AA2" s="1" t="s">
        <v>32</v>
      </c>
      <c r="AB2" s="3" t="s">
        <v>10</v>
      </c>
      <c r="AC2" s="1" t="s">
        <v>11</v>
      </c>
      <c r="AD2" s="1" t="s">
        <v>31</v>
      </c>
      <c r="AE2" s="1" t="s">
        <v>32</v>
      </c>
      <c r="AF2" s="3" t="s">
        <v>10</v>
      </c>
      <c r="AG2" s="1" t="s">
        <v>11</v>
      </c>
      <c r="AH2" s="1" t="s">
        <v>31</v>
      </c>
      <c r="AI2" s="1" t="s">
        <v>32</v>
      </c>
      <c r="AJ2" s="3" t="s">
        <v>10</v>
      </c>
      <c r="AK2" s="1" t="s">
        <v>11</v>
      </c>
      <c r="AL2" s="1" t="s">
        <v>31</v>
      </c>
      <c r="AM2" s="1" t="s">
        <v>32</v>
      </c>
      <c r="AN2" s="3" t="s">
        <v>10</v>
      </c>
    </row>
    <row r="3" spans="1:40" x14ac:dyDescent="0.2">
      <c r="A3" s="1">
        <v>0</v>
      </c>
      <c r="C3" s="1" t="s">
        <v>33</v>
      </c>
      <c r="E3" s="1">
        <v>0</v>
      </c>
      <c r="I3" s="1">
        <v>0</v>
      </c>
      <c r="J3" s="1">
        <v>0.4</v>
      </c>
      <c r="K3" s="1" t="s">
        <v>38</v>
      </c>
      <c r="L3" s="3" t="s">
        <v>23</v>
      </c>
      <c r="M3" s="1">
        <v>0</v>
      </c>
      <c r="O3" s="1" t="s">
        <v>37</v>
      </c>
      <c r="Q3" s="1">
        <v>0</v>
      </c>
      <c r="S3" s="1" t="s">
        <v>33</v>
      </c>
      <c r="U3" s="1">
        <v>0</v>
      </c>
      <c r="W3" s="1" t="s">
        <v>40</v>
      </c>
      <c r="Y3" s="1">
        <v>0</v>
      </c>
      <c r="AA3" s="1" t="s">
        <v>37</v>
      </c>
      <c r="AC3" s="1">
        <v>0</v>
      </c>
      <c r="AE3" s="1" t="s">
        <v>44</v>
      </c>
      <c r="AG3" s="1">
        <v>0</v>
      </c>
      <c r="AI3" s="1" t="s">
        <v>44</v>
      </c>
      <c r="AK3" s="1">
        <v>0</v>
      </c>
      <c r="AM3" s="1" t="s">
        <v>37</v>
      </c>
    </row>
    <row r="4" spans="1:40" x14ac:dyDescent="0.2">
      <c r="A4" s="1">
        <v>1.5</v>
      </c>
      <c r="C4" s="1" t="s">
        <v>33</v>
      </c>
      <c r="E4" s="1">
        <v>0.8</v>
      </c>
      <c r="I4" s="1">
        <f>I3+J3</f>
        <v>0.4</v>
      </c>
      <c r="J4" s="1">
        <v>0.4</v>
      </c>
      <c r="K4" s="1" t="s">
        <v>44</v>
      </c>
      <c r="L4" s="3" t="s">
        <v>24</v>
      </c>
      <c r="M4" s="1">
        <v>0.8</v>
      </c>
      <c r="O4" s="1" t="s">
        <v>40</v>
      </c>
      <c r="Q4" s="1">
        <v>0.7</v>
      </c>
      <c r="S4" s="1" t="s">
        <v>40</v>
      </c>
      <c r="U4" s="1">
        <v>1.5</v>
      </c>
      <c r="V4" s="1">
        <v>0.1</v>
      </c>
      <c r="W4" s="1" t="s">
        <v>38</v>
      </c>
      <c r="Y4" s="1">
        <v>0.1</v>
      </c>
      <c r="AA4" s="1" t="s">
        <v>40</v>
      </c>
      <c r="AC4" s="1">
        <v>1.3</v>
      </c>
      <c r="AE4" s="1" t="s">
        <v>57</v>
      </c>
      <c r="AG4" s="1">
        <v>1.1000000000000001</v>
      </c>
      <c r="AI4" s="1" t="s">
        <v>33</v>
      </c>
      <c r="AK4" s="1">
        <v>1</v>
      </c>
      <c r="AM4" s="1" t="s">
        <v>59</v>
      </c>
    </row>
    <row r="5" spans="1:40" x14ac:dyDescent="0.2">
      <c r="A5" s="1">
        <v>2.1</v>
      </c>
      <c r="C5" s="1" t="s">
        <v>34</v>
      </c>
      <c r="E5" s="1">
        <v>1.4</v>
      </c>
      <c r="I5" s="1">
        <v>0.6</v>
      </c>
      <c r="K5" s="1" t="s">
        <v>40</v>
      </c>
      <c r="M5" s="1">
        <v>1.3</v>
      </c>
      <c r="O5" s="1" t="s">
        <v>37</v>
      </c>
      <c r="Q5" s="1">
        <v>0.8</v>
      </c>
      <c r="S5" s="1" t="s">
        <v>42</v>
      </c>
      <c r="U5" s="1">
        <v>1.6</v>
      </c>
      <c r="V5" s="1">
        <v>0.1</v>
      </c>
      <c r="W5" s="1" t="s">
        <v>38</v>
      </c>
      <c r="X5" s="3" t="s">
        <v>69</v>
      </c>
      <c r="Y5" s="1">
        <v>1.2</v>
      </c>
      <c r="AA5" s="1" t="s">
        <v>45</v>
      </c>
      <c r="AC5" s="1">
        <v>4.5</v>
      </c>
      <c r="AE5" s="1" t="s">
        <v>37</v>
      </c>
      <c r="AG5" s="1">
        <v>2</v>
      </c>
      <c r="AI5" s="1" t="s">
        <v>50</v>
      </c>
      <c r="AK5" s="1">
        <v>2.2000000000000002</v>
      </c>
      <c r="AM5" s="1" t="s">
        <v>37</v>
      </c>
    </row>
    <row r="6" spans="1:40" x14ac:dyDescent="0.2">
      <c r="A6" s="1">
        <v>2.8</v>
      </c>
      <c r="C6" s="1" t="s">
        <v>33</v>
      </c>
      <c r="E6" s="1">
        <v>2.4</v>
      </c>
      <c r="I6" s="1">
        <v>1</v>
      </c>
      <c r="J6" s="1">
        <v>0.6</v>
      </c>
      <c r="K6" s="1" t="s">
        <v>45</v>
      </c>
      <c r="L6" s="3" t="s">
        <v>25</v>
      </c>
      <c r="M6" s="1">
        <v>1.5</v>
      </c>
      <c r="N6" s="1">
        <v>0.3</v>
      </c>
      <c r="O6" s="1" t="s">
        <v>47</v>
      </c>
      <c r="Q6" s="1">
        <v>1.1000000000000001</v>
      </c>
      <c r="S6" s="1" t="s">
        <v>50</v>
      </c>
      <c r="U6" s="1">
        <v>1.7</v>
      </c>
      <c r="W6" s="1" t="s">
        <v>45</v>
      </c>
      <c r="Y6" s="1">
        <v>1.5</v>
      </c>
      <c r="AA6" s="1" t="s">
        <v>40</v>
      </c>
      <c r="AB6" s="3">
        <v>340</v>
      </c>
      <c r="AC6" s="1">
        <v>6.5</v>
      </c>
      <c r="AE6" s="1" t="s">
        <v>38</v>
      </c>
      <c r="AG6" s="1">
        <v>2.8</v>
      </c>
      <c r="AI6" s="1" t="s">
        <v>33</v>
      </c>
      <c r="AK6" s="1">
        <v>4.5</v>
      </c>
      <c r="AM6" s="1" t="s">
        <v>59</v>
      </c>
    </row>
    <row r="7" spans="1:40" x14ac:dyDescent="0.2">
      <c r="A7" s="1">
        <v>3.1</v>
      </c>
      <c r="C7" s="1" t="s">
        <v>36</v>
      </c>
      <c r="E7" s="1">
        <v>2.7</v>
      </c>
      <c r="I7" s="1">
        <f>I6+J6</f>
        <v>1.6</v>
      </c>
      <c r="J7" s="1">
        <v>0.5</v>
      </c>
      <c r="K7" s="1" t="s">
        <v>45</v>
      </c>
      <c r="L7" s="3" t="s">
        <v>26</v>
      </c>
      <c r="M7" s="1">
        <v>1.8</v>
      </c>
      <c r="N7" s="1">
        <v>0.3</v>
      </c>
      <c r="O7" s="1" t="s">
        <v>47</v>
      </c>
      <c r="Q7" s="1">
        <v>1.1499999999999999</v>
      </c>
      <c r="S7" s="1" t="s">
        <v>38</v>
      </c>
      <c r="U7" s="1">
        <v>2.7</v>
      </c>
      <c r="V7" s="1">
        <v>0.1</v>
      </c>
      <c r="W7" s="1" t="s">
        <v>45</v>
      </c>
      <c r="Y7" s="1">
        <v>2</v>
      </c>
      <c r="AA7" s="1" t="s">
        <v>40</v>
      </c>
      <c r="AB7" s="3">
        <v>330</v>
      </c>
      <c r="AC7" s="1">
        <v>6.8</v>
      </c>
      <c r="AD7" s="1">
        <v>0.5</v>
      </c>
      <c r="AE7" s="1" t="s">
        <v>42</v>
      </c>
      <c r="AG7" s="1">
        <v>4</v>
      </c>
      <c r="AI7" s="1" t="s">
        <v>43</v>
      </c>
      <c r="AK7" s="1">
        <v>5.2</v>
      </c>
      <c r="AL7" s="1">
        <v>0.2</v>
      </c>
      <c r="AM7" s="1" t="s">
        <v>44</v>
      </c>
    </row>
    <row r="8" spans="1:40" x14ac:dyDescent="0.2">
      <c r="A8" s="1">
        <v>3.3</v>
      </c>
      <c r="C8" s="1" t="s">
        <v>37</v>
      </c>
      <c r="E8" s="1">
        <v>4.0999999999999996</v>
      </c>
      <c r="I8" s="1">
        <f>I7+J7</f>
        <v>2.1</v>
      </c>
      <c r="J8" s="1">
        <v>0.4</v>
      </c>
      <c r="K8" s="1" t="s">
        <v>45</v>
      </c>
      <c r="L8" s="3" t="s">
        <v>27</v>
      </c>
      <c r="M8" s="1">
        <v>2.1</v>
      </c>
      <c r="N8" s="1">
        <v>0.2</v>
      </c>
      <c r="O8" s="1" t="s">
        <v>40</v>
      </c>
      <c r="P8" s="3">
        <v>15</v>
      </c>
      <c r="Q8" s="1">
        <v>1.2</v>
      </c>
      <c r="S8" s="1" t="s">
        <v>50</v>
      </c>
      <c r="U8" s="1">
        <v>3</v>
      </c>
      <c r="V8" s="1">
        <v>0.2</v>
      </c>
      <c r="W8" s="1" t="s">
        <v>45</v>
      </c>
      <c r="Y8" s="1">
        <v>3.1</v>
      </c>
      <c r="AA8" s="1" t="s">
        <v>40</v>
      </c>
      <c r="AB8" s="3">
        <v>10</v>
      </c>
      <c r="AC8" s="1">
        <v>7.3</v>
      </c>
      <c r="AD8" s="1">
        <v>0.5</v>
      </c>
      <c r="AE8" s="1" t="s">
        <v>42</v>
      </c>
      <c r="AG8" s="1">
        <v>7.1</v>
      </c>
      <c r="AI8" s="1" t="s">
        <v>40</v>
      </c>
      <c r="AK8" s="1">
        <v>5.4</v>
      </c>
      <c r="AL8" s="1">
        <v>0.2</v>
      </c>
      <c r="AM8" s="1" t="s">
        <v>44</v>
      </c>
    </row>
    <row r="9" spans="1:40" x14ac:dyDescent="0.2">
      <c r="A9" s="1">
        <v>5.3</v>
      </c>
      <c r="C9" s="1" t="s">
        <v>33</v>
      </c>
      <c r="E9" s="1">
        <v>5.0999999999999996</v>
      </c>
      <c r="I9" s="1">
        <f>I8+J8</f>
        <v>2.5</v>
      </c>
      <c r="J9" s="1">
        <v>0.3</v>
      </c>
      <c r="K9" s="1" t="s">
        <v>45</v>
      </c>
      <c r="L9" s="3" t="s">
        <v>29</v>
      </c>
      <c r="M9" s="1">
        <f>M8+N8</f>
        <v>2.3000000000000003</v>
      </c>
      <c r="N9" s="1">
        <v>1</v>
      </c>
      <c r="O9" s="1" t="s">
        <v>40</v>
      </c>
      <c r="Q9" s="1">
        <v>1.25</v>
      </c>
      <c r="S9" s="1" t="s">
        <v>38</v>
      </c>
      <c r="U9" s="1">
        <v>3.6</v>
      </c>
      <c r="W9" s="1" t="s">
        <v>40</v>
      </c>
      <c r="Y9" s="1">
        <v>3.4</v>
      </c>
      <c r="AA9" s="1" t="s">
        <v>44</v>
      </c>
      <c r="AC9" s="1">
        <v>7.8</v>
      </c>
      <c r="AD9" s="1">
        <v>0.5</v>
      </c>
      <c r="AE9" s="1" t="s">
        <v>42</v>
      </c>
      <c r="AG9" s="1">
        <v>7.4</v>
      </c>
      <c r="AH9" s="1">
        <v>0.05</v>
      </c>
      <c r="AI9" s="1" t="s">
        <v>44</v>
      </c>
      <c r="AK9" s="1">
        <v>5.6</v>
      </c>
      <c r="AL9" s="1">
        <v>0.2</v>
      </c>
      <c r="AM9" s="1" t="s">
        <v>44</v>
      </c>
    </row>
    <row r="10" spans="1:40" x14ac:dyDescent="0.2">
      <c r="A10" s="1">
        <v>5.5</v>
      </c>
      <c r="C10" s="1" t="s">
        <v>37</v>
      </c>
      <c r="E10" s="1">
        <v>5.7</v>
      </c>
      <c r="I10" s="1">
        <f>I9+J9</f>
        <v>2.8</v>
      </c>
      <c r="J10" s="1">
        <v>0.1</v>
      </c>
      <c r="K10" s="1" t="s">
        <v>44</v>
      </c>
      <c r="L10" s="3" t="s">
        <v>28</v>
      </c>
      <c r="M10" s="1">
        <f t="shared" ref="M10:M17" si="0">M9+N9</f>
        <v>3.3000000000000003</v>
      </c>
      <c r="N10" s="1">
        <v>1</v>
      </c>
      <c r="O10" s="1" t="s">
        <v>40</v>
      </c>
      <c r="Q10" s="1">
        <v>1.3</v>
      </c>
      <c r="S10" s="1" t="s">
        <v>42</v>
      </c>
      <c r="U10" s="1">
        <v>4</v>
      </c>
      <c r="V10" s="1">
        <v>0.1</v>
      </c>
      <c r="W10" s="1" t="s">
        <v>45</v>
      </c>
      <c r="Y10" s="1">
        <v>4</v>
      </c>
      <c r="AA10" s="1" t="s">
        <v>40</v>
      </c>
      <c r="AB10" s="3" t="s">
        <v>70</v>
      </c>
      <c r="AC10" s="1">
        <v>8.3000000000000007</v>
      </c>
      <c r="AD10" s="1">
        <v>0.5</v>
      </c>
      <c r="AE10" s="1" t="s">
        <v>42</v>
      </c>
      <c r="AG10" s="1">
        <v>7.8</v>
      </c>
      <c r="AI10" s="1" t="s">
        <v>40</v>
      </c>
      <c r="AK10" s="1">
        <v>5.8</v>
      </c>
      <c r="AL10" s="1">
        <v>0.2</v>
      </c>
      <c r="AM10" s="1" t="s">
        <v>44</v>
      </c>
    </row>
    <row r="11" spans="1:40" x14ac:dyDescent="0.2">
      <c r="A11" s="1">
        <v>8.1</v>
      </c>
      <c r="C11" s="1" t="s">
        <v>39</v>
      </c>
      <c r="E11" s="1">
        <v>6</v>
      </c>
      <c r="G11" s="1" t="s">
        <v>34</v>
      </c>
      <c r="I11" s="1">
        <f>I10+J10</f>
        <v>2.9</v>
      </c>
      <c r="J11" s="1">
        <v>0.1</v>
      </c>
      <c r="K11" s="1" t="s">
        <v>42</v>
      </c>
      <c r="M11" s="1">
        <f t="shared" si="0"/>
        <v>4.3000000000000007</v>
      </c>
      <c r="N11" s="1">
        <v>1</v>
      </c>
      <c r="O11" s="1" t="s">
        <v>40</v>
      </c>
      <c r="P11" s="3">
        <v>100</v>
      </c>
      <c r="Q11" s="1">
        <v>1.8</v>
      </c>
      <c r="S11" s="1" t="s">
        <v>40</v>
      </c>
      <c r="U11" s="1">
        <v>4.0999999999999996</v>
      </c>
      <c r="Y11" s="1">
        <v>4.4000000000000004</v>
      </c>
      <c r="Z11" s="1">
        <v>0.05</v>
      </c>
      <c r="AA11" s="1" t="s">
        <v>45</v>
      </c>
      <c r="AB11" s="3" t="s">
        <v>52</v>
      </c>
      <c r="AC11" s="1">
        <v>8.8000000000000007</v>
      </c>
      <c r="AD11" s="1">
        <v>0.5</v>
      </c>
      <c r="AE11" s="1" t="s">
        <v>42</v>
      </c>
      <c r="AG11" s="1">
        <v>8</v>
      </c>
      <c r="AH11" s="1">
        <v>0.1</v>
      </c>
      <c r="AI11" s="1" t="s">
        <v>45</v>
      </c>
      <c r="AJ11" s="3" t="s">
        <v>58</v>
      </c>
      <c r="AK11" s="1">
        <v>6</v>
      </c>
      <c r="AL11" s="1">
        <v>0.2</v>
      </c>
      <c r="AM11" s="1" t="s">
        <v>44</v>
      </c>
    </row>
    <row r="12" spans="1:40" x14ac:dyDescent="0.2">
      <c r="A12" s="1">
        <v>8.8000000000000007</v>
      </c>
      <c r="C12" s="1" t="s">
        <v>33</v>
      </c>
      <c r="E12" s="1">
        <v>8</v>
      </c>
      <c r="G12" s="1" t="s">
        <v>35</v>
      </c>
      <c r="I12" s="1">
        <f t="shared" ref="I12:I16" si="1">I11+J11</f>
        <v>3</v>
      </c>
      <c r="J12" s="1">
        <v>0.1</v>
      </c>
      <c r="K12" s="1" t="s">
        <v>42</v>
      </c>
      <c r="M12" s="1">
        <f t="shared" si="0"/>
        <v>5.3000000000000007</v>
      </c>
      <c r="N12" s="1">
        <v>1</v>
      </c>
      <c r="O12" s="1" t="s">
        <v>40</v>
      </c>
      <c r="Q12" s="1">
        <v>1.85</v>
      </c>
      <c r="S12" s="1" t="s">
        <v>44</v>
      </c>
      <c r="U12" s="1">
        <v>4.5999999999999996</v>
      </c>
      <c r="V12" s="1">
        <v>0.05</v>
      </c>
      <c r="W12" s="1" t="s">
        <v>40</v>
      </c>
      <c r="Y12" s="1">
        <v>4.8</v>
      </c>
      <c r="Z12" s="1">
        <v>0.1</v>
      </c>
      <c r="AA12" s="1" t="s">
        <v>45</v>
      </c>
      <c r="AB12" s="3" t="s">
        <v>53</v>
      </c>
      <c r="AC12" s="1">
        <v>9.3000000000000007</v>
      </c>
      <c r="AD12" s="1">
        <v>0.05</v>
      </c>
      <c r="AE12" s="1" t="s">
        <v>40</v>
      </c>
      <c r="AG12" s="1">
        <v>10.1</v>
      </c>
      <c r="AH12" s="1">
        <v>0.05</v>
      </c>
      <c r="AI12" s="1" t="s">
        <v>40</v>
      </c>
      <c r="AK12" s="1">
        <v>6.2</v>
      </c>
      <c r="AL12" s="1">
        <v>0.2</v>
      </c>
      <c r="AM12" s="1" t="s">
        <v>44</v>
      </c>
    </row>
    <row r="13" spans="1:40" x14ac:dyDescent="0.2">
      <c r="A13" s="1">
        <v>10.199999999999999</v>
      </c>
      <c r="C13" s="1" t="s">
        <v>34</v>
      </c>
      <c r="E13" s="1">
        <v>9</v>
      </c>
      <c r="G13" s="1" t="s">
        <v>43</v>
      </c>
      <c r="I13" s="1">
        <f t="shared" si="1"/>
        <v>3.1</v>
      </c>
      <c r="J13" s="1">
        <v>0.4</v>
      </c>
      <c r="K13" s="1" t="s">
        <v>44</v>
      </c>
      <c r="M13" s="1">
        <f t="shared" si="0"/>
        <v>6.3000000000000007</v>
      </c>
      <c r="N13" s="1">
        <v>1</v>
      </c>
      <c r="O13" s="1" t="s">
        <v>40</v>
      </c>
      <c r="P13" s="3" t="s">
        <v>46</v>
      </c>
      <c r="Q13" s="1">
        <v>2</v>
      </c>
      <c r="S13" s="1" t="s">
        <v>40</v>
      </c>
      <c r="U13" s="1">
        <v>4.8</v>
      </c>
      <c r="V13" s="1">
        <v>0.2</v>
      </c>
      <c r="W13" s="1" t="s">
        <v>44</v>
      </c>
      <c r="Y13" s="1">
        <v>4.9000000000000004</v>
      </c>
      <c r="AA13" s="1" t="s">
        <v>47</v>
      </c>
      <c r="AC13" s="1">
        <v>10.7</v>
      </c>
      <c r="AD13" s="1">
        <v>0.2</v>
      </c>
      <c r="AE13" s="1" t="s">
        <v>42</v>
      </c>
      <c r="AG13" s="1">
        <v>10.199999999999999</v>
      </c>
      <c r="AH13" s="1">
        <v>0.1</v>
      </c>
      <c r="AI13" s="1" t="s">
        <v>40</v>
      </c>
      <c r="AK13" s="1">
        <v>6.4</v>
      </c>
      <c r="AL13" s="1">
        <v>0.2</v>
      </c>
      <c r="AM13" s="1" t="s">
        <v>44</v>
      </c>
    </row>
    <row r="14" spans="1:40" x14ac:dyDescent="0.2">
      <c r="A14" s="1">
        <v>10.8</v>
      </c>
      <c r="C14" s="1" t="s">
        <v>33</v>
      </c>
      <c r="E14" s="1">
        <v>10</v>
      </c>
      <c r="G14" s="1" t="s">
        <v>34</v>
      </c>
      <c r="I14" s="1">
        <f t="shared" si="1"/>
        <v>3.5</v>
      </c>
      <c r="J14" s="1">
        <v>0.4</v>
      </c>
      <c r="K14" s="1" t="s">
        <v>44</v>
      </c>
      <c r="M14" s="1">
        <f t="shared" si="0"/>
        <v>7.3000000000000007</v>
      </c>
      <c r="N14" s="1">
        <v>1</v>
      </c>
      <c r="O14" s="1" t="s">
        <v>40</v>
      </c>
      <c r="Q14" s="1">
        <v>2.2000000000000002</v>
      </c>
      <c r="S14" s="1" t="s">
        <v>47</v>
      </c>
      <c r="U14" s="1">
        <v>4.9000000000000004</v>
      </c>
      <c r="V14" s="1">
        <v>0.1</v>
      </c>
      <c r="W14" s="1" t="s">
        <v>44</v>
      </c>
      <c r="Y14" s="1">
        <v>5.0999999999999996</v>
      </c>
      <c r="AA14" s="1" t="s">
        <v>40</v>
      </c>
      <c r="AC14" s="1">
        <v>10.9</v>
      </c>
      <c r="AD14" s="1">
        <v>0.2</v>
      </c>
      <c r="AE14" s="1" t="s">
        <v>42</v>
      </c>
      <c r="AG14" s="1">
        <v>10.4</v>
      </c>
      <c r="AH14" s="1">
        <v>0.2</v>
      </c>
      <c r="AI14" s="1" t="s">
        <v>42</v>
      </c>
      <c r="AK14" s="1">
        <v>6.6</v>
      </c>
      <c r="AL14" s="1">
        <v>0.2</v>
      </c>
      <c r="AM14" s="1" t="s">
        <v>44</v>
      </c>
    </row>
    <row r="15" spans="1:40" x14ac:dyDescent="0.2">
      <c r="A15" s="1">
        <v>11.2</v>
      </c>
      <c r="C15" s="1" t="s">
        <v>34</v>
      </c>
      <c r="E15" s="1">
        <v>11</v>
      </c>
      <c r="G15" s="1" t="s">
        <v>33</v>
      </c>
      <c r="I15" s="1">
        <f t="shared" si="1"/>
        <v>3.9</v>
      </c>
      <c r="J15" s="1">
        <v>0.4</v>
      </c>
      <c r="K15" s="1" t="s">
        <v>44</v>
      </c>
      <c r="M15" s="1">
        <f t="shared" si="0"/>
        <v>8.3000000000000007</v>
      </c>
      <c r="N15" s="1">
        <v>1</v>
      </c>
      <c r="O15" s="1" t="s">
        <v>40</v>
      </c>
      <c r="Q15" s="1">
        <v>2.6</v>
      </c>
      <c r="R15" s="1">
        <v>0.1</v>
      </c>
      <c r="S15" s="1" t="s">
        <v>38</v>
      </c>
      <c r="U15" s="1">
        <v>5.0999999999999996</v>
      </c>
      <c r="V15" s="1">
        <v>0.2</v>
      </c>
      <c r="W15" s="1" t="s">
        <v>44</v>
      </c>
      <c r="Y15" s="1">
        <v>5.7</v>
      </c>
      <c r="AA15" s="1" t="s">
        <v>51</v>
      </c>
      <c r="AC15" s="1">
        <v>11.2</v>
      </c>
      <c r="AD15" s="1">
        <v>0.3</v>
      </c>
      <c r="AE15" s="1" t="s">
        <v>42</v>
      </c>
      <c r="AG15" s="1">
        <v>10.199999999999999</v>
      </c>
      <c r="AH15" s="1">
        <v>0.2</v>
      </c>
      <c r="AI15" s="1" t="s">
        <v>42</v>
      </c>
      <c r="AK15" s="1">
        <v>6.8</v>
      </c>
      <c r="AM15" s="1" t="s">
        <v>44</v>
      </c>
    </row>
    <row r="16" spans="1:40" x14ac:dyDescent="0.2">
      <c r="A16" s="1">
        <v>11.6</v>
      </c>
      <c r="C16" s="1" t="s">
        <v>40</v>
      </c>
      <c r="E16" s="1">
        <v>13</v>
      </c>
      <c r="G16" s="1" t="s">
        <v>35</v>
      </c>
      <c r="I16" s="1">
        <f t="shared" si="1"/>
        <v>4.3</v>
      </c>
      <c r="K16" s="1" t="s">
        <v>40</v>
      </c>
      <c r="M16" s="1">
        <f t="shared" si="0"/>
        <v>9.3000000000000007</v>
      </c>
      <c r="N16" s="1">
        <v>1</v>
      </c>
      <c r="O16" s="1" t="s">
        <v>40</v>
      </c>
      <c r="P16" s="3" t="s">
        <v>49</v>
      </c>
      <c r="Q16" s="1">
        <v>2.7</v>
      </c>
      <c r="S16" s="1" t="s">
        <v>38</v>
      </c>
      <c r="U16" s="1">
        <v>5.3</v>
      </c>
      <c r="V16" s="1">
        <v>0.2</v>
      </c>
      <c r="W16" s="1" t="s">
        <v>44</v>
      </c>
      <c r="Y16" s="1">
        <v>6</v>
      </c>
      <c r="Z16" s="1">
        <v>0.1</v>
      </c>
      <c r="AA16" s="1" t="s">
        <v>45</v>
      </c>
      <c r="AB16" s="3">
        <v>80</v>
      </c>
      <c r="AC16" s="1">
        <v>11.4</v>
      </c>
      <c r="AE16" s="1" t="s">
        <v>38</v>
      </c>
      <c r="AG16" s="1">
        <v>11.2</v>
      </c>
      <c r="AH16" s="1">
        <v>0.2</v>
      </c>
      <c r="AI16" s="1" t="s">
        <v>42</v>
      </c>
      <c r="AK16" s="1">
        <v>8.4</v>
      </c>
      <c r="AM16" s="1" t="s">
        <v>33</v>
      </c>
    </row>
    <row r="17" spans="1:39" x14ac:dyDescent="0.2">
      <c r="A17" s="1">
        <v>11.9</v>
      </c>
      <c r="C17" s="1" t="s">
        <v>41</v>
      </c>
      <c r="E17" s="1">
        <v>13.9</v>
      </c>
      <c r="G17" s="1" t="s">
        <v>34</v>
      </c>
      <c r="I17" s="1">
        <v>4.5999999999999996</v>
      </c>
      <c r="J17" s="1">
        <v>0.4</v>
      </c>
      <c r="K17" s="1" t="s">
        <v>45</v>
      </c>
      <c r="L17" s="3" t="s">
        <v>30</v>
      </c>
      <c r="M17" s="1">
        <f t="shared" si="0"/>
        <v>10.3</v>
      </c>
      <c r="Q17" s="1">
        <v>3.1</v>
      </c>
      <c r="S17" s="1" t="s">
        <v>40</v>
      </c>
      <c r="T17" s="3" t="s">
        <v>67</v>
      </c>
      <c r="U17" s="1">
        <v>5.5</v>
      </c>
      <c r="V17" s="1">
        <v>0.2</v>
      </c>
      <c r="W17" s="1" t="s">
        <v>44</v>
      </c>
      <c r="Y17" s="1">
        <v>6.1</v>
      </c>
      <c r="Z17" s="1">
        <v>0.2</v>
      </c>
      <c r="AA17" s="1" t="s">
        <v>45</v>
      </c>
      <c r="AB17" s="3">
        <v>30</v>
      </c>
      <c r="AC17" s="1">
        <v>12.6</v>
      </c>
      <c r="AD17" s="1">
        <v>0.15</v>
      </c>
      <c r="AE17" s="1" t="s">
        <v>42</v>
      </c>
      <c r="AF17" s="3" t="s">
        <v>56</v>
      </c>
      <c r="AG17" s="1">
        <v>11.4</v>
      </c>
      <c r="AH17" s="1">
        <v>0.2</v>
      </c>
      <c r="AI17" s="1" t="s">
        <v>42</v>
      </c>
      <c r="AK17" s="1">
        <v>10.5</v>
      </c>
      <c r="AM17" s="1" t="s">
        <v>37</v>
      </c>
    </row>
    <row r="18" spans="1:39" x14ac:dyDescent="0.2">
      <c r="A18" s="1">
        <v>14</v>
      </c>
      <c r="C18" s="1" t="s">
        <v>39</v>
      </c>
      <c r="E18" s="1">
        <v>15.9</v>
      </c>
      <c r="G18" s="1" t="s">
        <v>40</v>
      </c>
      <c r="I18" s="1">
        <f>I17+J17</f>
        <v>5</v>
      </c>
      <c r="J18" s="1">
        <v>0.4</v>
      </c>
      <c r="K18" s="1" t="s">
        <v>45</v>
      </c>
      <c r="Q18" s="1">
        <v>3.9</v>
      </c>
      <c r="S18" s="1" t="s">
        <v>48</v>
      </c>
      <c r="U18" s="1">
        <v>5.7</v>
      </c>
      <c r="V18" s="1">
        <v>0.1</v>
      </c>
      <c r="W18" s="1" t="s">
        <v>44</v>
      </c>
      <c r="Y18" s="1">
        <v>6.3</v>
      </c>
      <c r="Z18" s="1">
        <v>0.1</v>
      </c>
      <c r="AA18" s="1" t="s">
        <v>45</v>
      </c>
      <c r="AB18" s="3">
        <v>80</v>
      </c>
      <c r="AC18" s="1">
        <f>AC17+AD17</f>
        <v>12.75</v>
      </c>
      <c r="AD18" s="1">
        <v>0.2</v>
      </c>
      <c r="AE18" s="1" t="s">
        <v>42</v>
      </c>
      <c r="AF18" s="3" t="s">
        <v>55</v>
      </c>
      <c r="AG18" s="1">
        <v>11.6</v>
      </c>
      <c r="AH18" s="1">
        <v>0.2</v>
      </c>
      <c r="AI18" s="1" t="s">
        <v>42</v>
      </c>
      <c r="AK18" s="1">
        <v>11.8</v>
      </c>
      <c r="AL18" s="1">
        <v>0.05</v>
      </c>
      <c r="AM18" s="1" t="s">
        <v>38</v>
      </c>
    </row>
    <row r="19" spans="1:39" x14ac:dyDescent="0.2">
      <c r="A19" s="1">
        <v>14.5</v>
      </c>
      <c r="B19" s="1">
        <v>0.5</v>
      </c>
      <c r="C19" s="1" t="s">
        <v>39</v>
      </c>
      <c r="E19" s="1">
        <v>16.399999999999999</v>
      </c>
      <c r="F19" s="1">
        <v>0.2</v>
      </c>
      <c r="G19" s="1" t="s">
        <v>41</v>
      </c>
      <c r="I19" s="1">
        <f>I18+J18</f>
        <v>5.4</v>
      </c>
      <c r="J19" s="1">
        <v>0.4</v>
      </c>
      <c r="K19" s="1" t="s">
        <v>45</v>
      </c>
      <c r="Q19" s="1">
        <v>4.4000000000000004</v>
      </c>
      <c r="S19" s="1" t="s">
        <v>40</v>
      </c>
      <c r="U19" s="1">
        <v>5.8</v>
      </c>
      <c r="W19" s="1" t="s">
        <v>40</v>
      </c>
      <c r="Y19" s="1">
        <v>6.4</v>
      </c>
      <c r="AA19" s="1" t="s">
        <v>40</v>
      </c>
      <c r="AC19" s="1">
        <f>AC18+AD18</f>
        <v>12.95</v>
      </c>
      <c r="AD19" s="1">
        <v>0.15</v>
      </c>
      <c r="AE19" s="1" t="s">
        <v>42</v>
      </c>
      <c r="AF19" s="3">
        <v>290</v>
      </c>
      <c r="AG19" s="1">
        <f>AG18+AH18</f>
        <v>11.799999999999999</v>
      </c>
      <c r="AH19" s="1">
        <v>0.2</v>
      </c>
      <c r="AI19" s="1" t="s">
        <v>42</v>
      </c>
      <c r="AK19" s="1">
        <f>AK18+AL18</f>
        <v>11.850000000000001</v>
      </c>
      <c r="AL19" s="1">
        <v>0.05</v>
      </c>
      <c r="AM19" s="1" t="s">
        <v>38</v>
      </c>
    </row>
    <row r="20" spans="1:39" x14ac:dyDescent="0.2">
      <c r="A20" s="1">
        <v>15</v>
      </c>
      <c r="B20" s="1">
        <v>0.6</v>
      </c>
      <c r="C20" s="1" t="s">
        <v>39</v>
      </c>
      <c r="D20" s="3" t="s">
        <v>61</v>
      </c>
      <c r="E20" s="1">
        <v>16.600000000000001</v>
      </c>
      <c r="G20" s="1" t="s">
        <v>40</v>
      </c>
      <c r="I20" s="1">
        <f>I19+J19</f>
        <v>5.8000000000000007</v>
      </c>
      <c r="J20" s="1">
        <v>0.3</v>
      </c>
      <c r="Q20" s="1">
        <v>5.4</v>
      </c>
      <c r="S20" s="1" t="s">
        <v>48</v>
      </c>
      <c r="U20" s="1">
        <v>6.1</v>
      </c>
      <c r="V20" s="1">
        <v>0.1</v>
      </c>
      <c r="W20" s="1" t="s">
        <v>45</v>
      </c>
      <c r="Y20" s="1">
        <v>7.3</v>
      </c>
      <c r="Z20" s="1">
        <v>0.2</v>
      </c>
      <c r="AA20" s="1" t="s">
        <v>45</v>
      </c>
      <c r="AB20" s="3">
        <v>80</v>
      </c>
      <c r="AC20" s="1">
        <f>AC19+AD19</f>
        <v>13.1</v>
      </c>
      <c r="AD20" s="1">
        <v>0.2</v>
      </c>
      <c r="AE20" s="1" t="s">
        <v>42</v>
      </c>
      <c r="AF20" s="3">
        <v>260</v>
      </c>
      <c r="AG20" s="1">
        <f t="shared" ref="AG20:AG38" si="2">AG19+AH19</f>
        <v>11.999999999999998</v>
      </c>
      <c r="AH20" s="1">
        <v>0.2</v>
      </c>
      <c r="AI20" s="1" t="s">
        <v>42</v>
      </c>
      <c r="AK20" s="1">
        <f t="shared" ref="AK20:AK32" si="3">AK19+AL19</f>
        <v>11.900000000000002</v>
      </c>
      <c r="AL20" s="1">
        <v>0.1</v>
      </c>
      <c r="AM20" s="1" t="s">
        <v>38</v>
      </c>
    </row>
    <row r="21" spans="1:39" x14ac:dyDescent="0.2">
      <c r="A21" s="1">
        <v>15.6</v>
      </c>
      <c r="B21" s="1">
        <v>0.3</v>
      </c>
      <c r="C21" s="1" t="s">
        <v>41</v>
      </c>
      <c r="D21" s="3">
        <v>290</v>
      </c>
      <c r="E21" s="1">
        <v>16.8</v>
      </c>
      <c r="F21" s="1">
        <v>0.3</v>
      </c>
      <c r="G21" s="1" t="s">
        <v>41</v>
      </c>
      <c r="H21" s="3" t="s">
        <v>62</v>
      </c>
      <c r="I21" s="1">
        <f>I20+J20</f>
        <v>6.1000000000000005</v>
      </c>
      <c r="J21" s="1">
        <v>1</v>
      </c>
      <c r="K21" s="1" t="s">
        <v>40</v>
      </c>
      <c r="L21" s="3" t="s">
        <v>66</v>
      </c>
      <c r="Q21" s="1">
        <v>6</v>
      </c>
      <c r="R21" s="1">
        <v>0.3</v>
      </c>
      <c r="S21" s="1" t="s">
        <v>44</v>
      </c>
      <c r="T21" s="3">
        <v>290</v>
      </c>
      <c r="U21" s="1">
        <v>6.2</v>
      </c>
      <c r="V21" s="1">
        <v>0.2</v>
      </c>
      <c r="W21" s="1" t="s">
        <v>45</v>
      </c>
      <c r="Y21" s="1">
        <f>Y20+Z20</f>
        <v>7.5</v>
      </c>
      <c r="Z21" s="1">
        <v>0.2</v>
      </c>
      <c r="AA21" s="1" t="s">
        <v>45</v>
      </c>
      <c r="AB21" s="3">
        <v>120</v>
      </c>
      <c r="AC21" s="1">
        <f>AC20+AD20</f>
        <v>13.299999999999999</v>
      </c>
      <c r="AD21" s="1">
        <v>0.2</v>
      </c>
      <c r="AE21" s="1" t="s">
        <v>42</v>
      </c>
      <c r="AF21" s="3">
        <v>340</v>
      </c>
      <c r="AG21" s="1">
        <f t="shared" si="2"/>
        <v>12.199999999999998</v>
      </c>
      <c r="AH21" s="1">
        <v>0.2</v>
      </c>
      <c r="AI21" s="1" t="s">
        <v>42</v>
      </c>
      <c r="AK21" s="1">
        <f t="shared" si="3"/>
        <v>12.000000000000002</v>
      </c>
      <c r="AL21" s="1">
        <v>0.1</v>
      </c>
      <c r="AM21" s="1" t="s">
        <v>38</v>
      </c>
    </row>
    <row r="22" spans="1:39" x14ac:dyDescent="0.2">
      <c r="A22" s="1">
        <v>15.9</v>
      </c>
      <c r="B22" s="1">
        <v>0.45</v>
      </c>
      <c r="C22" s="1" t="s">
        <v>40</v>
      </c>
      <c r="D22" s="3" t="s">
        <v>12</v>
      </c>
      <c r="E22" s="1">
        <f>E21+F21</f>
        <v>17.100000000000001</v>
      </c>
      <c r="F22" s="1">
        <v>0.2</v>
      </c>
      <c r="G22" s="1" t="s">
        <v>41</v>
      </c>
      <c r="H22" s="3" t="s">
        <v>63</v>
      </c>
      <c r="I22" s="1">
        <f>I21+J21</f>
        <v>7.1000000000000005</v>
      </c>
      <c r="Q22" s="1">
        <v>6.3</v>
      </c>
      <c r="R22" s="1">
        <v>0.2</v>
      </c>
      <c r="S22" s="1" t="s">
        <v>44</v>
      </c>
      <c r="U22" s="1">
        <v>6.4</v>
      </c>
      <c r="V22" s="1">
        <v>0.1</v>
      </c>
      <c r="W22" s="1" t="s">
        <v>45</v>
      </c>
      <c r="Y22" s="1">
        <f t="shared" ref="Y22:Y23" si="4">Y21+Z21</f>
        <v>7.7</v>
      </c>
      <c r="Z22" s="1">
        <v>0.2</v>
      </c>
      <c r="AA22" s="1" t="s">
        <v>45</v>
      </c>
      <c r="AB22" s="3">
        <v>130</v>
      </c>
      <c r="AC22" s="1">
        <f t="shared" ref="AC22:AC44" si="5">AC21+AD21</f>
        <v>13.499999999999998</v>
      </c>
      <c r="AD22" s="1">
        <v>0.2</v>
      </c>
      <c r="AE22" s="1" t="s">
        <v>42</v>
      </c>
      <c r="AF22" s="3">
        <v>10</v>
      </c>
      <c r="AG22" s="1">
        <f t="shared" si="2"/>
        <v>12.399999999999997</v>
      </c>
      <c r="AH22" s="1">
        <v>0.15</v>
      </c>
      <c r="AI22" s="1" t="s">
        <v>42</v>
      </c>
      <c r="AK22" s="1">
        <f t="shared" si="3"/>
        <v>12.100000000000001</v>
      </c>
      <c r="AL22" s="1">
        <v>0.1</v>
      </c>
      <c r="AM22" s="1" t="s">
        <v>38</v>
      </c>
    </row>
    <row r="23" spans="1:39" x14ac:dyDescent="0.2">
      <c r="A23" s="1">
        <f>A22+B22</f>
        <v>16.350000000000001</v>
      </c>
      <c r="B23" s="1">
        <v>0.25</v>
      </c>
      <c r="C23" s="1" t="s">
        <v>41</v>
      </c>
      <c r="D23" s="3">
        <v>330</v>
      </c>
      <c r="E23" s="1">
        <f>E22+F22</f>
        <v>17.3</v>
      </c>
      <c r="F23" s="1">
        <v>0.4</v>
      </c>
      <c r="G23" s="1" t="s">
        <v>41</v>
      </c>
      <c r="H23" s="3" t="s">
        <v>18</v>
      </c>
      <c r="Q23" s="1">
        <v>6.5</v>
      </c>
      <c r="R23" s="1">
        <v>0.3</v>
      </c>
      <c r="S23" s="1" t="s">
        <v>44</v>
      </c>
      <c r="U23" s="1">
        <v>6.5</v>
      </c>
      <c r="V23" s="1">
        <v>0.2</v>
      </c>
      <c r="W23" s="1" t="s">
        <v>45</v>
      </c>
      <c r="Y23" s="1">
        <f t="shared" si="4"/>
        <v>7.9</v>
      </c>
      <c r="Z23" s="1">
        <v>0.2</v>
      </c>
      <c r="AA23" s="1" t="s">
        <v>45</v>
      </c>
      <c r="AC23" s="1">
        <f t="shared" si="5"/>
        <v>13.699999999999998</v>
      </c>
      <c r="AD23" s="1">
        <v>0.15</v>
      </c>
      <c r="AE23" s="1" t="s">
        <v>42</v>
      </c>
      <c r="AF23" s="3">
        <v>290</v>
      </c>
      <c r="AG23" s="1">
        <f t="shared" si="2"/>
        <v>12.549999999999997</v>
      </c>
      <c r="AH23" s="1">
        <v>0.2</v>
      </c>
      <c r="AI23" s="1" t="s">
        <v>42</v>
      </c>
      <c r="AK23" s="1">
        <f t="shared" si="3"/>
        <v>12.200000000000001</v>
      </c>
      <c r="AL23" s="1">
        <v>0.1</v>
      </c>
      <c r="AM23" s="1" t="s">
        <v>38</v>
      </c>
    </row>
    <row r="24" spans="1:39" x14ac:dyDescent="0.2">
      <c r="A24" s="1">
        <f>A23+B23</f>
        <v>16.600000000000001</v>
      </c>
      <c r="C24" s="1" t="s">
        <v>40</v>
      </c>
      <c r="E24" s="1">
        <v>17.7</v>
      </c>
      <c r="G24" s="1" t="s">
        <v>40</v>
      </c>
      <c r="Q24" s="1">
        <v>6.8</v>
      </c>
      <c r="R24" s="1">
        <v>0.2</v>
      </c>
      <c r="S24" s="1" t="s">
        <v>44</v>
      </c>
      <c r="T24" s="3" t="s">
        <v>68</v>
      </c>
      <c r="U24" s="1">
        <v>6.7</v>
      </c>
      <c r="V24" s="1">
        <v>0.2</v>
      </c>
      <c r="W24" s="1" t="s">
        <v>45</v>
      </c>
      <c r="Y24" s="1">
        <f>Y23+Z23</f>
        <v>8.1</v>
      </c>
      <c r="AA24" s="1" t="s">
        <v>40</v>
      </c>
      <c r="AC24" s="1">
        <f t="shared" si="5"/>
        <v>13.849999999999998</v>
      </c>
      <c r="AD24" s="1">
        <v>0.2</v>
      </c>
      <c r="AE24" s="1" t="s">
        <v>42</v>
      </c>
      <c r="AF24" s="3">
        <v>260</v>
      </c>
      <c r="AG24" s="1">
        <f t="shared" si="2"/>
        <v>12.749999999999996</v>
      </c>
      <c r="AH24" s="1">
        <v>0.2</v>
      </c>
      <c r="AI24" s="1" t="s">
        <v>42</v>
      </c>
      <c r="AK24" s="1">
        <f t="shared" si="3"/>
        <v>12.3</v>
      </c>
      <c r="AL24" s="1">
        <v>0.1</v>
      </c>
      <c r="AM24" s="1" t="s">
        <v>38</v>
      </c>
    </row>
    <row r="25" spans="1:39" x14ac:dyDescent="0.2">
      <c r="A25" s="1">
        <v>16.8</v>
      </c>
      <c r="B25" s="1">
        <v>0.2</v>
      </c>
      <c r="C25" s="1" t="s">
        <v>35</v>
      </c>
      <c r="E25" s="1">
        <v>18</v>
      </c>
      <c r="F25" s="1">
        <v>1</v>
      </c>
      <c r="G25" s="1" t="s">
        <v>35</v>
      </c>
      <c r="H25" s="3" t="s">
        <v>19</v>
      </c>
      <c r="Q25" s="1">
        <v>7</v>
      </c>
      <c r="U25" s="1">
        <v>6.9</v>
      </c>
      <c r="V25" s="1">
        <v>0.1</v>
      </c>
      <c r="W25" s="1" t="s">
        <v>45</v>
      </c>
      <c r="AC25" s="1">
        <f t="shared" si="5"/>
        <v>14.049999999999997</v>
      </c>
      <c r="AD25" s="1">
        <v>0.2</v>
      </c>
      <c r="AE25" s="1" t="s">
        <v>42</v>
      </c>
      <c r="AF25" s="3">
        <v>310</v>
      </c>
      <c r="AG25" s="1">
        <f t="shared" si="2"/>
        <v>12.949999999999996</v>
      </c>
      <c r="AH25" s="1">
        <v>0.15</v>
      </c>
      <c r="AI25" s="1" t="s">
        <v>42</v>
      </c>
      <c r="AK25" s="1">
        <f t="shared" si="3"/>
        <v>12.4</v>
      </c>
      <c r="AL25" s="1">
        <v>0.1</v>
      </c>
      <c r="AM25" s="1" t="s">
        <v>38</v>
      </c>
    </row>
    <row r="26" spans="1:39" x14ac:dyDescent="0.2">
      <c r="A26" s="1">
        <v>17</v>
      </c>
      <c r="B26" s="1">
        <v>0.5</v>
      </c>
      <c r="C26" s="1" t="s">
        <v>41</v>
      </c>
      <c r="D26" s="3" t="s">
        <v>13</v>
      </c>
      <c r="E26" s="1">
        <f>E25+F25</f>
        <v>19</v>
      </c>
      <c r="F26" s="1">
        <v>0.5</v>
      </c>
      <c r="G26" s="1" t="s">
        <v>35</v>
      </c>
      <c r="H26" s="3" t="s">
        <v>20</v>
      </c>
      <c r="U26" s="1">
        <v>7</v>
      </c>
      <c r="V26" s="1">
        <v>0.2</v>
      </c>
      <c r="W26" s="1" t="s">
        <v>45</v>
      </c>
      <c r="AC26" s="1">
        <f t="shared" si="5"/>
        <v>14.249999999999996</v>
      </c>
      <c r="AD26" s="1">
        <v>0.2</v>
      </c>
      <c r="AE26" s="1" t="s">
        <v>42</v>
      </c>
      <c r="AF26" s="3">
        <v>310</v>
      </c>
      <c r="AG26" s="1">
        <f t="shared" si="2"/>
        <v>13.099999999999996</v>
      </c>
      <c r="AH26" s="1">
        <v>0.15</v>
      </c>
      <c r="AI26" s="1" t="s">
        <v>42</v>
      </c>
      <c r="AK26" s="1">
        <f t="shared" si="3"/>
        <v>12.5</v>
      </c>
      <c r="AL26" s="1">
        <v>0.05</v>
      </c>
      <c r="AM26" s="1" t="s">
        <v>38</v>
      </c>
    </row>
    <row r="27" spans="1:39" x14ac:dyDescent="0.2">
      <c r="A27" s="1">
        <f>A26+B26</f>
        <v>17.5</v>
      </c>
      <c r="B27" s="1">
        <v>0.5</v>
      </c>
      <c r="C27" s="1" t="s">
        <v>41</v>
      </c>
      <c r="E27" s="1">
        <f t="shared" ref="E27:E32" si="6">E26+F26</f>
        <v>19.5</v>
      </c>
      <c r="F27" s="1">
        <v>0.1</v>
      </c>
      <c r="G27" s="1" t="s">
        <v>42</v>
      </c>
      <c r="H27" s="3">
        <v>300</v>
      </c>
      <c r="U27" s="1">
        <v>7.2</v>
      </c>
      <c r="V27" s="1">
        <v>0.2</v>
      </c>
      <c r="W27" s="1" t="s">
        <v>45</v>
      </c>
      <c r="AC27" s="1">
        <f t="shared" si="5"/>
        <v>14.449999999999996</v>
      </c>
      <c r="AD27" s="1">
        <v>0.2</v>
      </c>
      <c r="AE27" s="1" t="s">
        <v>42</v>
      </c>
      <c r="AF27" s="3">
        <v>290</v>
      </c>
      <c r="AG27" s="1">
        <f t="shared" si="2"/>
        <v>13.249999999999996</v>
      </c>
      <c r="AH27" s="1">
        <v>0.2</v>
      </c>
      <c r="AI27" s="1" t="s">
        <v>42</v>
      </c>
      <c r="AK27" s="1">
        <f t="shared" si="3"/>
        <v>12.55</v>
      </c>
      <c r="AL27" s="1">
        <v>0.05</v>
      </c>
      <c r="AM27" s="1" t="s">
        <v>38</v>
      </c>
    </row>
    <row r="28" spans="1:39" x14ac:dyDescent="0.2">
      <c r="A28" s="1">
        <f>A27+B27</f>
        <v>18</v>
      </c>
      <c r="B28" s="1">
        <v>0.5</v>
      </c>
      <c r="C28" s="1" t="s">
        <v>41</v>
      </c>
      <c r="E28" s="1">
        <f t="shared" si="6"/>
        <v>19.600000000000001</v>
      </c>
      <c r="F28" s="1">
        <v>0.1</v>
      </c>
      <c r="G28" s="1" t="s">
        <v>42</v>
      </c>
      <c r="H28" s="3">
        <v>340</v>
      </c>
      <c r="U28" s="1">
        <v>7.4</v>
      </c>
      <c r="V28" s="1">
        <v>0.1</v>
      </c>
      <c r="W28" s="1" t="s">
        <v>45</v>
      </c>
      <c r="AC28" s="1">
        <f t="shared" si="5"/>
        <v>14.649999999999995</v>
      </c>
      <c r="AD28" s="1">
        <v>0.2</v>
      </c>
      <c r="AE28" s="1" t="s">
        <v>42</v>
      </c>
      <c r="AF28" s="3">
        <v>320</v>
      </c>
      <c r="AG28" s="1">
        <f t="shared" si="2"/>
        <v>13.449999999999996</v>
      </c>
      <c r="AH28" s="1">
        <v>0.2</v>
      </c>
      <c r="AI28" s="1" t="s">
        <v>42</v>
      </c>
      <c r="AK28" s="1">
        <f t="shared" si="3"/>
        <v>12.600000000000001</v>
      </c>
      <c r="AL28" s="1">
        <v>0.1</v>
      </c>
      <c r="AM28" s="1" t="s">
        <v>38</v>
      </c>
    </row>
    <row r="29" spans="1:39" x14ac:dyDescent="0.2">
      <c r="A29" s="1">
        <f>A28+B28</f>
        <v>18.5</v>
      </c>
      <c r="B29" s="1">
        <v>0.3</v>
      </c>
      <c r="C29" s="1" t="s">
        <v>35</v>
      </c>
      <c r="D29" s="3" t="s">
        <v>65</v>
      </c>
      <c r="E29" s="1">
        <f t="shared" si="6"/>
        <v>19.700000000000003</v>
      </c>
      <c r="F29" s="1">
        <v>0.1</v>
      </c>
      <c r="G29" s="1" t="s">
        <v>42</v>
      </c>
      <c r="H29" s="3" t="s">
        <v>21</v>
      </c>
      <c r="U29" s="1">
        <v>7.5</v>
      </c>
      <c r="V29" s="1">
        <v>0.2</v>
      </c>
      <c r="W29" s="1" t="s">
        <v>45</v>
      </c>
      <c r="AC29" s="1">
        <f t="shared" si="5"/>
        <v>14.849999999999994</v>
      </c>
      <c r="AD29" s="1">
        <v>0.2</v>
      </c>
      <c r="AE29" s="1" t="s">
        <v>42</v>
      </c>
      <c r="AF29" s="3">
        <v>290</v>
      </c>
      <c r="AG29" s="1">
        <f t="shared" si="2"/>
        <v>13.649999999999995</v>
      </c>
      <c r="AH29" s="1">
        <v>0.2</v>
      </c>
      <c r="AI29" s="1" t="s">
        <v>42</v>
      </c>
      <c r="AK29" s="1">
        <f t="shared" si="3"/>
        <v>12.700000000000001</v>
      </c>
      <c r="AL29" s="1">
        <v>0.1</v>
      </c>
      <c r="AM29" s="1" t="s">
        <v>38</v>
      </c>
    </row>
    <row r="30" spans="1:39" x14ac:dyDescent="0.2">
      <c r="A30" s="1">
        <f>A29+B29</f>
        <v>18.8</v>
      </c>
      <c r="B30" s="1">
        <v>0.2</v>
      </c>
      <c r="C30" s="1" t="s">
        <v>35</v>
      </c>
      <c r="E30" s="1">
        <f t="shared" si="6"/>
        <v>19.800000000000004</v>
      </c>
      <c r="F30" s="1">
        <v>0.1</v>
      </c>
      <c r="G30" s="1" t="s">
        <v>42</v>
      </c>
      <c r="H30" s="3">
        <v>310</v>
      </c>
      <c r="U30" s="1">
        <v>7.7</v>
      </c>
      <c r="W30" s="1" t="s">
        <v>40</v>
      </c>
      <c r="AC30" s="1">
        <f t="shared" si="5"/>
        <v>15.049999999999994</v>
      </c>
      <c r="AD30" s="1">
        <v>0.2</v>
      </c>
      <c r="AE30" s="1" t="s">
        <v>42</v>
      </c>
      <c r="AF30" s="3">
        <v>280</v>
      </c>
      <c r="AG30" s="1">
        <f t="shared" si="2"/>
        <v>13.849999999999994</v>
      </c>
      <c r="AH30" s="1">
        <v>0.2</v>
      </c>
      <c r="AI30" s="1" t="s">
        <v>42</v>
      </c>
      <c r="AK30" s="1">
        <f t="shared" si="3"/>
        <v>12.8</v>
      </c>
      <c r="AL30" s="1">
        <v>0.1</v>
      </c>
      <c r="AM30" s="1" t="s">
        <v>38</v>
      </c>
    </row>
    <row r="31" spans="1:39" x14ac:dyDescent="0.2">
      <c r="A31" s="1">
        <v>19</v>
      </c>
      <c r="C31" s="1" t="s">
        <v>40</v>
      </c>
      <c r="E31" s="1">
        <f t="shared" si="6"/>
        <v>19.900000000000006</v>
      </c>
      <c r="F31" s="1">
        <v>0.3</v>
      </c>
      <c r="G31" s="1" t="s">
        <v>35</v>
      </c>
      <c r="U31" s="1">
        <v>8.1999999999999993</v>
      </c>
      <c r="V31" s="1">
        <v>0.05</v>
      </c>
      <c r="W31" s="1" t="s">
        <v>45</v>
      </c>
      <c r="AC31" s="1">
        <f t="shared" si="5"/>
        <v>15.249999999999993</v>
      </c>
      <c r="AD31" s="1">
        <v>0.2</v>
      </c>
      <c r="AE31" s="1" t="s">
        <v>42</v>
      </c>
      <c r="AF31" s="3">
        <v>290</v>
      </c>
      <c r="AG31" s="1">
        <f t="shared" si="2"/>
        <v>14.049999999999994</v>
      </c>
      <c r="AH31" s="1">
        <v>0.2</v>
      </c>
      <c r="AI31" s="1" t="s">
        <v>42</v>
      </c>
      <c r="AK31" s="1">
        <f t="shared" si="3"/>
        <v>12.9</v>
      </c>
      <c r="AL31" s="1">
        <v>0.1</v>
      </c>
      <c r="AM31" s="1" t="s">
        <v>38</v>
      </c>
    </row>
    <row r="32" spans="1:39" x14ac:dyDescent="0.2">
      <c r="A32" s="1">
        <v>19.100000000000001</v>
      </c>
      <c r="B32" s="1">
        <v>0.5</v>
      </c>
      <c r="C32" s="1" t="s">
        <v>41</v>
      </c>
      <c r="D32" s="3">
        <v>330</v>
      </c>
      <c r="E32" s="1">
        <f t="shared" si="6"/>
        <v>20.200000000000006</v>
      </c>
      <c r="F32" s="1">
        <v>0.1</v>
      </c>
      <c r="G32" s="1" t="s">
        <v>42</v>
      </c>
      <c r="U32" s="1">
        <f>U31+V31</f>
        <v>8.25</v>
      </c>
      <c r="V32" s="1">
        <v>0.1</v>
      </c>
      <c r="W32" s="1" t="s">
        <v>45</v>
      </c>
      <c r="AC32" s="1">
        <f t="shared" si="5"/>
        <v>15.449999999999992</v>
      </c>
      <c r="AD32" s="1">
        <v>0.2</v>
      </c>
      <c r="AE32" s="1" t="s">
        <v>42</v>
      </c>
      <c r="AF32" s="3">
        <v>310</v>
      </c>
      <c r="AG32" s="1">
        <f t="shared" si="2"/>
        <v>14.249999999999993</v>
      </c>
      <c r="AH32" s="1">
        <v>0.2</v>
      </c>
      <c r="AI32" s="1" t="s">
        <v>42</v>
      </c>
      <c r="AK32" s="1">
        <f t="shared" si="3"/>
        <v>13</v>
      </c>
      <c r="AL32" s="1">
        <v>0.05</v>
      </c>
      <c r="AM32" s="1" t="s">
        <v>50</v>
      </c>
    </row>
    <row r="33" spans="1:40" x14ac:dyDescent="0.2">
      <c r="A33" s="1">
        <f>A32+B32</f>
        <v>19.600000000000001</v>
      </c>
      <c r="B33" s="1">
        <v>0.5</v>
      </c>
      <c r="C33" s="1" t="s">
        <v>41</v>
      </c>
      <c r="D33" s="3">
        <v>340</v>
      </c>
      <c r="E33" s="1">
        <f>E32+F32</f>
        <v>20.300000000000008</v>
      </c>
      <c r="F33" s="1">
        <v>1</v>
      </c>
      <c r="G33" s="1" t="s">
        <v>41</v>
      </c>
      <c r="U33" s="1">
        <f t="shared" ref="U33:U44" si="7">U32+V32</f>
        <v>8.35</v>
      </c>
      <c r="V33" s="1">
        <v>0.1</v>
      </c>
      <c r="W33" s="1" t="s">
        <v>45</v>
      </c>
      <c r="AC33" s="1">
        <f t="shared" si="5"/>
        <v>15.649999999999991</v>
      </c>
      <c r="AD33" s="1">
        <v>0.2</v>
      </c>
      <c r="AE33" s="1" t="s">
        <v>42</v>
      </c>
      <c r="AF33" s="3">
        <v>280</v>
      </c>
      <c r="AG33" s="1">
        <f t="shared" si="2"/>
        <v>14.449999999999992</v>
      </c>
      <c r="AH33" s="1">
        <v>0.15</v>
      </c>
      <c r="AI33" s="1" t="s">
        <v>42</v>
      </c>
      <c r="AK33" s="1">
        <v>16.399999999999999</v>
      </c>
      <c r="AM33" s="1" t="s">
        <v>40</v>
      </c>
    </row>
    <row r="34" spans="1:40" x14ac:dyDescent="0.2">
      <c r="A34" s="1">
        <f>A33+B33</f>
        <v>20.100000000000001</v>
      </c>
      <c r="B34" s="1">
        <v>0.3</v>
      </c>
      <c r="C34" s="1" t="s">
        <v>35</v>
      </c>
      <c r="E34" s="1">
        <f t="shared" ref="E34:E36" si="8">E33+F33</f>
        <v>21.300000000000008</v>
      </c>
      <c r="F34" s="1">
        <v>0.6</v>
      </c>
      <c r="G34" s="1" t="s">
        <v>35</v>
      </c>
      <c r="U34" s="1">
        <f t="shared" si="7"/>
        <v>8.4499999999999993</v>
      </c>
      <c r="V34" s="1">
        <v>0.05</v>
      </c>
      <c r="W34" s="1" t="s">
        <v>45</v>
      </c>
      <c r="AC34" s="1">
        <f t="shared" si="5"/>
        <v>15.849999999999991</v>
      </c>
      <c r="AD34" s="1">
        <v>0.2</v>
      </c>
      <c r="AE34" s="1" t="s">
        <v>54</v>
      </c>
      <c r="AG34" s="1">
        <f t="shared" si="2"/>
        <v>14.599999999999993</v>
      </c>
      <c r="AH34" s="1">
        <v>0.2</v>
      </c>
      <c r="AI34" s="1" t="s">
        <v>42</v>
      </c>
      <c r="AK34" s="1">
        <v>16.5</v>
      </c>
      <c r="AL34" s="1">
        <v>0.2</v>
      </c>
      <c r="AM34" s="1" t="s">
        <v>47</v>
      </c>
      <c r="AN34" s="3" t="s">
        <v>60</v>
      </c>
    </row>
    <row r="35" spans="1:40" x14ac:dyDescent="0.2">
      <c r="A35" s="1">
        <f>A34+B34</f>
        <v>20.400000000000002</v>
      </c>
      <c r="B35" s="1">
        <v>0.6</v>
      </c>
      <c r="C35" s="1" t="s">
        <v>41</v>
      </c>
      <c r="D35" s="3" t="s">
        <v>64</v>
      </c>
      <c r="E35" s="1">
        <f t="shared" si="8"/>
        <v>21.900000000000009</v>
      </c>
      <c r="F35" s="1">
        <v>0.4</v>
      </c>
      <c r="G35" s="1" t="s">
        <v>35</v>
      </c>
      <c r="K35" s="2"/>
      <c r="U35" s="1">
        <f t="shared" si="7"/>
        <v>8.5</v>
      </c>
      <c r="V35" s="1">
        <v>0.1</v>
      </c>
      <c r="W35" s="1" t="s">
        <v>45</v>
      </c>
      <c r="AC35" s="1">
        <f t="shared" si="5"/>
        <v>16.04999999999999</v>
      </c>
      <c r="AD35" s="1">
        <v>0.2</v>
      </c>
      <c r="AE35" s="1" t="s">
        <v>54</v>
      </c>
      <c r="AG35" s="1">
        <f t="shared" si="2"/>
        <v>14.799999999999992</v>
      </c>
      <c r="AH35" s="1">
        <v>0.2</v>
      </c>
      <c r="AI35" s="1" t="s">
        <v>42</v>
      </c>
      <c r="AK35" s="1">
        <f>AK34+AL34</f>
        <v>16.7</v>
      </c>
      <c r="AL35" s="1">
        <v>0.3</v>
      </c>
      <c r="AM35" s="1" t="s">
        <v>47</v>
      </c>
      <c r="AN35" s="3">
        <v>50</v>
      </c>
    </row>
    <row r="36" spans="1:40" x14ac:dyDescent="0.2">
      <c r="A36" s="1">
        <f>A35+B35</f>
        <v>21.000000000000004</v>
      </c>
      <c r="B36" s="1">
        <v>0.5</v>
      </c>
      <c r="C36" s="1" t="s">
        <v>35</v>
      </c>
      <c r="D36" s="3" t="s">
        <v>14</v>
      </c>
      <c r="E36" s="1">
        <f t="shared" si="8"/>
        <v>22.300000000000008</v>
      </c>
      <c r="F36" s="1">
        <v>0.4</v>
      </c>
      <c r="G36" s="1" t="s">
        <v>35</v>
      </c>
      <c r="H36" s="3" t="s">
        <v>22</v>
      </c>
      <c r="U36" s="1">
        <f t="shared" si="7"/>
        <v>8.6</v>
      </c>
      <c r="V36" s="1">
        <v>0.05</v>
      </c>
      <c r="W36" s="1" t="s">
        <v>45</v>
      </c>
      <c r="AC36" s="1">
        <f t="shared" si="5"/>
        <v>16.249999999999989</v>
      </c>
      <c r="AD36" s="1">
        <v>0.15</v>
      </c>
      <c r="AE36" s="1" t="s">
        <v>54</v>
      </c>
      <c r="AG36" s="1">
        <f t="shared" si="2"/>
        <v>14.999999999999991</v>
      </c>
      <c r="AH36" s="1">
        <v>0.2</v>
      </c>
      <c r="AI36" s="1" t="s">
        <v>42</v>
      </c>
      <c r="AK36" s="1">
        <f t="shared" ref="AK36:AK46" si="9">AK35+AL35</f>
        <v>17</v>
      </c>
      <c r="AL36" s="1">
        <v>0.2</v>
      </c>
      <c r="AM36" s="1" t="s">
        <v>47</v>
      </c>
      <c r="AN36" s="3">
        <v>40</v>
      </c>
    </row>
    <row r="37" spans="1:40" x14ac:dyDescent="0.2">
      <c r="A37" s="1">
        <f t="shared" ref="A37:A47" si="10">A36+B36</f>
        <v>21.500000000000004</v>
      </c>
      <c r="B37" s="1">
        <v>0.3</v>
      </c>
      <c r="C37" s="1" t="s">
        <v>35</v>
      </c>
      <c r="E37" s="1">
        <f>E36+F36</f>
        <v>22.700000000000006</v>
      </c>
      <c r="G37" s="1" t="s">
        <v>42</v>
      </c>
      <c r="U37" s="1">
        <f t="shared" si="7"/>
        <v>8.65</v>
      </c>
      <c r="V37" s="1">
        <v>0.1</v>
      </c>
      <c r="W37" s="1" t="s">
        <v>45</v>
      </c>
      <c r="AC37" s="1">
        <f t="shared" si="5"/>
        <v>16.399999999999988</v>
      </c>
      <c r="AD37" s="1">
        <v>0.15</v>
      </c>
      <c r="AE37" s="1" t="s">
        <v>54</v>
      </c>
      <c r="AG37" s="1">
        <f t="shared" si="2"/>
        <v>15.19999999999999</v>
      </c>
      <c r="AH37" s="1">
        <v>0.2</v>
      </c>
      <c r="AI37" s="1" t="s">
        <v>42</v>
      </c>
      <c r="AK37" s="1">
        <f t="shared" si="9"/>
        <v>17.2</v>
      </c>
      <c r="AL37" s="1">
        <v>0.2</v>
      </c>
      <c r="AM37" s="1" t="s">
        <v>47</v>
      </c>
      <c r="AN37" s="3">
        <v>350</v>
      </c>
    </row>
    <row r="38" spans="1:40" x14ac:dyDescent="0.2">
      <c r="A38" s="1">
        <f t="shared" si="10"/>
        <v>21.800000000000004</v>
      </c>
      <c r="B38" s="1">
        <v>0.5</v>
      </c>
      <c r="C38" s="1" t="s">
        <v>35</v>
      </c>
      <c r="D38" s="3" t="s">
        <v>15</v>
      </c>
      <c r="E38" s="1">
        <v>22.9</v>
      </c>
      <c r="F38" s="1">
        <v>0.2</v>
      </c>
      <c r="G38" s="1" t="s">
        <v>42</v>
      </c>
      <c r="H38" s="3">
        <v>300</v>
      </c>
      <c r="U38" s="1">
        <f t="shared" si="7"/>
        <v>8.75</v>
      </c>
      <c r="V38" s="1">
        <v>0.1</v>
      </c>
      <c r="W38" s="1" t="s">
        <v>45</v>
      </c>
      <c r="AC38" s="1">
        <f t="shared" si="5"/>
        <v>16.549999999999986</v>
      </c>
      <c r="AD38" s="1">
        <v>0.15</v>
      </c>
      <c r="AE38" s="1" t="s">
        <v>54</v>
      </c>
      <c r="AG38" s="1">
        <f t="shared" si="2"/>
        <v>15.39999999999999</v>
      </c>
      <c r="AK38" s="1">
        <f t="shared" si="9"/>
        <v>17.399999999999999</v>
      </c>
      <c r="AL38" s="1">
        <v>0.2</v>
      </c>
      <c r="AM38" s="1" t="s">
        <v>47</v>
      </c>
      <c r="AN38" s="3">
        <v>20</v>
      </c>
    </row>
    <row r="39" spans="1:40" x14ac:dyDescent="0.2">
      <c r="A39" s="1">
        <f t="shared" si="10"/>
        <v>22.300000000000004</v>
      </c>
      <c r="B39" s="1">
        <v>0.8</v>
      </c>
      <c r="C39" s="1" t="s">
        <v>35</v>
      </c>
      <c r="D39" s="3" t="s">
        <v>16</v>
      </c>
      <c r="E39" s="1">
        <f>E38+F38</f>
        <v>23.099999999999998</v>
      </c>
      <c r="U39" s="1">
        <f t="shared" si="7"/>
        <v>8.85</v>
      </c>
      <c r="V39" s="1">
        <v>0.1</v>
      </c>
      <c r="W39" s="1" t="s">
        <v>45</v>
      </c>
      <c r="AC39" s="1">
        <f t="shared" si="5"/>
        <v>16.699999999999985</v>
      </c>
      <c r="AD39" s="1">
        <v>0.15</v>
      </c>
      <c r="AE39" s="1" t="s">
        <v>38</v>
      </c>
      <c r="AK39" s="1">
        <f t="shared" si="9"/>
        <v>17.599999999999998</v>
      </c>
      <c r="AL39" s="1">
        <v>0.2</v>
      </c>
      <c r="AM39" s="1" t="s">
        <v>47</v>
      </c>
      <c r="AN39" s="3">
        <v>330</v>
      </c>
    </row>
    <row r="40" spans="1:40" x14ac:dyDescent="0.2">
      <c r="A40" s="1">
        <f t="shared" si="10"/>
        <v>23.100000000000005</v>
      </c>
      <c r="B40" s="1">
        <v>0.4</v>
      </c>
      <c r="C40" s="1" t="s">
        <v>35</v>
      </c>
      <c r="U40" s="1">
        <f t="shared" si="7"/>
        <v>8.9499999999999993</v>
      </c>
      <c r="V40" s="1">
        <v>0.05</v>
      </c>
      <c r="W40" s="1" t="s">
        <v>45</v>
      </c>
      <c r="AC40" s="1">
        <f t="shared" si="5"/>
        <v>16.849999999999984</v>
      </c>
      <c r="AD40" s="1">
        <v>0.15</v>
      </c>
      <c r="AE40" s="1" t="s">
        <v>38</v>
      </c>
      <c r="AK40" s="1">
        <f t="shared" si="9"/>
        <v>17.799999999999997</v>
      </c>
      <c r="AL40" s="1">
        <v>0.3</v>
      </c>
      <c r="AM40" s="1" t="s">
        <v>47</v>
      </c>
      <c r="AN40" s="3">
        <v>320</v>
      </c>
    </row>
    <row r="41" spans="1:40" x14ac:dyDescent="0.2">
      <c r="A41" s="1">
        <f t="shared" si="10"/>
        <v>23.500000000000004</v>
      </c>
      <c r="B41" s="1">
        <v>0.1</v>
      </c>
      <c r="C41" s="1" t="s">
        <v>35</v>
      </c>
      <c r="D41" s="3">
        <v>310</v>
      </c>
      <c r="U41" s="1">
        <f t="shared" si="7"/>
        <v>9</v>
      </c>
      <c r="V41" s="1">
        <v>0.1</v>
      </c>
      <c r="W41" s="1" t="s">
        <v>45</v>
      </c>
      <c r="AC41" s="1">
        <f t="shared" si="5"/>
        <v>16.999999999999982</v>
      </c>
      <c r="AD41" s="1">
        <v>0.1</v>
      </c>
      <c r="AE41" s="1" t="s">
        <v>38</v>
      </c>
      <c r="AF41" s="3">
        <v>330</v>
      </c>
      <c r="AK41" s="1">
        <f t="shared" si="9"/>
        <v>18.099999999999998</v>
      </c>
      <c r="AL41" s="1">
        <v>0.2</v>
      </c>
      <c r="AM41" s="1" t="s">
        <v>47</v>
      </c>
      <c r="AN41" s="3">
        <v>34</v>
      </c>
    </row>
    <row r="42" spans="1:40" x14ac:dyDescent="0.2">
      <c r="A42" s="1">
        <f t="shared" si="10"/>
        <v>23.600000000000005</v>
      </c>
      <c r="B42" s="1">
        <v>0.1</v>
      </c>
      <c r="C42" s="1" t="s">
        <v>35</v>
      </c>
      <c r="D42" s="3">
        <v>310</v>
      </c>
      <c r="U42" s="1">
        <f t="shared" si="7"/>
        <v>9.1</v>
      </c>
      <c r="V42" s="1">
        <v>0.1</v>
      </c>
      <c r="W42" s="1" t="s">
        <v>45</v>
      </c>
      <c r="AC42" s="1">
        <f t="shared" si="5"/>
        <v>17.099999999999984</v>
      </c>
      <c r="AD42" s="1">
        <v>0.1</v>
      </c>
      <c r="AE42" s="1" t="s">
        <v>38</v>
      </c>
      <c r="AF42" s="3" t="s">
        <v>71</v>
      </c>
      <c r="AK42" s="1">
        <f t="shared" si="9"/>
        <v>18.299999999999997</v>
      </c>
      <c r="AL42" s="1">
        <v>0.2</v>
      </c>
      <c r="AM42" s="1" t="s">
        <v>47</v>
      </c>
      <c r="AN42" s="3">
        <v>37</v>
      </c>
    </row>
    <row r="43" spans="1:40" x14ac:dyDescent="0.2">
      <c r="A43" s="1">
        <f t="shared" si="10"/>
        <v>23.700000000000006</v>
      </c>
      <c r="B43" s="1">
        <v>0.1</v>
      </c>
      <c r="C43" s="1" t="s">
        <v>35</v>
      </c>
      <c r="D43" s="3">
        <v>320</v>
      </c>
      <c r="U43" s="1">
        <f t="shared" si="7"/>
        <v>9.1999999999999993</v>
      </c>
      <c r="V43" s="1">
        <v>0.1</v>
      </c>
      <c r="W43" s="1" t="s">
        <v>45</v>
      </c>
      <c r="AC43" s="1">
        <f t="shared" si="5"/>
        <v>17.199999999999985</v>
      </c>
      <c r="AD43" s="1">
        <v>0.1</v>
      </c>
      <c r="AE43" s="1" t="s">
        <v>38</v>
      </c>
      <c r="AF43" s="3" t="s">
        <v>72</v>
      </c>
      <c r="AK43" s="1">
        <f t="shared" si="9"/>
        <v>18.499999999999996</v>
      </c>
      <c r="AL43" s="1">
        <v>0.2</v>
      </c>
      <c r="AM43" s="1" t="s">
        <v>47</v>
      </c>
      <c r="AN43" s="3">
        <v>6</v>
      </c>
    </row>
    <row r="44" spans="1:40" x14ac:dyDescent="0.2">
      <c r="A44" s="1">
        <f t="shared" si="10"/>
        <v>23.800000000000008</v>
      </c>
      <c r="B44" s="1">
        <v>0.1</v>
      </c>
      <c r="C44" s="1" t="s">
        <v>35</v>
      </c>
      <c r="D44" s="3">
        <v>340</v>
      </c>
      <c r="U44" s="1">
        <f t="shared" si="7"/>
        <v>9.2999999999999989</v>
      </c>
      <c r="V44" s="1">
        <v>0.1</v>
      </c>
      <c r="W44" s="1" t="s">
        <v>45</v>
      </c>
      <c r="AC44" s="1">
        <f t="shared" si="5"/>
        <v>17.299999999999986</v>
      </c>
      <c r="AD44" s="1">
        <v>0.1</v>
      </c>
      <c r="AE44" s="1" t="s">
        <v>38</v>
      </c>
      <c r="AF44" s="3">
        <v>300</v>
      </c>
      <c r="AK44" s="1">
        <f t="shared" si="9"/>
        <v>18.699999999999996</v>
      </c>
      <c r="AL44" s="1">
        <v>0.3</v>
      </c>
      <c r="AM44" s="1" t="s">
        <v>47</v>
      </c>
      <c r="AN44" s="3">
        <v>63</v>
      </c>
    </row>
    <row r="45" spans="1:40" x14ac:dyDescent="0.2">
      <c r="A45" s="1">
        <f t="shared" si="10"/>
        <v>23.900000000000009</v>
      </c>
      <c r="B45" s="1">
        <v>0.1</v>
      </c>
      <c r="C45" s="1" t="s">
        <v>42</v>
      </c>
      <c r="D45" s="3">
        <v>350</v>
      </c>
      <c r="AK45" s="1">
        <f t="shared" si="9"/>
        <v>18.999999999999996</v>
      </c>
      <c r="AL45" s="1">
        <v>0.2</v>
      </c>
      <c r="AM45" s="1" t="s">
        <v>47</v>
      </c>
      <c r="AN45" s="3">
        <v>55</v>
      </c>
    </row>
    <row r="46" spans="1:40" x14ac:dyDescent="0.2">
      <c r="A46" s="1">
        <f t="shared" si="10"/>
        <v>24.000000000000011</v>
      </c>
      <c r="B46" s="1">
        <v>1</v>
      </c>
      <c r="C46" s="1" t="s">
        <v>42</v>
      </c>
      <c r="D46" s="3" t="s">
        <v>17</v>
      </c>
      <c r="AK46" s="1">
        <f t="shared" si="9"/>
        <v>19.199999999999996</v>
      </c>
      <c r="AL46" s="1">
        <v>0.3</v>
      </c>
      <c r="AM46" s="1" t="s">
        <v>47</v>
      </c>
    </row>
    <row r="47" spans="1:40" x14ac:dyDescent="0.2">
      <c r="A47" s="1">
        <f t="shared" si="10"/>
        <v>25.000000000000011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set_thicknesses_&amp;_paleocurrents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Speed, Cole M</dc:creator>
  <cp:lastModifiedBy>Speed, Cole M</cp:lastModifiedBy>
  <dcterms:created xsi:type="dcterms:W3CDTF">2024-01-21T02:23:58Z</dcterms:created>
  <dcterms:modified xsi:type="dcterms:W3CDTF">2024-02-12T00:33:47Z</dcterms:modified>
</cp:coreProperties>
</file>