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 tabRatio="500"/>
  </bookViews>
  <sheets>
    <sheet name="MCA_FACULTY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<sst xmlns="http://schemas.openxmlformats.org/spreadsheetml/2006/main" count="293">
  <si>
    <t>empId</t>
  </si>
  <si>
    <t>title</t>
  </si>
  <si>
    <t>firstName</t>
  </si>
  <si>
    <t>middleName</t>
  </si>
  <si>
    <t>lastName</t>
  </si>
  <si>
    <t>doj</t>
  </si>
  <si>
    <t>dob</t>
  </si>
  <si>
    <t>gender</t>
  </si>
  <si>
    <t>empCode</t>
  </si>
  <si>
    <t>designationId</t>
  </si>
  <si>
    <t>email</t>
  </si>
  <si>
    <t>contact</t>
  </si>
  <si>
    <t>deptId</t>
  </si>
  <si>
    <t>isTeaching</t>
  </si>
  <si>
    <t>fatherName</t>
  </si>
  <si>
    <t>address</t>
  </si>
  <si>
    <t>nationality</t>
  </si>
  <si>
    <t>religion</t>
  </si>
  <si>
    <t>category</t>
  </si>
  <si>
    <t>bloodGroup</t>
  </si>
  <si>
    <t>marritalStatus</t>
  </si>
  <si>
    <t>panNumber</t>
  </si>
  <si>
    <t>pfNumber</t>
  </si>
  <si>
    <t>aadharNumber</t>
  </si>
  <si>
    <t>uanNumber</t>
  </si>
  <si>
    <t>Sohil</t>
  </si>
  <si>
    <t>DIneshBhai</t>
  </si>
  <si>
    <t>Pandya</t>
  </si>
  <si>
    <t>Male</t>
  </si>
  <si>
    <t>00151</t>
  </si>
  <si>
    <t>sohilpandya.mca@svitvasad.ac.in</t>
  </si>
  <si>
    <t>Dineshkumar</t>
  </si>
  <si>
    <t>F/1 Sainath Complex, Nana Bazar, Vallabh Vidyanagar-388120</t>
  </si>
  <si>
    <t>Indian</t>
  </si>
  <si>
    <t>Hindu</t>
  </si>
  <si>
    <t>Open</t>
  </si>
  <si>
    <t>B+</t>
  </si>
  <si>
    <t>Married</t>
  </si>
  <si>
    <t>ANNPP9763B</t>
  </si>
  <si>
    <t>GJ/52977/00068</t>
  </si>
  <si>
    <t xml:space="preserve">Jonita </t>
  </si>
  <si>
    <t>Vatsal</t>
  </si>
  <si>
    <t>Roman</t>
  </si>
  <si>
    <t>27/07/1979</t>
  </si>
  <si>
    <t>Female</t>
  </si>
  <si>
    <t>00155</t>
  </si>
  <si>
    <t>jonitaroman.mca@svitvasad.ac.in</t>
  </si>
  <si>
    <t>Manilal</t>
  </si>
  <si>
    <t>A-207, Santoknagar Society, Opposite Fatehgunj Police StationOld Chhani RoadVadodara-390002</t>
  </si>
  <si>
    <t>Christian</t>
  </si>
  <si>
    <t>O+</t>
  </si>
  <si>
    <t>AJKPM2579D</t>
  </si>
  <si>
    <t>GJ/52977/00062</t>
  </si>
  <si>
    <t>Amisha</t>
  </si>
  <si>
    <t>Hetalbhai</t>
  </si>
  <si>
    <t>Shingala</t>
  </si>
  <si>
    <t>00153</t>
  </si>
  <si>
    <t>amishashingala.mca@svitvasad.ac.in</t>
  </si>
  <si>
    <t>Rasikbhai</t>
  </si>
  <si>
    <t>15,Parth Bunglows-1, Besides Neelkamal SocietyVallabh VidyanagarVallabh Vidyanagar-388120</t>
  </si>
  <si>
    <t>ADEPS9842Q</t>
  </si>
  <si>
    <t>GJ/52977/00064</t>
  </si>
  <si>
    <t>Rupam</t>
  </si>
  <si>
    <t>Shibiraj</t>
  </si>
  <si>
    <t>Gupta</t>
  </si>
  <si>
    <t>00152</t>
  </si>
  <si>
    <t>rupamgupta.mca@svitvasad.ac.in</t>
  </si>
  <si>
    <t>Shyamaprasad</t>
  </si>
  <si>
    <t>306, WingsVille , 41 Arunoday Society, Alkapuri, VadodaraVadodara-390007</t>
  </si>
  <si>
    <t>AFXPG1429D</t>
  </si>
  <si>
    <t>GJ/52977/00063</t>
  </si>
  <si>
    <t xml:space="preserve">Ninad </t>
  </si>
  <si>
    <t>Chandravadan</t>
  </si>
  <si>
    <t>Bhavsar</t>
  </si>
  <si>
    <t>00154</t>
  </si>
  <si>
    <t>ninadbhavsar.mca@svitvasad.ac.in</t>
  </si>
  <si>
    <t>20/B, Mohan Krupa Society, Opp. Raghukul Appt.,Nr. Jain Derasar, Manjalpur,Vadodara-390011</t>
  </si>
  <si>
    <t>Jain</t>
  </si>
  <si>
    <t>AB+</t>
  </si>
  <si>
    <t>AGYPB7614F</t>
  </si>
  <si>
    <t>GJ/52977/00065</t>
  </si>
  <si>
    <t>Devasenathipathi</t>
  </si>
  <si>
    <t>Natrajan</t>
  </si>
  <si>
    <t>Mudaliar</t>
  </si>
  <si>
    <t>00156</t>
  </si>
  <si>
    <t>devan.mca@svitvasad.ac.in</t>
  </si>
  <si>
    <t>Natarajan</t>
  </si>
  <si>
    <t>71-Ashadeep Nagar, C.T.M. Road, Nr. Lal Bunglow,Ahmedabad-380026</t>
  </si>
  <si>
    <t>A+</t>
  </si>
  <si>
    <t>ARCPM5761F</t>
  </si>
  <si>
    <t>GJ/52977/00241</t>
  </si>
  <si>
    <t>Virendrasinh</t>
  </si>
  <si>
    <t>Umedsinh</t>
  </si>
  <si>
    <t>Ingle</t>
  </si>
  <si>
    <t>00157</t>
  </si>
  <si>
    <t>virendraingle.mca@svitvasad.ac.in</t>
  </si>
  <si>
    <t>“Devsheri”, Khara Kuva,Nr. Shree Chandinath Mahadev Temple,B/H Sarvajanik High School, AT&amp;Po:Sarkhej,Ahmedabad-382210</t>
  </si>
  <si>
    <t>AANPI7002B</t>
  </si>
  <si>
    <t>GJ/52977/00242</t>
  </si>
  <si>
    <t>Rinku</t>
  </si>
  <si>
    <t>Vipulbhai</t>
  </si>
  <si>
    <t>Chavda</t>
  </si>
  <si>
    <t>00160</t>
  </si>
  <si>
    <t>rinkuchavda.mca@svitvasad.ac.in</t>
  </si>
  <si>
    <t>B-201, Gurudev Residency,
Bh. Ambe Public School,
Sama Savli Road,VadodaraVadodara-390008</t>
  </si>
  <si>
    <t>AQRPC1163F</t>
  </si>
  <si>
    <t>GJ/52977/00422</t>
  </si>
  <si>
    <t>designation</t>
  </si>
  <si>
    <t>PARTH</t>
  </si>
  <si>
    <t>J</t>
  </si>
  <si>
    <t>PATEL</t>
  </si>
  <si>
    <t>2011-12-10</t>
  </si>
  <si>
    <t>2001-12-10</t>
  </si>
  <si>
    <t>CE01</t>
  </si>
  <si>
    <t>Asst.Prof.</t>
  </si>
  <si>
    <t>patelparth.140410107075@gmail.com</t>
  </si>
  <si>
    <t>CE</t>
  </si>
  <si>
    <t>-</t>
  </si>
  <si>
    <t>PRACHI</t>
  </si>
  <si>
    <t>2001-12-11</t>
  </si>
  <si>
    <t>CE02</t>
  </si>
  <si>
    <t>prachi.140410107076@gmail.com</t>
  </si>
  <si>
    <t>RIYA</t>
  </si>
  <si>
    <t>N</t>
  </si>
  <si>
    <t>2001-12-12</t>
  </si>
  <si>
    <t>CE03</t>
  </si>
  <si>
    <t>riya140410107077@gmail.com</t>
  </si>
  <si>
    <t>SEMAL</t>
  </si>
  <si>
    <t>K</t>
  </si>
  <si>
    <t>2001-12-13</t>
  </si>
  <si>
    <t>CE04</t>
  </si>
  <si>
    <t>semalpatel.140410107078@gmail.com</t>
  </si>
  <si>
    <t>SIDDHI</t>
  </si>
  <si>
    <t>2001-12-14</t>
  </si>
  <si>
    <t>CE05</t>
  </si>
  <si>
    <t>siddhi.140410107079@gmail.com</t>
  </si>
  <si>
    <t>VAIDEHI</t>
  </si>
  <si>
    <t>2001-12-15</t>
  </si>
  <si>
    <t>CE06</t>
  </si>
  <si>
    <t>vaidehi.140410107080@gmail.com</t>
  </si>
  <si>
    <t>VRAJKUMAR</t>
  </si>
  <si>
    <t>H</t>
  </si>
  <si>
    <t>2001-12-16</t>
  </si>
  <si>
    <t>CE07</t>
  </si>
  <si>
    <t>vrajpatel.140410107081@gmail.com</t>
  </si>
  <si>
    <t>PAUMILBHAI</t>
  </si>
  <si>
    <t>P</t>
  </si>
  <si>
    <t>2001-12-17</t>
  </si>
  <si>
    <t>CE08</t>
  </si>
  <si>
    <t>paumilpatel.140410107082@gmail.com</t>
  </si>
  <si>
    <t>UnMarried</t>
  </si>
  <si>
    <t>BHUMIKA</t>
  </si>
  <si>
    <t>B</t>
  </si>
  <si>
    <t>PRAJAPATI</t>
  </si>
  <si>
    <t>2001-12-18</t>
  </si>
  <si>
    <t>CE09</t>
  </si>
  <si>
    <t>bhumika.140410107083@gmail.com</t>
  </si>
  <si>
    <t>BINITA</t>
  </si>
  <si>
    <t>D</t>
  </si>
  <si>
    <t>2001-12-20</t>
  </si>
  <si>
    <t>CE10</t>
  </si>
  <si>
    <t>binita.140410107084@gmail.com</t>
  </si>
  <si>
    <t>Mr.</t>
  </si>
  <si>
    <t>Prafull</t>
  </si>
  <si>
    <t>PAREKH</t>
  </si>
  <si>
    <t>2011-10-22</t>
  </si>
  <si>
    <t>2002-12-3</t>
  </si>
  <si>
    <t>CE11</t>
  </si>
  <si>
    <t>prafullp.ce11@gmail.com</t>
  </si>
  <si>
    <t>Hira</t>
  </si>
  <si>
    <t>Thakur</t>
  </si>
  <si>
    <t>2011-2-26</t>
  </si>
  <si>
    <t>2002-12-4</t>
  </si>
  <si>
    <t>CE12</t>
  </si>
  <si>
    <t>Hira.ce12@gmail.com</t>
  </si>
  <si>
    <t>Ms.</t>
  </si>
  <si>
    <t>Binita</t>
  </si>
  <si>
    <t>S</t>
  </si>
  <si>
    <t>Chaudhry</t>
  </si>
  <si>
    <t>2011-5-22</t>
  </si>
  <si>
    <t>2001-11-5</t>
  </si>
  <si>
    <t>CE13</t>
  </si>
  <si>
    <t>Binitapatel@gmail.com</t>
  </si>
  <si>
    <t>Harnish</t>
  </si>
  <si>
    <t xml:space="preserve">P </t>
  </si>
  <si>
    <t>Patel</t>
  </si>
  <si>
    <t>2015-1-12</t>
  </si>
  <si>
    <t>2003-12-15</t>
  </si>
  <si>
    <t>CE14</t>
  </si>
  <si>
    <t>Harnish@gmail.com</t>
  </si>
  <si>
    <t>Rahul</t>
  </si>
  <si>
    <t>2018-11-5</t>
  </si>
  <si>
    <t>2004-10-15</t>
  </si>
  <si>
    <t>CE15</t>
  </si>
  <si>
    <t>Rahulp@gmail.com</t>
  </si>
  <si>
    <t>DHRUMIL</t>
  </si>
  <si>
    <t>A</t>
  </si>
  <si>
    <t>HET</t>
  </si>
  <si>
    <t>RAHUL</t>
  </si>
  <si>
    <t>VAISHALI</t>
  </si>
  <si>
    <t>RANA</t>
  </si>
  <si>
    <t>PRANAV</t>
  </si>
  <si>
    <t>RANADIVE</t>
  </si>
  <si>
    <t>SHUBHAM</t>
  </si>
  <si>
    <t>M</t>
  </si>
  <si>
    <t>RAVI</t>
  </si>
  <si>
    <t>KARTHIK</t>
  </si>
  <si>
    <t>V</t>
  </si>
  <si>
    <t>KATTA</t>
  </si>
  <si>
    <t>RONAK</t>
  </si>
  <si>
    <t>Y</t>
  </si>
  <si>
    <t>ARORA</t>
  </si>
  <si>
    <t>RUCHITA</t>
  </si>
  <si>
    <t>SABNIS</t>
  </si>
  <si>
    <t>SHREYA</t>
  </si>
  <si>
    <t>U</t>
  </si>
  <si>
    <t>SAHA</t>
  </si>
  <si>
    <t>SHUBHOJEET</t>
  </si>
  <si>
    <t>MEHROTRA</t>
  </si>
  <si>
    <t>SAMRUDHI</t>
  </si>
  <si>
    <t>SANGHVI</t>
  </si>
  <si>
    <t>PRIYANKA</t>
  </si>
  <si>
    <t>SHAH</t>
  </si>
  <si>
    <t>AKASH</t>
  </si>
  <si>
    <t>HELI</t>
  </si>
  <si>
    <t>JINAL</t>
  </si>
  <si>
    <t>C</t>
  </si>
  <si>
    <t>KARSHIT</t>
  </si>
  <si>
    <t>KUSH</t>
  </si>
  <si>
    <t>MANSI</t>
  </si>
  <si>
    <t>MONI</t>
  </si>
  <si>
    <t>PARVA</t>
  </si>
  <si>
    <t>PRERAK</t>
  </si>
  <si>
    <t>RAJAN</t>
  </si>
  <si>
    <t>R</t>
  </si>
  <si>
    <t>SWAPNIL</t>
  </si>
  <si>
    <t>TIRTH</t>
  </si>
  <si>
    <t>YASH</t>
  </si>
  <si>
    <t>SINA</t>
  </si>
  <si>
    <t>SOLANKI</t>
  </si>
  <si>
    <t>DEVARSHEE</t>
  </si>
  <si>
    <t>TAILOR</t>
  </si>
  <si>
    <t>THAKKAR</t>
  </si>
  <si>
    <t>SHRINAL</t>
  </si>
  <si>
    <t>THAKOR</t>
  </si>
  <si>
    <t>MEHUL</t>
  </si>
  <si>
    <t>TRIVEDI</t>
  </si>
  <si>
    <t>HARSHIT</t>
  </si>
  <si>
    <t>VADHER</t>
  </si>
  <si>
    <t>NISARG</t>
  </si>
  <si>
    <t>VAGHELA</t>
  </si>
  <si>
    <t>KEYUR</t>
  </si>
  <si>
    <t>VISHNANI</t>
  </si>
  <si>
    <t>KARAN</t>
  </si>
  <si>
    <t>PATHAK</t>
  </si>
  <si>
    <t>VISHWA</t>
  </si>
  <si>
    <t>VOHRA</t>
  </si>
  <si>
    <t>RAHILBHAI</t>
  </si>
  <si>
    <t>VYAS</t>
  </si>
  <si>
    <t>HARSH</t>
  </si>
  <si>
    <t>KAMIL</t>
  </si>
  <si>
    <t>BELETE</t>
  </si>
  <si>
    <t>BIRUK</t>
  </si>
  <si>
    <t>GTAHUN</t>
  </si>
  <si>
    <t>THABANA</t>
  </si>
  <si>
    <t>BAKUENA</t>
  </si>
  <si>
    <t>E</t>
  </si>
  <si>
    <t>TRAORE</t>
  </si>
  <si>
    <t>MUSSA</t>
  </si>
  <si>
    <t>AZADE</t>
  </si>
  <si>
    <t>SEMEDO</t>
  </si>
  <si>
    <t>KULDEEP</t>
  </si>
  <si>
    <t>PIPALIYA</t>
  </si>
  <si>
    <t>CHIRAG</t>
  </si>
  <si>
    <t>BIJALBEN</t>
  </si>
  <si>
    <t>RATHWA</t>
  </si>
  <si>
    <t>PRAKASHBHAI</t>
  </si>
  <si>
    <t>ROHIT</t>
  </si>
  <si>
    <t>VISHNUKUMAR</t>
  </si>
  <si>
    <t>SAGARIYA</t>
  </si>
  <si>
    <t>AMI</t>
  </si>
  <si>
    <t>T</t>
  </si>
  <si>
    <t>ARCHI</t>
  </si>
  <si>
    <t>SMIT</t>
  </si>
  <si>
    <t>ARUNKUMAR</t>
  </si>
  <si>
    <t>VAIDYA</t>
  </si>
  <si>
    <t>VASHISTHA</t>
  </si>
  <si>
    <t>CHOTRANI</t>
  </si>
  <si>
    <t>VINEET</t>
  </si>
  <si>
    <t>YADAV</t>
  </si>
  <si>
    <t>KUMARILALITA</t>
  </si>
  <si>
    <t>ZALA</t>
  </si>
  <si>
    <t>RASPALKUMAR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</si>
</sst>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dd/mm/yyyy"/>
    <numFmt numFmtId="179" formatCode="0;[Red]0"/>
  </numFmts>
  <fonts count="6">
    <font>
      <sz val="11"/>
      <color indexed="8"/>
      <name val="Calibri"/>
      <family val="2"/>
      <charset val="1"/>
    </font>
    <font>
      <sz val="12"/>
      <name val="Times New Roman"/>
      <charset val="134"/>
    </font>
    <font>
      <u/>
      <sz val="11"/>
      <color indexed="12"/>
      <name val="Calibri"/>
      <family val="2"/>
      <charset val="1"/>
    </font>
    <font>
      <sz val="11"/>
      <color indexed="10"/>
      <name val="Calibri"/>
      <family val="2"/>
      <charset val="1"/>
    </font>
    <font>
      <sz val="9"/>
      <color indexed="8"/>
      <name val="Calibri"/>
      <family val="2"/>
      <charset val="134"/>
    </font>
    <font>
      <sz val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top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0" fillId="0" borderId="0">
      <alignment vertical="top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</xf>
  </cellStyleXfs>
  <cellXfs count="28">
    <xf numFmtId="0" fontId="0" fillId="0" borderId="0" xfId="0">
      <alignment vertical="top"/>
    </xf>
    <xf numFmtId="0" fontId="0" fillId="0" borderId="1" xfId="5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0" fillId="0" borderId="1" xfId="5" applyFont="1" applyBorder="1">
      <alignment vertical="top"/>
    </xf>
    <xf numFmtId="0" fontId="3" fillId="0" borderId="1" xfId="5" applyFont="1" applyBorder="1">
      <alignment vertical="top"/>
    </xf>
    <xf numFmtId="49" fontId="0" fillId="0" borderId="0" xfId="0" applyNumberFormat="1">
      <alignment vertical="top"/>
    </xf>
    <xf numFmtId="0" fontId="0" fillId="0" borderId="0" xfId="0" applyFont="1">
      <alignment vertical="top"/>
    </xf>
    <xf numFmtId="0" fontId="0" fillId="0" borderId="0" xfId="5" applyFont="1" applyAlignment="1">
      <alignment horizontal="left" vertical="top"/>
    </xf>
    <xf numFmtId="1" fontId="0" fillId="0" borderId="1" xfId="5" applyNumberFormat="1" applyFont="1" applyBorder="1" applyAlignment="1">
      <alignment horizontal="left" vertical="top"/>
    </xf>
    <xf numFmtId="0" fontId="0" fillId="0" borderId="0" xfId="0" applyFont="1" applyAlignment="1">
      <alignment vertical="top" wrapText="1"/>
    </xf>
    <xf numFmtId="0" fontId="2" fillId="0" borderId="0" xfId="9">
      <alignment vertical="top"/>
    </xf>
    <xf numFmtId="0" fontId="0" fillId="0" borderId="1" xfId="0" applyFont="1" applyBorder="1">
      <alignment vertical="top"/>
    </xf>
    <xf numFmtId="0" fontId="0" fillId="0" borderId="1" xfId="0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5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1" fontId="0" fillId="0" borderId="1" xfId="5" applyNumberFormat="1" applyFont="1" applyBorder="1" applyAlignment="1">
      <alignment horizontal="center" vertical="center"/>
    </xf>
    <xf numFmtId="0" fontId="2" fillId="0" borderId="1" xfId="9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10">
    <cellStyle name="Normal" xfId="0" builtinId="0"/>
    <cellStyle name="Comma" xfId="1" builtinId="3"/>
    <cellStyle name="Comma [0]" xfId="2"/>
    <cellStyle name="Currency [0]" xfId="3"/>
    <cellStyle name="Currency" xfId="4" builtinId="4"/>
    <cellStyle name="Excel Built-in Explanatory Text" xfId="5"/>
    <cellStyle name="Comma[0]" xfId="6" builtinId="6"/>
    <cellStyle name="Percent" xfId="7" builtinId="5"/>
    <cellStyle name="Currency[0]" xfId="8" builtinId="7"/>
    <cellStyle name="Hyperlink" xfId="9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nitaroman.mca@svitvasad.ac.in" TargetMode="External"/><Relationship Id="rId2" Type="http://schemas.openxmlformats.org/officeDocument/2006/relationships/hyperlink" Target="mailto:virendraingle.mca@svitvasad.ac.in" TargetMode="External"/><Relationship Id="rId3" Type="http://schemas.openxmlformats.org/officeDocument/2006/relationships/hyperlink" Target="mailto:devan.mca@svitvasad.ac.in" TargetMode="External"/><Relationship Id="rId4" Type="http://schemas.openxmlformats.org/officeDocument/2006/relationships/hyperlink" Target="mailto:ninadbhavsar.mca@svitvasad.ac.in" TargetMode="External"/><Relationship Id="rId5" Type="http://schemas.openxmlformats.org/officeDocument/2006/relationships/hyperlink" Target="mailto:rupamgupta.mca@svitvasad.ac.in" TargetMode="External"/><Relationship Id="rId6" Type="http://schemas.openxmlformats.org/officeDocument/2006/relationships/hyperlink" Target="mailto:amishashingala.mca@svitvasad.ac.in" TargetMode="External"/><Relationship Id="rId7" Type="http://schemas.openxmlformats.org/officeDocument/2006/relationships/hyperlink" Target="mailto:sohilpandya.mca@svitvasad.ac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ahulp@gmail.com" TargetMode="External"/><Relationship Id="rId2" Type="http://schemas.openxmlformats.org/officeDocument/2006/relationships/hyperlink" Target="mailto:Harnish@gmail.com" TargetMode="External"/><Relationship Id="rId3" Type="http://schemas.openxmlformats.org/officeDocument/2006/relationships/hyperlink" Target="mailto:Binitapatel@gmail.com" TargetMode="External"/><Relationship Id="rId4" Type="http://schemas.openxmlformats.org/officeDocument/2006/relationships/hyperlink" Target="mailto:Hira.ce12@gmail.com" TargetMode="External"/><Relationship Id="rId5" Type="http://schemas.openxmlformats.org/officeDocument/2006/relationships/hyperlink" Target="mailto:prafullp.ce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9"/>
  <sheetViews>
    <sheetView tabSelected="1" workbookViewId="0">
      <selection activeCell="A2" sqref="A2:A9"/>
    </sheetView>
  </sheetViews>
  <sheetFormatPr defaultColWidth="9" defaultRowHeight="15"/>
  <cols>
    <col min="1" max="1" width="9.14285714285714" customWidth="1"/>
    <col min="3" max="3" width="16.7142857142857" customWidth="1"/>
    <col min="4" max="4" width="13.2857142857143" customWidth="1"/>
    <col min="6" max="6" width="11.2857142857143" style="5" customWidth="1"/>
    <col min="7" max="7" width="10" style="5" customWidth="1"/>
    <col min="8" max="8" width="9.14285714285714" customWidth="1"/>
    <col min="9" max="9" width="10.8571428571429" customWidth="1"/>
    <col min="10" max="10" width="14.2857142857143" customWidth="1"/>
    <col min="11" max="11" width="33.2857142857143" customWidth="1"/>
    <col min="12" max="12" width="11.7142857142857" customWidth="1"/>
    <col min="13" max="13" width="10.8571428571429" customWidth="1"/>
    <col min="14" max="14" width="10.2857142857143" customWidth="1"/>
    <col min="15" max="15" width="14" customWidth="1"/>
    <col min="16" max="16" width="15" customWidth="1"/>
    <col min="17" max="19" width="9.14285714285714" customWidth="1"/>
    <col min="20" max="20" width="11" customWidth="1"/>
    <col min="21" max="21" width="13.1428571428571" customWidth="1"/>
    <col min="22" max="22" width="11.1428571428571" customWidth="1"/>
    <col min="23" max="23" width="16.8571428571429" customWidth="1"/>
    <col min="24" max="24" width="13.8571428571429" customWidth="1"/>
    <col min="25" max="25" width="18.5714285714286" customWidth="1"/>
    <col min="26" max="1025" width="9.14285714285714" customWidth="1"/>
  </cols>
  <sheetData>
    <row r="1" spans="1: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</row>
    <row r="2" ht="60" spans="1:25">
      <c r="A2" s="14">
        <v>0</v>
      </c>
      <c r="B2" s="14" t="str">
        <f t="shared" ref="B2:B3" si="0">IF(H2="Male","Mr.","Ms.")</f>
        <v>Mr.</v>
      </c>
      <c r="C2" s="14" t="s">
        <v>25</v>
      </c>
      <c r="D2" s="14" t="s">
        <v>26</v>
      </c>
      <c r="E2" s="15" t="s">
        <v>27</v>
      </c>
      <c r="F2" s="16">
        <v>38565</v>
      </c>
      <c r="G2" s="17">
        <v>29815</v>
      </c>
      <c r="H2" s="14" t="s">
        <v>28</v>
      </c>
      <c r="I2" s="28" t="s">
        <v>29</v>
      </c>
      <c r="J2" s="19">
        <v>2</v>
      </c>
      <c r="K2" s="20" t="s">
        <v>30</v>
      </c>
      <c r="L2" s="21">
        <v>9825714448</v>
      </c>
      <c r="M2" s="22">
        <v>10</v>
      </c>
      <c r="N2" s="14">
        <v>1</v>
      </c>
      <c r="O2" s="21" t="s">
        <v>31</v>
      </c>
      <c r="P2" s="23" t="s">
        <v>32</v>
      </c>
      <c r="Q2" s="14" t="s">
        <v>33</v>
      </c>
      <c r="R2" s="14" t="s">
        <v>34</v>
      </c>
      <c r="S2" s="14" t="s">
        <v>35</v>
      </c>
      <c r="T2" s="14" t="s">
        <v>36</v>
      </c>
      <c r="U2" s="14" t="s">
        <v>37</v>
      </c>
      <c r="V2" s="21" t="s">
        <v>38</v>
      </c>
      <c r="W2" s="21" t="s">
        <v>39</v>
      </c>
      <c r="X2" s="26">
        <v>216370598045</v>
      </c>
      <c r="Y2" s="27">
        <v>100359175363</v>
      </c>
    </row>
    <row r="3" ht="84" spans="1:25">
      <c r="A3" s="14">
        <v>0</v>
      </c>
      <c r="B3" s="14" t="str">
        <f>IF(H3="Male","Mr.","Ms.")</f>
        <v>Ms.</v>
      </c>
      <c r="C3" s="14" t="s">
        <v>40</v>
      </c>
      <c r="D3" s="14" t="s">
        <v>41</v>
      </c>
      <c r="E3" s="14" t="s">
        <v>42</v>
      </c>
      <c r="F3" s="16">
        <v>37909</v>
      </c>
      <c r="G3" s="17" t="s">
        <v>43</v>
      </c>
      <c r="H3" s="14" t="s">
        <v>44</v>
      </c>
      <c r="I3" s="28" t="s">
        <v>45</v>
      </c>
      <c r="J3" s="19">
        <v>2</v>
      </c>
      <c r="K3" s="20" t="s">
        <v>46</v>
      </c>
      <c r="L3" s="24">
        <v>9825977365</v>
      </c>
      <c r="M3" s="22">
        <v>10</v>
      </c>
      <c r="N3" s="14">
        <v>1</v>
      </c>
      <c r="O3" s="24" t="s">
        <v>47</v>
      </c>
      <c r="P3" s="23" t="s">
        <v>48</v>
      </c>
      <c r="Q3" s="14" t="s">
        <v>33</v>
      </c>
      <c r="R3" s="14" t="s">
        <v>49</v>
      </c>
      <c r="S3" s="14" t="s">
        <v>35</v>
      </c>
      <c r="T3" s="14" t="s">
        <v>50</v>
      </c>
      <c r="U3" s="14" t="s">
        <v>37</v>
      </c>
      <c r="V3" s="24" t="s">
        <v>51</v>
      </c>
      <c r="W3" s="24" t="s">
        <v>52</v>
      </c>
      <c r="X3" s="26">
        <v>639709780506</v>
      </c>
      <c r="Y3" s="27">
        <v>1000178070925</v>
      </c>
    </row>
    <row r="4" ht="96" spans="1:25">
      <c r="A4" s="14">
        <v>0</v>
      </c>
      <c r="B4" s="14" t="str">
        <f t="shared" ref="B4:B9" si="1">IF(H4="Male","Mr.","Ms.")</f>
        <v>Ms.</v>
      </c>
      <c r="C4" s="14" t="s">
        <v>53</v>
      </c>
      <c r="D4" s="14" t="s">
        <v>54</v>
      </c>
      <c r="E4" s="14" t="s">
        <v>55</v>
      </c>
      <c r="F4" s="16">
        <v>37995</v>
      </c>
      <c r="G4" s="18">
        <v>26349</v>
      </c>
      <c r="H4" s="14" t="s">
        <v>44</v>
      </c>
      <c r="I4" s="28" t="s">
        <v>56</v>
      </c>
      <c r="J4" s="19">
        <v>2</v>
      </c>
      <c r="K4" s="20" t="s">
        <v>57</v>
      </c>
      <c r="L4" s="24">
        <v>9723612709</v>
      </c>
      <c r="M4" s="22">
        <v>10</v>
      </c>
      <c r="N4" s="14">
        <v>1</v>
      </c>
      <c r="O4" s="24" t="s">
        <v>58</v>
      </c>
      <c r="P4" s="23" t="s">
        <v>59</v>
      </c>
      <c r="Q4" s="14" t="s">
        <v>33</v>
      </c>
      <c r="R4" s="14" t="s">
        <v>34</v>
      </c>
      <c r="S4" s="14" t="s">
        <v>35</v>
      </c>
      <c r="T4" s="14" t="s">
        <v>36</v>
      </c>
      <c r="U4" s="14" t="s">
        <v>37</v>
      </c>
      <c r="V4" s="24" t="s">
        <v>60</v>
      </c>
      <c r="W4" s="24" t="s">
        <v>61</v>
      </c>
      <c r="X4" s="26">
        <v>740426902409</v>
      </c>
      <c r="Y4" s="27">
        <v>100079850431</v>
      </c>
    </row>
    <row r="5" ht="60" spans="1:25">
      <c r="A5" s="14">
        <v>0</v>
      </c>
      <c r="B5" s="14" t="str">
        <f>IF(H5="Male","Mr.","Ms.")</f>
        <v>Ms.</v>
      </c>
      <c r="C5" s="14" t="s">
        <v>62</v>
      </c>
      <c r="D5" s="14" t="s">
        <v>63</v>
      </c>
      <c r="E5" s="14" t="s">
        <v>64</v>
      </c>
      <c r="F5" s="16">
        <v>38361</v>
      </c>
      <c r="G5" s="18">
        <v>26006</v>
      </c>
      <c r="H5" s="14" t="s">
        <v>44</v>
      </c>
      <c r="I5" s="28" t="s">
        <v>65</v>
      </c>
      <c r="J5" s="19">
        <v>2</v>
      </c>
      <c r="K5" s="20" t="s">
        <v>66</v>
      </c>
      <c r="L5" s="24">
        <v>9727724441</v>
      </c>
      <c r="M5" s="22">
        <v>10</v>
      </c>
      <c r="N5" s="14">
        <v>1</v>
      </c>
      <c r="O5" s="24" t="s">
        <v>67</v>
      </c>
      <c r="P5" s="23" t="s">
        <v>68</v>
      </c>
      <c r="Q5" s="14" t="s">
        <v>33</v>
      </c>
      <c r="R5" s="14" t="s">
        <v>34</v>
      </c>
      <c r="S5" s="14" t="s">
        <v>35</v>
      </c>
      <c r="T5" s="14" t="s">
        <v>36</v>
      </c>
      <c r="U5" s="14" t="s">
        <v>37</v>
      </c>
      <c r="V5" s="24" t="s">
        <v>69</v>
      </c>
      <c r="W5" s="24" t="s">
        <v>70</v>
      </c>
      <c r="X5" s="26">
        <v>241416213190</v>
      </c>
      <c r="Y5" s="27">
        <v>100316649273</v>
      </c>
    </row>
    <row r="6" ht="84" spans="1:25">
      <c r="A6" s="14">
        <v>0</v>
      </c>
      <c r="B6" s="14" t="str">
        <f>IF(H6="Male","Mr.","Ms.")</f>
        <v>Mr.</v>
      </c>
      <c r="C6" s="14" t="s">
        <v>71</v>
      </c>
      <c r="D6" s="14" t="s">
        <v>72</v>
      </c>
      <c r="E6" s="14" t="s">
        <v>73</v>
      </c>
      <c r="F6" s="16">
        <v>38384</v>
      </c>
      <c r="G6" s="18">
        <v>28117</v>
      </c>
      <c r="H6" s="14" t="s">
        <v>28</v>
      </c>
      <c r="I6" s="28" t="s">
        <v>74</v>
      </c>
      <c r="J6" s="19">
        <v>2</v>
      </c>
      <c r="K6" s="20" t="s">
        <v>75</v>
      </c>
      <c r="L6" s="24">
        <v>9825666215</v>
      </c>
      <c r="M6" s="22">
        <v>10</v>
      </c>
      <c r="N6" s="14">
        <v>1</v>
      </c>
      <c r="O6" s="24" t="s">
        <v>72</v>
      </c>
      <c r="P6" s="23" t="s">
        <v>76</v>
      </c>
      <c r="Q6" s="14" t="s">
        <v>33</v>
      </c>
      <c r="R6" s="14" t="s">
        <v>77</v>
      </c>
      <c r="S6" s="14" t="s">
        <v>35</v>
      </c>
      <c r="T6" s="14" t="s">
        <v>78</v>
      </c>
      <c r="U6" s="14" t="s">
        <v>37</v>
      </c>
      <c r="V6" s="24" t="s">
        <v>79</v>
      </c>
      <c r="W6" s="24" t="s">
        <v>80</v>
      </c>
      <c r="X6" s="26">
        <v>421871931613</v>
      </c>
      <c r="Y6" s="27">
        <v>100255943845</v>
      </c>
    </row>
    <row r="7" ht="60" spans="1:25">
      <c r="A7" s="14">
        <v>0</v>
      </c>
      <c r="B7" s="14" t="str">
        <f>IF(H7="Male","Mr.","Ms.")</f>
        <v>Mr.</v>
      </c>
      <c r="C7" s="14" t="s">
        <v>81</v>
      </c>
      <c r="D7" s="14" t="s">
        <v>82</v>
      </c>
      <c r="E7" s="14" t="s">
        <v>83</v>
      </c>
      <c r="F7" s="16">
        <v>39120</v>
      </c>
      <c r="G7" s="18">
        <v>29666</v>
      </c>
      <c r="H7" s="14" t="s">
        <v>28</v>
      </c>
      <c r="I7" s="28" t="s">
        <v>84</v>
      </c>
      <c r="J7" s="19">
        <v>2</v>
      </c>
      <c r="K7" s="20" t="s">
        <v>85</v>
      </c>
      <c r="L7" s="24">
        <v>9825928372</v>
      </c>
      <c r="M7" s="22">
        <v>10</v>
      </c>
      <c r="N7" s="14">
        <v>1</v>
      </c>
      <c r="O7" s="24" t="s">
        <v>86</v>
      </c>
      <c r="P7" s="23" t="s">
        <v>87</v>
      </c>
      <c r="Q7" s="14" t="s">
        <v>33</v>
      </c>
      <c r="R7" s="14" t="s">
        <v>34</v>
      </c>
      <c r="S7" s="14" t="s">
        <v>35</v>
      </c>
      <c r="T7" s="14" t="s">
        <v>88</v>
      </c>
      <c r="U7" s="14" t="s">
        <v>37</v>
      </c>
      <c r="V7" s="24" t="s">
        <v>89</v>
      </c>
      <c r="W7" s="24" t="s">
        <v>90</v>
      </c>
      <c r="X7" s="26">
        <v>612134527628</v>
      </c>
      <c r="Y7" s="27">
        <v>100133883155</v>
      </c>
    </row>
    <row r="8" ht="108" spans="1:25">
      <c r="A8" s="14">
        <v>0</v>
      </c>
      <c r="B8" s="14" t="str">
        <f>IF(H8="Male","Mr.","Ms.")</f>
        <v>Mr.</v>
      </c>
      <c r="C8" s="14" t="s">
        <v>91</v>
      </c>
      <c r="D8" s="14" t="s">
        <v>92</v>
      </c>
      <c r="E8" s="14" t="s">
        <v>93</v>
      </c>
      <c r="F8" s="16">
        <v>39120</v>
      </c>
      <c r="G8" s="16">
        <v>27240</v>
      </c>
      <c r="H8" s="14" t="s">
        <v>28</v>
      </c>
      <c r="I8" s="28" t="s">
        <v>94</v>
      </c>
      <c r="J8" s="19">
        <v>2</v>
      </c>
      <c r="K8" s="20" t="s">
        <v>95</v>
      </c>
      <c r="L8" s="25">
        <v>9712199694</v>
      </c>
      <c r="M8" s="22">
        <v>10</v>
      </c>
      <c r="N8" s="14">
        <v>1</v>
      </c>
      <c r="O8" s="25" t="s">
        <v>92</v>
      </c>
      <c r="P8" s="23" t="s">
        <v>96</v>
      </c>
      <c r="Q8" s="14" t="s">
        <v>33</v>
      </c>
      <c r="R8" s="14" t="s">
        <v>34</v>
      </c>
      <c r="S8" s="14" t="s">
        <v>35</v>
      </c>
      <c r="T8" s="14" t="s">
        <v>50</v>
      </c>
      <c r="U8" s="14" t="s">
        <v>37</v>
      </c>
      <c r="V8" s="25" t="s">
        <v>97</v>
      </c>
      <c r="W8" s="24" t="s">
        <v>98</v>
      </c>
      <c r="X8" s="26">
        <v>833998304832</v>
      </c>
      <c r="Y8" s="27">
        <v>100409651275</v>
      </c>
    </row>
    <row r="9" ht="84" spans="1:25">
      <c r="A9" s="14">
        <v>0</v>
      </c>
      <c r="B9" s="14" t="str">
        <f>IF(H9="Male","Mr.","Ms.")</f>
        <v>Ms.</v>
      </c>
      <c r="C9" s="14" t="s">
        <v>99</v>
      </c>
      <c r="D9" s="14" t="s">
        <v>100</v>
      </c>
      <c r="E9" s="14" t="s">
        <v>101</v>
      </c>
      <c r="F9" s="16">
        <v>40583</v>
      </c>
      <c r="G9" s="16">
        <v>31636</v>
      </c>
      <c r="H9" s="14" t="s">
        <v>44</v>
      </c>
      <c r="I9" s="28" t="s">
        <v>102</v>
      </c>
      <c r="J9" s="19">
        <v>2</v>
      </c>
      <c r="K9" s="20" t="s">
        <v>103</v>
      </c>
      <c r="L9" s="25">
        <v>9727589012</v>
      </c>
      <c r="M9" s="22">
        <v>10</v>
      </c>
      <c r="N9" s="14">
        <v>1</v>
      </c>
      <c r="O9" s="25" t="s">
        <v>100</v>
      </c>
      <c r="P9" s="23" t="s">
        <v>104</v>
      </c>
      <c r="Q9" s="14" t="s">
        <v>33</v>
      </c>
      <c r="R9" s="14" t="s">
        <v>34</v>
      </c>
      <c r="S9" s="14" t="s">
        <v>35</v>
      </c>
      <c r="T9" s="14" t="s">
        <v>78</v>
      </c>
      <c r="U9" s="14" t="s">
        <v>37</v>
      </c>
      <c r="V9" s="25" t="s">
        <v>105</v>
      </c>
      <c r="W9" s="24" t="s">
        <v>106</v>
      </c>
      <c r="X9" s="26">
        <v>509852475231</v>
      </c>
      <c r="Y9" s="27">
        <v>100313769560</v>
      </c>
    </row>
  </sheetData>
  <dataValidations count="14">
    <dataValidation type="list" allowBlank="1" showInputMessage="1" showErrorMessage="1" sqref="S2:S9">
      <formula1>"Open,SEBC,SC,ST,EBC,OTHER"</formula1>
    </dataValidation>
    <dataValidation type="list" allowBlank="1" showInputMessage="1" showErrorMessage="1" sqref="Q2:Q9">
      <formula1>"Indian,Foreign"</formula1>
    </dataValidation>
    <dataValidation type="list" allowBlank="1" showInputMessage="1" showErrorMessage="1" sqref="R2:R9">
      <formula1>"Hindu,Muslim,Chirsitian,Jain,Other"</formula1>
    </dataValidation>
    <dataValidation type="list" allowBlank="1" showInputMessage="1" showErrorMessage="1" sqref="H6:H8 H2">
      <formula1>"Male,Female"</formula1>
    </dataValidation>
    <dataValidation type="list" allowBlank="1" showInputMessage="1" showErrorMessage="1" sqref="U2:U10">
      <formula1>"Married,UnMarried"</formula1>
    </dataValidation>
    <dataValidation allowBlank="1" showInputMessage="1" showErrorMessage="1" prompt="Enter Mother's Name of the faculty" sqref="P2:P9"/>
    <dataValidation allowBlank="1" showInputMessage="1" showErrorMessage="1" prompt="Enter Surname of the Faculty" sqref="O4"/>
    <dataValidation allowBlank="1" showInputMessage="1" showErrorMessage="1" prompt="Enter Father's Name of the faculty" sqref="O5:O7 O2:O3"/>
    <dataValidation type="whole" operator="between" allowBlank="1" showInputMessage="1" showErrorMessage="1" error="Enter valid Mobile phone number" prompt="Enter 10 digit Mobile Phone number" sqref="L2:L7">
      <formula1>1000000000</formula1>
      <formula2>9999999999</formula2>
    </dataValidation>
    <dataValidation allowBlank="1" showInputMessage="1" showErrorMessage="1" prompt="Please enter date in the day/month/year format.31/12/2009" sqref="F2:F9 G2:G7 G9"/>
    <dataValidation type="textLength" operator="lessThanOrEqual" allowBlank="1" showInputMessage="1" showErrorMessage="1" prompt="Enter Valid Alternate Email Address" sqref="K2:K9">
      <formula1>50</formula1>
    </dataValidation>
    <dataValidation type="textLength" operator="equal" allowBlank="1" showInputMessage="1" showErrorMessage="1" prompt="Enter Valid PAN Number in Capitals" sqref="V2:V7">
      <formula1>10</formula1>
    </dataValidation>
    <dataValidation type="textLength" operator="equal" allowBlank="1" showInputMessage="1" showErrorMessage="1" prompt="Enter 12 digit Aadhar Card(UID) Number" sqref="X2:X9">
      <formula1>12</formula1>
    </dataValidation>
    <dataValidation allowBlank="1" showInputMessage="1" showErrorMessage="1" prompt="Enter PF Number" sqref="W2:W8"/>
  </dataValidations>
  <hyperlinks>
    <hyperlink ref="K9" r:id="rId1" display="rinkuchavda.mca@svitvasad.ac.in"/>
    <hyperlink ref="K8" r:id="rId2" display="virendraingle.mca@svitvasad.ac.in"/>
    <hyperlink ref="K7" r:id="rId3" display="devan.mca@svitvasad.ac.in"/>
    <hyperlink ref="K6" r:id="rId4" display="ninadbhavsar.mca@svitvasad.ac.in"/>
    <hyperlink ref="K5" r:id="rId5" display="rupamgupta.mca@svitvasad.ac.in"/>
    <hyperlink ref="K4" r:id="rId6" display="amishashingala.mca@svitvasad.ac.in"/>
    <hyperlink ref="K2" r:id="rId7" display="sohilpandya.mca@svitvasad.ac.in"/>
    <hyperlink ref="K2:K8" r:id="rId1" display="sohilpandya.mca@svitvasad.ac.in"/>
    <hyperlink ref="K3" r:id="rId1" display="jonitaroman.mca@svitvasad.ac.in"/>
  </hyperlinks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0"/>
  <sheetViews>
    <sheetView workbookViewId="0">
      <selection activeCell="T13" sqref="T13"/>
    </sheetView>
  </sheetViews>
  <sheetFormatPr defaultColWidth="9" defaultRowHeight="15"/>
  <cols>
    <col min="1" max="1" width="9.14285714285714" customWidth="1"/>
    <col min="2" max="3" width="11.4285714285714"/>
    <col min="4" max="4" width="13.2857142857143" customWidth="1"/>
    <col min="5" max="5" width="11.4285714285714"/>
    <col min="6" max="6" width="16.1428571428571" style="5" customWidth="1"/>
    <col min="7" max="7" width="24.8571428571429" style="5" customWidth="1"/>
    <col min="8" max="8" width="9.14285714285714" customWidth="1"/>
    <col min="9" max="9" width="10.8571428571429" customWidth="1"/>
    <col min="10" max="10" width="14.2857142857143" customWidth="1"/>
    <col min="11" max="11" width="22.5714285714286" customWidth="1"/>
    <col min="12" max="12" width="11.7142857142857" customWidth="1"/>
    <col min="13" max="13" width="10.8571428571429" customWidth="1"/>
    <col min="14" max="14" width="10.2857142857143" customWidth="1"/>
    <col min="15" max="15" width="11.7142857142857" customWidth="1"/>
    <col min="16" max="16" width="15" customWidth="1"/>
    <col min="17" max="19" width="9.14285714285714" customWidth="1"/>
    <col min="20" max="20" width="11" customWidth="1"/>
    <col min="21" max="21" width="13.1428571428571" customWidth="1"/>
    <col min="22" max="22" width="11.1428571428571" customWidth="1"/>
    <col min="23" max="23" width="9.14285714285714" customWidth="1"/>
    <col min="24" max="24" width="13.8571428571429" customWidth="1"/>
    <col min="25" max="25" width="11.1428571428571" customWidth="1"/>
    <col min="26" max="1025" width="9.14285714285714" customWidth="1"/>
  </cols>
  <sheetData>
    <row r="1" spans="1: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t="s">
        <v>7</v>
      </c>
      <c r="I1" t="s">
        <v>8</v>
      </c>
      <c r="J1" t="s">
        <v>107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0</v>
      </c>
      <c r="B2" t="str">
        <f t="shared" ref="B2" si="0">IF(H2="Male","Mr.","Ms.")</f>
        <v>Mr.</v>
      </c>
      <c r="C2" t="s">
        <v>108</v>
      </c>
      <c r="D2" t="s">
        <v>109</v>
      </c>
      <c r="E2" s="1" t="s">
        <v>110</v>
      </c>
      <c r="F2" s="5" t="s">
        <v>111</v>
      </c>
      <c r="G2" s="5" t="s">
        <v>112</v>
      </c>
      <c r="H2" t="s">
        <v>28</v>
      </c>
      <c r="I2" s="7" t="s">
        <v>113</v>
      </c>
      <c r="J2" s="8" t="s">
        <v>114</v>
      </c>
      <c r="K2" s="1" t="s">
        <v>115</v>
      </c>
      <c r="L2" s="1">
        <v>9574421069</v>
      </c>
      <c r="M2" s="9" t="s">
        <v>116</v>
      </c>
      <c r="N2">
        <v>1</v>
      </c>
      <c r="P2" t="s">
        <v>117</v>
      </c>
      <c r="Q2" t="s">
        <v>33</v>
      </c>
      <c r="R2" t="s">
        <v>34</v>
      </c>
      <c r="S2" t="s">
        <v>35</v>
      </c>
      <c r="T2" t="s">
        <v>117</v>
      </c>
      <c r="U2" t="s">
        <v>37</v>
      </c>
      <c r="V2" t="s">
        <v>117</v>
      </c>
      <c r="W2" t="s">
        <v>117</v>
      </c>
      <c r="X2" t="s">
        <v>117</v>
      </c>
      <c r="Y2" t="s">
        <v>117</v>
      </c>
    </row>
    <row r="3" spans="1:25">
      <c r="A3">
        <v>0</v>
      </c>
      <c r="B3" t="str">
        <f t="shared" ref="B3:B11" si="1">IF(H3="Male","Mr.","Ms.")</f>
        <v>Ms.</v>
      </c>
      <c r="C3" t="s">
        <v>118</v>
      </c>
      <c r="D3" t="s">
        <v>109</v>
      </c>
      <c r="E3" s="1" t="s">
        <v>110</v>
      </c>
      <c r="F3" s="5" t="s">
        <v>111</v>
      </c>
      <c r="G3" s="5" t="s">
        <v>119</v>
      </c>
      <c r="H3" t="s">
        <v>44</v>
      </c>
      <c r="I3" s="7" t="s">
        <v>120</v>
      </c>
      <c r="J3" s="8" t="s">
        <v>114</v>
      </c>
      <c r="K3" s="1" t="s">
        <v>121</v>
      </c>
      <c r="L3" s="1">
        <v>8511185939</v>
      </c>
      <c r="M3" s="9" t="s">
        <v>116</v>
      </c>
      <c r="N3">
        <v>1</v>
      </c>
      <c r="P3" t="s">
        <v>117</v>
      </c>
      <c r="Q3" t="s">
        <v>33</v>
      </c>
      <c r="R3" t="s">
        <v>34</v>
      </c>
      <c r="S3" t="s">
        <v>35</v>
      </c>
      <c r="T3" t="s">
        <v>117</v>
      </c>
      <c r="U3" t="s">
        <v>37</v>
      </c>
      <c r="V3" t="s">
        <v>117</v>
      </c>
      <c r="W3" t="s">
        <v>117</v>
      </c>
      <c r="X3" t="s">
        <v>117</v>
      </c>
      <c r="Y3" t="s">
        <v>117</v>
      </c>
    </row>
    <row r="4" spans="1:25">
      <c r="A4">
        <v>0</v>
      </c>
      <c r="B4" t="str">
        <f>IF(H4="Male","Mr.","Ms.")</f>
        <v>Ms.</v>
      </c>
      <c r="C4" t="s">
        <v>122</v>
      </c>
      <c r="D4" t="s">
        <v>123</v>
      </c>
      <c r="E4" s="1" t="s">
        <v>110</v>
      </c>
      <c r="F4" s="5" t="s">
        <v>111</v>
      </c>
      <c r="G4" s="5" t="s">
        <v>124</v>
      </c>
      <c r="H4" t="s">
        <v>44</v>
      </c>
      <c r="I4" s="7" t="s">
        <v>125</v>
      </c>
      <c r="J4" s="8" t="s">
        <v>114</v>
      </c>
      <c r="K4" s="1" t="s">
        <v>126</v>
      </c>
      <c r="L4" s="1">
        <v>8469582199</v>
      </c>
      <c r="M4" s="9" t="s">
        <v>116</v>
      </c>
      <c r="N4">
        <v>1</v>
      </c>
      <c r="P4" t="s">
        <v>117</v>
      </c>
      <c r="Q4" t="s">
        <v>33</v>
      </c>
      <c r="R4" t="s">
        <v>34</v>
      </c>
      <c r="S4" t="s">
        <v>35</v>
      </c>
      <c r="T4" t="s">
        <v>117</v>
      </c>
      <c r="U4" t="s">
        <v>37</v>
      </c>
      <c r="V4" t="s">
        <v>117</v>
      </c>
      <c r="W4" t="s">
        <v>117</v>
      </c>
      <c r="X4" t="s">
        <v>117</v>
      </c>
      <c r="Y4" t="s">
        <v>117</v>
      </c>
    </row>
    <row r="5" spans="1:25">
      <c r="A5">
        <v>0</v>
      </c>
      <c r="B5" t="str">
        <f>IF(H5="Male","Mr.","Ms.")</f>
        <v>Mr.</v>
      </c>
      <c r="C5" t="s">
        <v>127</v>
      </c>
      <c r="D5" t="s">
        <v>128</v>
      </c>
      <c r="E5" s="1" t="s">
        <v>110</v>
      </c>
      <c r="F5" s="5" t="s">
        <v>111</v>
      </c>
      <c r="G5" s="5" t="s">
        <v>129</v>
      </c>
      <c r="H5" t="s">
        <v>28</v>
      </c>
      <c r="I5" s="7" t="s">
        <v>130</v>
      </c>
      <c r="J5" s="8" t="s">
        <v>114</v>
      </c>
      <c r="K5" s="1" t="s">
        <v>131</v>
      </c>
      <c r="L5" s="1">
        <v>9426625662</v>
      </c>
      <c r="M5" s="9" t="s">
        <v>116</v>
      </c>
      <c r="N5">
        <v>1</v>
      </c>
      <c r="P5" t="s">
        <v>117</v>
      </c>
      <c r="Q5" t="s">
        <v>33</v>
      </c>
      <c r="R5" t="s">
        <v>34</v>
      </c>
      <c r="S5" t="s">
        <v>35</v>
      </c>
      <c r="T5" t="s">
        <v>117</v>
      </c>
      <c r="U5" t="s">
        <v>37</v>
      </c>
      <c r="V5" t="s">
        <v>117</v>
      </c>
      <c r="W5" t="s">
        <v>117</v>
      </c>
      <c r="X5" t="s">
        <v>117</v>
      </c>
      <c r="Y5" t="s">
        <v>117</v>
      </c>
    </row>
    <row r="6" spans="1:25">
      <c r="A6">
        <v>0</v>
      </c>
      <c r="B6" t="str">
        <f>IF(H6="Male","Mr.","Ms.")</f>
        <v>Ms.</v>
      </c>
      <c r="C6" t="s">
        <v>132</v>
      </c>
      <c r="D6" t="s">
        <v>123</v>
      </c>
      <c r="E6" s="1" t="s">
        <v>110</v>
      </c>
      <c r="F6" s="5" t="s">
        <v>111</v>
      </c>
      <c r="G6" s="5" t="s">
        <v>133</v>
      </c>
      <c r="H6" t="s">
        <v>44</v>
      </c>
      <c r="I6" s="7" t="s">
        <v>134</v>
      </c>
      <c r="J6" s="8" t="s">
        <v>114</v>
      </c>
      <c r="K6" s="1" t="s">
        <v>135</v>
      </c>
      <c r="L6" s="1">
        <v>7041606679</v>
      </c>
      <c r="M6" s="9" t="s">
        <v>116</v>
      </c>
      <c r="N6">
        <v>1</v>
      </c>
      <c r="P6" t="s">
        <v>117</v>
      </c>
      <c r="Q6" t="s">
        <v>33</v>
      </c>
      <c r="R6" t="s">
        <v>34</v>
      </c>
      <c r="S6" t="s">
        <v>35</v>
      </c>
      <c r="T6" t="s">
        <v>117</v>
      </c>
      <c r="U6" t="s">
        <v>37</v>
      </c>
      <c r="V6" t="s">
        <v>117</v>
      </c>
      <c r="W6" t="s">
        <v>117</v>
      </c>
      <c r="X6" t="s">
        <v>117</v>
      </c>
      <c r="Y6" t="s">
        <v>117</v>
      </c>
    </row>
    <row r="7" spans="1:25">
      <c r="A7">
        <v>0</v>
      </c>
      <c r="B7" t="str">
        <f>IF(H7="Male","Mr.","Ms.")</f>
        <v>Ms.</v>
      </c>
      <c r="C7" t="s">
        <v>136</v>
      </c>
      <c r="D7" t="s">
        <v>128</v>
      </c>
      <c r="E7" s="1" t="s">
        <v>110</v>
      </c>
      <c r="F7" s="5" t="s">
        <v>111</v>
      </c>
      <c r="G7" s="5" t="s">
        <v>137</v>
      </c>
      <c r="H7" t="s">
        <v>44</v>
      </c>
      <c r="I7" s="7" t="s">
        <v>138</v>
      </c>
      <c r="J7" s="8" t="s">
        <v>114</v>
      </c>
      <c r="K7" s="1" t="s">
        <v>139</v>
      </c>
      <c r="L7" s="1">
        <v>7046449857</v>
      </c>
      <c r="M7" s="9" t="s">
        <v>116</v>
      </c>
      <c r="N7">
        <v>1</v>
      </c>
      <c r="P7" t="s">
        <v>117</v>
      </c>
      <c r="Q7" t="s">
        <v>33</v>
      </c>
      <c r="R7" t="s">
        <v>34</v>
      </c>
      <c r="S7" t="s">
        <v>35</v>
      </c>
      <c r="T7" t="s">
        <v>117</v>
      </c>
      <c r="U7" t="s">
        <v>37</v>
      </c>
      <c r="V7" t="s">
        <v>117</v>
      </c>
      <c r="W7" t="s">
        <v>117</v>
      </c>
      <c r="X7" t="s">
        <v>117</v>
      </c>
      <c r="Y7" t="s">
        <v>117</v>
      </c>
    </row>
    <row r="8" spans="1:25">
      <c r="A8">
        <v>0</v>
      </c>
      <c r="B8" t="str">
        <f>IF(H8="Male","Mr.","Ms.")</f>
        <v>Mr.</v>
      </c>
      <c r="C8" t="s">
        <v>140</v>
      </c>
      <c r="D8" t="s">
        <v>141</v>
      </c>
      <c r="E8" s="1" t="s">
        <v>110</v>
      </c>
      <c r="F8" s="5" t="s">
        <v>111</v>
      </c>
      <c r="G8" s="5" t="s">
        <v>142</v>
      </c>
      <c r="H8" t="s">
        <v>28</v>
      </c>
      <c r="I8" s="7" t="s">
        <v>143</v>
      </c>
      <c r="J8" s="8" t="s">
        <v>114</v>
      </c>
      <c r="K8" s="1" t="s">
        <v>144</v>
      </c>
      <c r="L8" s="1">
        <v>7622815525</v>
      </c>
      <c r="M8" s="9" t="s">
        <v>116</v>
      </c>
      <c r="N8">
        <v>1</v>
      </c>
      <c r="P8" t="s">
        <v>117</v>
      </c>
      <c r="Q8" t="s">
        <v>33</v>
      </c>
      <c r="R8" t="s">
        <v>34</v>
      </c>
      <c r="S8" t="s">
        <v>35</v>
      </c>
      <c r="T8" t="s">
        <v>117</v>
      </c>
      <c r="U8" t="s">
        <v>37</v>
      </c>
      <c r="V8" t="s">
        <v>117</v>
      </c>
      <c r="W8" t="s">
        <v>117</v>
      </c>
      <c r="X8" t="s">
        <v>117</v>
      </c>
      <c r="Y8" t="s">
        <v>117</v>
      </c>
    </row>
    <row r="9" spans="1:25">
      <c r="A9">
        <v>0</v>
      </c>
      <c r="B9" t="str">
        <f>IF(H9="Male","Mr.","Ms.")</f>
        <v>Mr.</v>
      </c>
      <c r="C9" t="s">
        <v>145</v>
      </c>
      <c r="D9" t="s">
        <v>146</v>
      </c>
      <c r="E9" s="1" t="s">
        <v>110</v>
      </c>
      <c r="F9" s="5" t="s">
        <v>111</v>
      </c>
      <c r="G9" s="5" t="s">
        <v>147</v>
      </c>
      <c r="H9" t="s">
        <v>28</v>
      </c>
      <c r="I9" s="7" t="s">
        <v>148</v>
      </c>
      <c r="J9" s="8" t="s">
        <v>114</v>
      </c>
      <c r="K9" s="1" t="s">
        <v>149</v>
      </c>
      <c r="L9" s="1">
        <v>8128983156</v>
      </c>
      <c r="M9" s="9" t="s">
        <v>116</v>
      </c>
      <c r="N9">
        <v>1</v>
      </c>
      <c r="P9" t="s">
        <v>117</v>
      </c>
      <c r="Q9" t="s">
        <v>33</v>
      </c>
      <c r="R9" t="s">
        <v>34</v>
      </c>
      <c r="S9" t="s">
        <v>35</v>
      </c>
      <c r="T9" t="s">
        <v>117</v>
      </c>
      <c r="U9" t="s">
        <v>150</v>
      </c>
      <c r="V9" t="s">
        <v>117</v>
      </c>
      <c r="W9" t="s">
        <v>117</v>
      </c>
      <c r="X9" t="s">
        <v>117</v>
      </c>
      <c r="Y9" t="s">
        <v>117</v>
      </c>
    </row>
    <row r="10" spans="1:25">
      <c r="A10">
        <v>0</v>
      </c>
      <c r="B10" t="str">
        <f>IF(H10="Male","Mr.","Ms.")</f>
        <v>Ms.</v>
      </c>
      <c r="C10" t="s">
        <v>151</v>
      </c>
      <c r="D10" t="s">
        <v>152</v>
      </c>
      <c r="E10" s="1" t="s">
        <v>153</v>
      </c>
      <c r="F10" s="5" t="s">
        <v>111</v>
      </c>
      <c r="G10" s="5" t="s">
        <v>154</v>
      </c>
      <c r="H10" t="s">
        <v>44</v>
      </c>
      <c r="I10" s="7" t="s">
        <v>155</v>
      </c>
      <c r="J10" s="8" t="s">
        <v>114</v>
      </c>
      <c r="K10" s="1" t="s">
        <v>156</v>
      </c>
      <c r="L10" s="1">
        <v>9428200189</v>
      </c>
      <c r="M10" s="9" t="s">
        <v>116</v>
      </c>
      <c r="N10">
        <v>1</v>
      </c>
      <c r="P10" t="s">
        <v>117</v>
      </c>
      <c r="Q10" t="s">
        <v>33</v>
      </c>
      <c r="R10" t="s">
        <v>34</v>
      </c>
      <c r="S10" t="s">
        <v>35</v>
      </c>
      <c r="T10" t="s">
        <v>117</v>
      </c>
      <c r="U10" t="s">
        <v>37</v>
      </c>
      <c r="V10" t="s">
        <v>117</v>
      </c>
      <c r="W10" t="s">
        <v>117</v>
      </c>
      <c r="X10" t="s">
        <v>117</v>
      </c>
      <c r="Y10" t="s">
        <v>117</v>
      </c>
    </row>
    <row r="11" spans="1:25">
      <c r="A11">
        <v>0</v>
      </c>
      <c r="B11" t="str">
        <f>IF(H11="Male","Mr.","Ms.")</f>
        <v>Ms.</v>
      </c>
      <c r="C11" t="s">
        <v>157</v>
      </c>
      <c r="D11" t="s">
        <v>158</v>
      </c>
      <c r="E11" s="1" t="s">
        <v>153</v>
      </c>
      <c r="F11" s="5" t="s">
        <v>111</v>
      </c>
      <c r="G11" s="5" t="s">
        <v>159</v>
      </c>
      <c r="H11" t="s">
        <v>44</v>
      </c>
      <c r="I11" s="7" t="s">
        <v>160</v>
      </c>
      <c r="J11" s="8" t="s">
        <v>114</v>
      </c>
      <c r="K11" s="1" t="s">
        <v>161</v>
      </c>
      <c r="L11" s="1">
        <v>9173616991</v>
      </c>
      <c r="M11" s="9" t="s">
        <v>116</v>
      </c>
      <c r="N11">
        <v>1</v>
      </c>
      <c r="P11" t="s">
        <v>117</v>
      </c>
      <c r="Q11" t="s">
        <v>33</v>
      </c>
      <c r="R11" t="s">
        <v>34</v>
      </c>
      <c r="S11" t="s">
        <v>35</v>
      </c>
      <c r="T11" t="s">
        <v>117</v>
      </c>
      <c r="U11" t="s">
        <v>37</v>
      </c>
      <c r="V11" t="s">
        <v>117</v>
      </c>
      <c r="W11" t="s">
        <v>117</v>
      </c>
      <c r="X11" t="s">
        <v>117</v>
      </c>
      <c r="Y11" t="s">
        <v>117</v>
      </c>
    </row>
    <row r="12" spans="1:25">
      <c r="A12">
        <v>0</v>
      </c>
      <c r="B12" t="s">
        <v>162</v>
      </c>
      <c r="C12" t="s">
        <v>163</v>
      </c>
      <c r="D12" t="s">
        <v>146</v>
      </c>
      <c r="E12" t="s">
        <v>164</v>
      </c>
      <c r="F12" s="5" t="s">
        <v>165</v>
      </c>
      <c r="G12" s="5" t="s">
        <v>166</v>
      </c>
      <c r="H12" t="s">
        <v>28</v>
      </c>
      <c r="I12" s="7" t="s">
        <v>167</v>
      </c>
      <c r="J12" s="8" t="s">
        <v>114</v>
      </c>
      <c r="K12" s="10" t="s">
        <v>168</v>
      </c>
      <c r="L12">
        <v>9956854562</v>
      </c>
      <c r="M12" s="9" t="s">
        <v>116</v>
      </c>
      <c r="N12">
        <v>1</v>
      </c>
      <c r="P12" t="s">
        <v>117</v>
      </c>
      <c r="Q12" t="s">
        <v>33</v>
      </c>
      <c r="R12" t="s">
        <v>34</v>
      </c>
      <c r="S12" t="s">
        <v>35</v>
      </c>
      <c r="T12" t="s">
        <v>117</v>
      </c>
      <c r="U12" t="s">
        <v>37</v>
      </c>
      <c r="V12" t="s">
        <v>117</v>
      </c>
      <c r="W12" t="s">
        <v>117</v>
      </c>
      <c r="X12" t="s">
        <v>117</v>
      </c>
      <c r="Y12" t="s">
        <v>117</v>
      </c>
    </row>
    <row r="13" spans="1:25">
      <c r="A13">
        <v>0</v>
      </c>
      <c r="B13" t="s">
        <v>162</v>
      </c>
      <c r="C13" t="s">
        <v>169</v>
      </c>
      <c r="D13" t="s">
        <v>141</v>
      </c>
      <c r="E13" t="s">
        <v>170</v>
      </c>
      <c r="F13" s="5" t="s">
        <v>171</v>
      </c>
      <c r="G13" s="5" t="s">
        <v>172</v>
      </c>
      <c r="H13" t="s">
        <v>28</v>
      </c>
      <c r="I13" s="7" t="s">
        <v>173</v>
      </c>
      <c r="J13" s="8" t="s">
        <v>114</v>
      </c>
      <c r="K13" s="10" t="s">
        <v>174</v>
      </c>
      <c r="L13">
        <v>9145859654</v>
      </c>
      <c r="M13" s="9" t="s">
        <v>116</v>
      </c>
      <c r="N13">
        <v>1</v>
      </c>
      <c r="P13" t="s">
        <v>117</v>
      </c>
      <c r="Q13" t="s">
        <v>33</v>
      </c>
      <c r="R13" t="s">
        <v>34</v>
      </c>
      <c r="S13" t="s">
        <v>35</v>
      </c>
      <c r="T13" t="s">
        <v>117</v>
      </c>
      <c r="U13" t="s">
        <v>150</v>
      </c>
      <c r="V13" t="s">
        <v>117</v>
      </c>
      <c r="W13" t="s">
        <v>117</v>
      </c>
      <c r="X13" t="s">
        <v>117</v>
      </c>
      <c r="Y13" t="s">
        <v>117</v>
      </c>
    </row>
    <row r="14" spans="1:25">
      <c r="A14">
        <v>0</v>
      </c>
      <c r="B14" t="s">
        <v>175</v>
      </c>
      <c r="C14" t="s">
        <v>176</v>
      </c>
      <c r="D14" t="s">
        <v>177</v>
      </c>
      <c r="E14" t="s">
        <v>178</v>
      </c>
      <c r="F14" s="5" t="s">
        <v>179</v>
      </c>
      <c r="G14" s="5" t="s">
        <v>180</v>
      </c>
      <c r="H14" t="s">
        <v>44</v>
      </c>
      <c r="I14" t="s">
        <v>181</v>
      </c>
      <c r="J14" s="8" t="s">
        <v>114</v>
      </c>
      <c r="K14" s="10" t="s">
        <v>182</v>
      </c>
      <c r="L14">
        <v>9958654125</v>
      </c>
      <c r="M14" s="9" t="s">
        <v>116</v>
      </c>
      <c r="N14">
        <v>1</v>
      </c>
      <c r="P14" t="s">
        <v>117</v>
      </c>
      <c r="Q14" t="s">
        <v>33</v>
      </c>
      <c r="R14" t="s">
        <v>34</v>
      </c>
      <c r="S14" t="s">
        <v>35</v>
      </c>
      <c r="T14" t="s">
        <v>117</v>
      </c>
      <c r="U14" t="s">
        <v>37</v>
      </c>
      <c r="V14" t="s">
        <v>117</v>
      </c>
      <c r="W14" t="s">
        <v>117</v>
      </c>
      <c r="X14" t="s">
        <v>117</v>
      </c>
      <c r="Y14" t="s">
        <v>117</v>
      </c>
    </row>
    <row r="15" spans="1:25">
      <c r="A15">
        <v>0</v>
      </c>
      <c r="B15" t="s">
        <v>162</v>
      </c>
      <c r="C15" t="s">
        <v>183</v>
      </c>
      <c r="D15" t="s">
        <v>184</v>
      </c>
      <c r="E15" t="s">
        <v>185</v>
      </c>
      <c r="F15" s="5" t="s">
        <v>186</v>
      </c>
      <c r="G15" s="5" t="s">
        <v>187</v>
      </c>
      <c r="H15" t="s">
        <v>44</v>
      </c>
      <c r="I15" t="s">
        <v>188</v>
      </c>
      <c r="J15" s="8" t="s">
        <v>114</v>
      </c>
      <c r="K15" s="10" t="s">
        <v>189</v>
      </c>
      <c r="L15">
        <v>4585659852</v>
      </c>
      <c r="M15" s="9" t="s">
        <v>116</v>
      </c>
      <c r="N15">
        <v>1</v>
      </c>
      <c r="P15" t="s">
        <v>117</v>
      </c>
      <c r="Q15" t="s">
        <v>33</v>
      </c>
      <c r="R15" t="s">
        <v>34</v>
      </c>
      <c r="S15" t="s">
        <v>35</v>
      </c>
      <c r="T15" t="s">
        <v>117</v>
      </c>
      <c r="U15" t="s">
        <v>37</v>
      </c>
      <c r="V15" t="s">
        <v>117</v>
      </c>
      <c r="W15" t="s">
        <v>117</v>
      </c>
      <c r="X15" t="s">
        <v>117</v>
      </c>
      <c r="Y15" t="s">
        <v>117</v>
      </c>
    </row>
    <row r="16" spans="1:25">
      <c r="A16">
        <v>0</v>
      </c>
      <c r="B16" t="s">
        <v>162</v>
      </c>
      <c r="C16" t="s">
        <v>190</v>
      </c>
      <c r="D16" t="s">
        <v>184</v>
      </c>
      <c r="E16" t="s">
        <v>27</v>
      </c>
      <c r="F16" s="5" t="s">
        <v>191</v>
      </c>
      <c r="G16" s="5" t="s">
        <v>192</v>
      </c>
      <c r="H16" t="s">
        <v>28</v>
      </c>
      <c r="I16" s="7" t="s">
        <v>193</v>
      </c>
      <c r="J16" s="8" t="s">
        <v>114</v>
      </c>
      <c r="K16" s="10" t="s">
        <v>194</v>
      </c>
      <c r="L16">
        <v>4785665225</v>
      </c>
      <c r="M16" s="9" t="s">
        <v>116</v>
      </c>
      <c r="N16">
        <v>1</v>
      </c>
      <c r="P16" t="s">
        <v>117</v>
      </c>
      <c r="Q16" t="s">
        <v>33</v>
      </c>
      <c r="R16" t="s">
        <v>34</v>
      </c>
      <c r="S16" t="s">
        <v>35</v>
      </c>
      <c r="T16" t="s">
        <v>117</v>
      </c>
      <c r="U16" t="s">
        <v>37</v>
      </c>
      <c r="V16" t="s">
        <v>117</v>
      </c>
      <c r="W16" t="s">
        <v>117</v>
      </c>
      <c r="X16" t="s">
        <v>117</v>
      </c>
      <c r="Y16" t="s">
        <v>117</v>
      </c>
    </row>
    <row r="17" spans="1:2">
      <c r="A17">
        <v>0</v>
      </c>
      <c r="B17" t="s">
        <v>162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</sheetData>
  <dataValidations count="5">
    <dataValidation type="list" allowBlank="1" showInputMessage="1" showErrorMessage="1" sqref="S2:S16">
      <formula1>"Open,SEBC,SC,ST,EBC,OTHER"</formula1>
    </dataValidation>
    <dataValidation type="list" allowBlank="1" showInputMessage="1" showErrorMessage="1" sqref="Q2:Q16">
      <formula1>"Indian,Foreign"</formula1>
    </dataValidation>
    <dataValidation type="list" allowBlank="1" showInputMessage="1" showErrorMessage="1" sqref="R2:R16">
      <formula1>"Hindu,Muslim,Chirsitian,Jain,Other"</formula1>
    </dataValidation>
    <dataValidation type="list" allowBlank="1" showInputMessage="1" showErrorMessage="1" sqref="H2">
      <formula1>"Male,Female"</formula1>
    </dataValidation>
    <dataValidation type="list" allowBlank="1" showInputMessage="1" showErrorMessage="1" sqref="U2:U16">
      <formula1>"Married,UnMarried"</formula1>
    </dataValidation>
  </dataValidations>
  <hyperlinks>
    <hyperlink ref="K16" r:id="rId1" display="Rahulp@gmail.com"/>
    <hyperlink ref="K15" r:id="rId2" display="Harnish@gmail.com"/>
    <hyperlink ref="K14" r:id="rId3" display="Binitapatel@gmail.com"/>
    <hyperlink ref="K13" r:id="rId4" display="Hira.ce12@gmail.com"/>
    <hyperlink ref="K12" r:id="rId5" display="prafullp.ce11@gmail.com"/>
  </hyperlinks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7"/>
  <sheetViews>
    <sheetView topLeftCell="A31" workbookViewId="0">
      <selection activeCell="C1" sqref="C1"/>
    </sheetView>
  </sheetViews>
  <sheetFormatPr defaultColWidth="9" defaultRowHeight="15" outlineLevelCol="3"/>
  <cols>
    <col min="1" max="1" width="8.57142857142857" customWidth="1"/>
    <col min="2" max="2" width="14.5714285714286" customWidth="1"/>
    <col min="3" max="1025" width="8.57142857142857" customWidth="1"/>
  </cols>
  <sheetData>
    <row r="1" spans="1:3">
      <c r="A1" s="1" t="s">
        <v>110</v>
      </c>
      <c r="B1" t="s">
        <v>108</v>
      </c>
      <c r="C1" t="s">
        <v>109</v>
      </c>
    </row>
    <row r="2" spans="1:3">
      <c r="A2" s="1" t="s">
        <v>110</v>
      </c>
      <c r="B2" t="s">
        <v>118</v>
      </c>
      <c r="C2" t="s">
        <v>109</v>
      </c>
    </row>
    <row r="3" spans="1:3">
      <c r="A3" s="1" t="s">
        <v>110</v>
      </c>
      <c r="B3" t="s">
        <v>122</v>
      </c>
      <c r="C3" t="s">
        <v>123</v>
      </c>
    </row>
    <row r="4" spans="1:3">
      <c r="A4" s="1" t="s">
        <v>110</v>
      </c>
      <c r="B4" t="s">
        <v>127</v>
      </c>
      <c r="C4" t="s">
        <v>128</v>
      </c>
    </row>
    <row r="5" spans="1:3">
      <c r="A5" s="1" t="s">
        <v>110</v>
      </c>
      <c r="B5" t="s">
        <v>132</v>
      </c>
      <c r="C5" t="s">
        <v>123</v>
      </c>
    </row>
    <row r="6" spans="1:3">
      <c r="A6" s="1" t="s">
        <v>110</v>
      </c>
      <c r="B6" t="s">
        <v>136</v>
      </c>
      <c r="C6" t="s">
        <v>128</v>
      </c>
    </row>
    <row r="7" spans="1:3">
      <c r="A7" s="1" t="s">
        <v>110</v>
      </c>
      <c r="B7" t="s">
        <v>140</v>
      </c>
      <c r="C7" t="s">
        <v>141</v>
      </c>
    </row>
    <row r="8" spans="1:3">
      <c r="A8" s="1" t="s">
        <v>110</v>
      </c>
      <c r="B8" t="s">
        <v>145</v>
      </c>
      <c r="C8" t="s">
        <v>146</v>
      </c>
    </row>
    <row r="9" spans="1:3">
      <c r="A9" s="1" t="s">
        <v>153</v>
      </c>
      <c r="B9" t="s">
        <v>151</v>
      </c>
      <c r="C9" t="s">
        <v>152</v>
      </c>
    </row>
    <row r="10" spans="1:3">
      <c r="A10" s="1" t="s">
        <v>153</v>
      </c>
      <c r="B10" t="s">
        <v>157</v>
      </c>
      <c r="C10" t="s">
        <v>158</v>
      </c>
    </row>
    <row r="11" spans="1:3">
      <c r="A11" s="1" t="s">
        <v>153</v>
      </c>
      <c r="B11" t="s">
        <v>195</v>
      </c>
      <c r="C11" t="s">
        <v>196</v>
      </c>
    </row>
    <row r="12" spans="1:3">
      <c r="A12" s="1" t="s">
        <v>153</v>
      </c>
      <c r="B12" t="s">
        <v>197</v>
      </c>
      <c r="C12" t="s">
        <v>158</v>
      </c>
    </row>
    <row r="13" spans="1:3">
      <c r="A13" s="1" t="s">
        <v>153</v>
      </c>
      <c r="B13" t="s">
        <v>198</v>
      </c>
      <c r="C13" t="s">
        <v>109</v>
      </c>
    </row>
    <row r="14" spans="1:3">
      <c r="A14" s="1" t="s">
        <v>153</v>
      </c>
      <c r="B14" t="s">
        <v>199</v>
      </c>
      <c r="C14" t="s">
        <v>152</v>
      </c>
    </row>
    <row r="15" spans="1:3">
      <c r="A15" s="1" t="s">
        <v>200</v>
      </c>
      <c r="B15" t="s">
        <v>201</v>
      </c>
      <c r="C15" t="s">
        <v>146</v>
      </c>
    </row>
    <row r="16" spans="1:3">
      <c r="A16" s="1" t="s">
        <v>202</v>
      </c>
      <c r="B16" t="s">
        <v>203</v>
      </c>
      <c r="C16" t="s">
        <v>204</v>
      </c>
    </row>
    <row r="17" spans="1:3">
      <c r="A17" s="1" t="s">
        <v>205</v>
      </c>
      <c r="B17" t="s">
        <v>206</v>
      </c>
      <c r="C17" t="s">
        <v>207</v>
      </c>
    </row>
    <row r="18" spans="1:3">
      <c r="A18" s="1" t="s">
        <v>208</v>
      </c>
      <c r="B18" t="s">
        <v>209</v>
      </c>
      <c r="C18" t="s">
        <v>210</v>
      </c>
    </row>
    <row r="19" spans="1:3">
      <c r="A19" s="2" t="s">
        <v>211</v>
      </c>
      <c r="B19" t="s">
        <v>212</v>
      </c>
      <c r="C19" t="s">
        <v>146</v>
      </c>
    </row>
    <row r="20" spans="1:3">
      <c r="A20" s="1" t="s">
        <v>213</v>
      </c>
      <c r="B20" t="s">
        <v>214</v>
      </c>
      <c r="C20" t="s">
        <v>215</v>
      </c>
    </row>
    <row r="21" spans="1:3">
      <c r="A21" s="1" t="s">
        <v>216</v>
      </c>
      <c r="B21" t="s">
        <v>217</v>
      </c>
      <c r="C21" t="s">
        <v>146</v>
      </c>
    </row>
    <row r="22" spans="1:3">
      <c r="A22" s="1" t="s">
        <v>218</v>
      </c>
      <c r="B22" t="s">
        <v>219</v>
      </c>
      <c r="C22" t="s">
        <v>177</v>
      </c>
    </row>
    <row r="23" spans="1:3">
      <c r="A23" s="1" t="s">
        <v>220</v>
      </c>
      <c r="B23" t="s">
        <v>221</v>
      </c>
      <c r="C23" t="s">
        <v>196</v>
      </c>
    </row>
    <row r="24" spans="1:3">
      <c r="A24" s="1" t="s">
        <v>222</v>
      </c>
      <c r="B24" t="s">
        <v>223</v>
      </c>
      <c r="C24" t="s">
        <v>123</v>
      </c>
    </row>
    <row r="25" spans="1:3">
      <c r="A25" s="1" t="s">
        <v>222</v>
      </c>
      <c r="B25" t="s">
        <v>224</v>
      </c>
      <c r="C25" t="s">
        <v>146</v>
      </c>
    </row>
    <row r="26" spans="1:3">
      <c r="A26" s="1" t="s">
        <v>222</v>
      </c>
      <c r="B26" t="s">
        <v>225</v>
      </c>
      <c r="C26" t="s">
        <v>226</v>
      </c>
    </row>
    <row r="27" spans="1:3">
      <c r="A27" s="1" t="s">
        <v>222</v>
      </c>
      <c r="B27" t="s">
        <v>227</v>
      </c>
      <c r="C27" t="s">
        <v>123</v>
      </c>
    </row>
    <row r="28" spans="1:3">
      <c r="A28" s="1" t="s">
        <v>222</v>
      </c>
      <c r="B28" t="s">
        <v>228</v>
      </c>
      <c r="C28" t="s">
        <v>204</v>
      </c>
    </row>
    <row r="29" spans="1:3">
      <c r="A29" s="1" t="s">
        <v>222</v>
      </c>
      <c r="B29" t="s">
        <v>229</v>
      </c>
      <c r="C29" t="s">
        <v>109</v>
      </c>
    </row>
    <row r="30" spans="1:3">
      <c r="A30" s="1" t="s">
        <v>222</v>
      </c>
      <c r="B30" t="s">
        <v>230</v>
      </c>
      <c r="C30" t="s">
        <v>158</v>
      </c>
    </row>
    <row r="31" spans="1:3">
      <c r="A31" s="1" t="s">
        <v>222</v>
      </c>
      <c r="B31" t="s">
        <v>231</v>
      </c>
      <c r="C31" t="s">
        <v>128</v>
      </c>
    </row>
    <row r="32" spans="1:3">
      <c r="A32" s="1" t="s">
        <v>222</v>
      </c>
      <c r="B32" t="s">
        <v>232</v>
      </c>
      <c r="C32" t="s">
        <v>204</v>
      </c>
    </row>
    <row r="33" spans="1:3">
      <c r="A33" s="2" t="s">
        <v>222</v>
      </c>
      <c r="B33" t="s">
        <v>233</v>
      </c>
      <c r="C33" t="s">
        <v>234</v>
      </c>
    </row>
    <row r="34" spans="1:3">
      <c r="A34" s="1" t="s">
        <v>222</v>
      </c>
      <c r="B34" t="s">
        <v>235</v>
      </c>
      <c r="C34" t="s">
        <v>158</v>
      </c>
    </row>
    <row r="35" spans="1:3">
      <c r="A35" s="1" t="s">
        <v>222</v>
      </c>
      <c r="B35" t="s">
        <v>236</v>
      </c>
      <c r="C35" t="s">
        <v>204</v>
      </c>
    </row>
    <row r="36" spans="1:3">
      <c r="A36" s="2" t="s">
        <v>222</v>
      </c>
      <c r="B36" t="s">
        <v>236</v>
      </c>
      <c r="C36" t="s">
        <v>123</v>
      </c>
    </row>
    <row r="37" spans="1:3">
      <c r="A37" s="1" t="s">
        <v>222</v>
      </c>
      <c r="B37" t="s">
        <v>237</v>
      </c>
      <c r="C37" t="s">
        <v>128</v>
      </c>
    </row>
    <row r="38" spans="1:3">
      <c r="A38" s="1" t="s">
        <v>110</v>
      </c>
      <c r="B38" t="s">
        <v>238</v>
      </c>
      <c r="C38" t="s">
        <v>158</v>
      </c>
    </row>
    <row r="39" spans="1:3">
      <c r="A39" s="1" t="s">
        <v>239</v>
      </c>
      <c r="B39" t="s">
        <v>240</v>
      </c>
      <c r="C39" t="s">
        <v>177</v>
      </c>
    </row>
    <row r="40" spans="1:3">
      <c r="A40" s="1" t="s">
        <v>241</v>
      </c>
      <c r="B40" t="s">
        <v>237</v>
      </c>
      <c r="C40" t="s">
        <v>158</v>
      </c>
    </row>
    <row r="41" spans="1:3">
      <c r="A41" s="1" t="s">
        <v>242</v>
      </c>
      <c r="B41" t="s">
        <v>243</v>
      </c>
      <c r="C41" t="s">
        <v>141</v>
      </c>
    </row>
    <row r="42" spans="1:3">
      <c r="A42" s="1" t="s">
        <v>244</v>
      </c>
      <c r="B42" t="s">
        <v>245</v>
      </c>
      <c r="C42" t="s">
        <v>123</v>
      </c>
    </row>
    <row r="43" spans="1:3">
      <c r="A43" s="1" t="s">
        <v>246</v>
      </c>
      <c r="B43" t="s">
        <v>247</v>
      </c>
      <c r="C43" t="s">
        <v>210</v>
      </c>
    </row>
    <row r="44" spans="1:3">
      <c r="A44" s="1" t="s">
        <v>248</v>
      </c>
      <c r="B44" t="s">
        <v>249</v>
      </c>
      <c r="C44" t="s">
        <v>158</v>
      </c>
    </row>
    <row r="45" spans="1:3">
      <c r="A45" s="1" t="s">
        <v>250</v>
      </c>
      <c r="B45" t="s">
        <v>251</v>
      </c>
      <c r="C45" t="s">
        <v>158</v>
      </c>
    </row>
    <row r="46" spans="1:3">
      <c r="A46" s="1" t="s">
        <v>252</v>
      </c>
      <c r="B46" t="s">
        <v>253</v>
      </c>
      <c r="C46" t="s">
        <v>146</v>
      </c>
    </row>
    <row r="47" spans="1:3">
      <c r="A47" s="2" t="s">
        <v>254</v>
      </c>
      <c r="B47" t="s">
        <v>255</v>
      </c>
      <c r="C47" t="s">
        <v>123</v>
      </c>
    </row>
    <row r="48" spans="1:3">
      <c r="A48" s="1" t="s">
        <v>256</v>
      </c>
      <c r="B48" t="s">
        <v>257</v>
      </c>
      <c r="C48" t="s">
        <v>204</v>
      </c>
    </row>
    <row r="49" spans="1:3">
      <c r="A49" s="1" t="s">
        <v>258</v>
      </c>
      <c r="B49" t="s">
        <v>259</v>
      </c>
      <c r="C49" t="s">
        <v>196</v>
      </c>
    </row>
    <row r="50" spans="1:3">
      <c r="A50" s="1" t="s">
        <v>110</v>
      </c>
      <c r="B50" t="s">
        <v>260</v>
      </c>
      <c r="C50" t="s">
        <v>141</v>
      </c>
    </row>
    <row r="51" spans="1:3">
      <c r="A51" s="2" t="s">
        <v>261</v>
      </c>
      <c r="B51" t="s">
        <v>262</v>
      </c>
      <c r="C51" t="s">
        <v>263</v>
      </c>
    </row>
    <row r="52" spans="1:3">
      <c r="A52" s="1" t="s">
        <v>264</v>
      </c>
      <c r="B52" t="s">
        <v>265</v>
      </c>
      <c r="C52" t="s">
        <v>266</v>
      </c>
    </row>
    <row r="53" spans="1:4">
      <c r="A53" s="1" t="s">
        <v>267</v>
      </c>
      <c r="B53" t="s">
        <v>268</v>
      </c>
      <c r="C53" t="s">
        <v>269</v>
      </c>
      <c r="D53" t="s">
        <v>270</v>
      </c>
    </row>
    <row r="54" spans="1:3">
      <c r="A54" s="3" t="s">
        <v>254</v>
      </c>
      <c r="B54" t="s">
        <v>271</v>
      </c>
      <c r="C54" t="s">
        <v>146</v>
      </c>
    </row>
    <row r="55" spans="1:3">
      <c r="A55" s="3" t="s">
        <v>272</v>
      </c>
      <c r="B55" t="s">
        <v>273</v>
      </c>
      <c r="C55" t="s">
        <v>152</v>
      </c>
    </row>
    <row r="56" spans="1:3">
      <c r="A56" s="3" t="s">
        <v>153</v>
      </c>
      <c r="B56" t="s">
        <v>274</v>
      </c>
      <c r="C56" t="s">
        <v>177</v>
      </c>
    </row>
    <row r="57" spans="1:3">
      <c r="A57" s="3" t="s">
        <v>275</v>
      </c>
      <c r="B57" t="s">
        <v>276</v>
      </c>
      <c r="C57" t="s">
        <v>196</v>
      </c>
    </row>
    <row r="58" spans="1:3">
      <c r="A58" s="3" t="s">
        <v>277</v>
      </c>
      <c r="B58" t="s">
        <v>278</v>
      </c>
      <c r="C58" t="s">
        <v>177</v>
      </c>
    </row>
    <row r="59" spans="1:3">
      <c r="A59" s="3" t="s">
        <v>279</v>
      </c>
      <c r="B59" t="s">
        <v>157</v>
      </c>
      <c r="C59" t="s">
        <v>177</v>
      </c>
    </row>
    <row r="60" spans="1:3">
      <c r="A60" s="4" t="s">
        <v>222</v>
      </c>
      <c r="B60" t="s">
        <v>280</v>
      </c>
      <c r="C60" t="s">
        <v>281</v>
      </c>
    </row>
    <row r="61" spans="1:3">
      <c r="A61" s="3" t="s">
        <v>222</v>
      </c>
      <c r="B61" t="s">
        <v>282</v>
      </c>
      <c r="C61" t="s">
        <v>204</v>
      </c>
    </row>
    <row r="62" spans="1:3">
      <c r="A62" s="3" t="s">
        <v>248</v>
      </c>
      <c r="B62" t="s">
        <v>283</v>
      </c>
      <c r="C62" t="s">
        <v>177</v>
      </c>
    </row>
    <row r="63" spans="1:3">
      <c r="A63" s="3" t="s">
        <v>250</v>
      </c>
      <c r="B63" t="s">
        <v>284</v>
      </c>
      <c r="C63" t="s">
        <v>226</v>
      </c>
    </row>
    <row r="64" spans="1:3">
      <c r="A64" s="3" t="s">
        <v>285</v>
      </c>
      <c r="B64" t="s">
        <v>286</v>
      </c>
      <c r="C64" t="s">
        <v>128</v>
      </c>
    </row>
    <row r="65" spans="1:3">
      <c r="A65" s="3" t="s">
        <v>287</v>
      </c>
      <c r="B65" t="s">
        <v>288</v>
      </c>
      <c r="C65" t="s">
        <v>234</v>
      </c>
    </row>
    <row r="66" spans="1:3">
      <c r="A66" s="3" t="s">
        <v>289</v>
      </c>
      <c r="B66" t="s">
        <v>290</v>
      </c>
      <c r="C66" t="s">
        <v>141</v>
      </c>
    </row>
    <row r="67" spans="1:3">
      <c r="A67" s="3" t="s">
        <v>291</v>
      </c>
      <c r="B67" t="s">
        <v>292</v>
      </c>
      <c r="C67" t="s">
        <v>234</v>
      </c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MCA_FACULTY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mca</cp:lastModifiedBy>
  <dcterms:created xsi:type="dcterms:W3CDTF">2019-09-05T10:50:16Z</dcterms:created>
  <dcterms:modified xsi:type="dcterms:W3CDTF">2019-09-05T10:55:10Z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1033-9.1.0.4550</vt:lpwstr>
  </property>
</Properties>
</file>