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VTN\SAP\"/>
    </mc:Choice>
  </mc:AlternateContent>
  <xr:revisionPtr revIDLastSave="0" documentId="13_ncr:1_{E2AAA91B-7F07-49E9-8FB3-C58340A46153}" xr6:coauthVersionLast="47" xr6:coauthVersionMax="47" xr10:uidLastSave="{00000000-0000-0000-0000-000000000000}"/>
  <bookViews>
    <workbookView xWindow="705" yWindow="705" windowWidth="21600" windowHeight="11333" xr2:uid="{546A7231-3B56-4BD3-BCA7-2BF9AC38F683}"/>
  </bookViews>
  <sheets>
    <sheet name="Joint Reactions" sheetId="1" r:id="rId1"/>
    <sheet name="Program Control" sheetId="2" r:id="rId2"/>
  </sheets>
  <definedNames>
    <definedName name="_xlnm._FilterDatabase" localSheetId="0" hidden="1">'Joint Reactions'!$A$2:$J$83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4" i="1"/>
</calcChain>
</file>

<file path=xl/sharedStrings.xml><?xml version="1.0" encoding="utf-8"?>
<sst xmlns="http://schemas.openxmlformats.org/spreadsheetml/2006/main" count="381" uniqueCount="83">
  <si>
    <t>TABLE:  Joint Reactions</t>
  </si>
  <si>
    <t>Joint</t>
  </si>
  <si>
    <t>OutputCase</t>
  </si>
  <si>
    <t>CaseType</t>
  </si>
  <si>
    <t>StepType</t>
  </si>
  <si>
    <t>F1</t>
  </si>
  <si>
    <t>F2</t>
  </si>
  <si>
    <t>F3</t>
  </si>
  <si>
    <t>M1</t>
  </si>
  <si>
    <t>M2</t>
  </si>
  <si>
    <t>M3</t>
  </si>
  <si>
    <t>Text</t>
  </si>
  <si>
    <t>Tonf</t>
  </si>
  <si>
    <t>Tonf-m</t>
  </si>
  <si>
    <t>91</t>
  </si>
  <si>
    <t>BAO</t>
  </si>
  <si>
    <t>Combination</t>
  </si>
  <si>
    <t>Max</t>
  </si>
  <si>
    <t>Min</t>
  </si>
  <si>
    <t>93</t>
  </si>
  <si>
    <t>95</t>
  </si>
  <si>
    <t>97</t>
  </si>
  <si>
    <t>99</t>
  </si>
  <si>
    <t>101</t>
  </si>
  <si>
    <t>103</t>
  </si>
  <si>
    <t>107</t>
  </si>
  <si>
    <t>111</t>
  </si>
  <si>
    <t>115</t>
  </si>
  <si>
    <t>119</t>
  </si>
  <si>
    <t>121</t>
  </si>
  <si>
    <t>123</t>
  </si>
  <si>
    <t>125</t>
  </si>
  <si>
    <t>127</t>
  </si>
  <si>
    <t>129</t>
  </si>
  <si>
    <t>131</t>
  </si>
  <si>
    <t>133</t>
  </si>
  <si>
    <t>135</t>
  </si>
  <si>
    <t>137</t>
  </si>
  <si>
    <t>139</t>
  </si>
  <si>
    <t>141</t>
  </si>
  <si>
    <t>143</t>
  </si>
  <si>
    <t>145</t>
  </si>
  <si>
    <t>147</t>
  </si>
  <si>
    <t>149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</si>
  <si>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</si>
  <si>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</si>
  <si>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</si>
  <si>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</si>
  <si>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</si>
  <si>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</si>
  <si>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</si>
  <si>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</si>
  <si>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</si>
  <si>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</si>
  <si>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296</t>
  </si>
  <si>
    <t>297</t>
  </si>
  <si>
    <t>307</t>
  </si>
  <si>
    <t>308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</si>
  <si>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</si>
  <si>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</si>
  <si>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</si>
  <si>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</si>
  <si>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</si>
  <si>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</si>
  <si>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</si>
  <si>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</si>
  <si>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</si>
  <si>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</si>
  <si>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</si>
  <si>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</si>
  <si>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</si>
  <si>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</si>
  <si>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</si>
  <si>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19.1.1</t>
  </si>
  <si>
    <t>Ultimate</t>
  </si>
  <si>
    <t>3010*1W3QRQ6F22K24K5</t>
  </si>
  <si>
    <t>Yes</t>
  </si>
  <si>
    <t>No</t>
  </si>
  <si>
    <t>Tonf, m, C</t>
  </si>
  <si>
    <t>AISC-LRFD93</t>
  </si>
  <si>
    <t>ACI 318-08/IBC2009</t>
  </si>
  <si>
    <t>AA-ASD 2000</t>
  </si>
  <si>
    <t>AISI-ASD96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</si>
</sst>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0C62-8076-45AA-9D73-95B2BA1B24AB}">
  <dimension ref="A1:L83"/>
  <sheetViews>
    <sheetView tabSelected="1" workbookViewId="0">
      <pane ySplit="3" topLeftCell="A4" activePane="bottomLeft" state="frozen"/>
      <selection pane="bottomLeft" activeCell="N7" sqref="N7"/>
    </sheetView>
  </sheetViews>
  <sheetFormatPr defaultRowHeight="14.25" x14ac:dyDescent="0.45"/>
  <cols>
    <col min="1" max="1" width="9" style="3" customWidth="1"/>
    <col min="2" max="2" width="10.33203125" style="3" bestFit="1" customWidth="1"/>
    <col min="3" max="3" width="10.796875" style="3" bestFit="1" customWidth="1"/>
    <col min="4" max="4" width="9" style="3" customWidth="1"/>
    <col min="5" max="10" width="9" customWidth="1"/>
  </cols>
  <sheetData>
    <row r="1" spans="1:12" x14ac:dyDescent="0.45">
      <c r="A1" s="2" t="s">
        <v>0</v>
      </c>
      <c r="B1" s="4"/>
      <c r="C1" s="4"/>
      <c r="D1" s="4"/>
      <c r="E1" s="1"/>
      <c r="F1" s="1"/>
      <c r="G1" s="1"/>
      <c r="H1" s="1"/>
      <c r="I1" s="1"/>
      <c r="J1" s="1"/>
    </row>
    <row r="2" spans="1:12" x14ac:dyDescent="0.45">
      <c r="A2" s="7" t="s">
        <v>1</v>
      </c>
      <c r="B2" s="7" t="s">
        <v>2</v>
      </c>
      <c r="C2" s="7" t="s">
        <v>3</v>
      </c>
      <c r="D2" s="7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</row>
    <row r="3" spans="1:12" x14ac:dyDescent="0.45">
      <c r="A3" s="8" t="s">
        <v>11</v>
      </c>
      <c r="B3" s="8" t="s">
        <v>11</v>
      </c>
      <c r="C3" s="8" t="s">
        <v>11</v>
      </c>
      <c r="D3" s="8" t="s">
        <v>11</v>
      </c>
      <c r="E3" s="10" t="s">
        <v>12</v>
      </c>
      <c r="F3" s="10" t="s">
        <v>12</v>
      </c>
      <c r="G3" s="10" t="s">
        <v>12</v>
      </c>
      <c r="H3" s="10" t="s">
        <v>13</v>
      </c>
      <c r="I3" s="10" t="s">
        <v>13</v>
      </c>
      <c r="J3" s="10" t="s">
        <v>13</v>
      </c>
    </row>
    <row r="4" spans="1:12" x14ac:dyDescent="0.45">
      <c r="A4" s="3" t="s">
        <v>28</v>
      </c>
      <c r="B4" s="3" t="s">
        <v>15</v>
      </c>
      <c r="C4" s="3" t="s">
        <v>16</v>
      </c>
      <c r="D4" s="3" t="s">
        <v>17</v>
      </c>
      <c r="E4">
        <v>0.46560000000000001</v>
      </c>
      <c r="F4">
        <v>0.43430000000000002</v>
      </c>
      <c r="G4">
        <v>40.240699999999997</v>
      </c>
      <c r="H4">
        <v>0.8599</v>
      </c>
      <c r="I4">
        <v>0.64746000000000004</v>
      </c>
      <c r="J4">
        <v>3.62E-3</v>
      </c>
      <c r="K4">
        <f>ROUND(G4/$L$4,0)</f>
        <v>2</v>
      </c>
      <c r="L4">
        <f>40/2*1.2</f>
        <v>24</v>
      </c>
    </row>
    <row r="5" spans="1:12" x14ac:dyDescent="0.45">
      <c r="A5" s="3" t="s">
        <v>53</v>
      </c>
      <c r="B5" s="3" t="s">
        <v>15</v>
      </c>
      <c r="C5" s="3" t="s">
        <v>16</v>
      </c>
      <c r="D5" s="3" t="s">
        <v>17</v>
      </c>
      <c r="E5">
        <v>0.1724</v>
      </c>
      <c r="F5">
        <v>0.5111</v>
      </c>
      <c r="G5" s="11">
        <v>39.767200000000003</v>
      </c>
      <c r="H5">
        <v>0.94754000000000005</v>
      </c>
      <c r="I5">
        <v>0.29435</v>
      </c>
      <c r="J5">
        <v>3.5100000000000001E-3</v>
      </c>
      <c r="K5">
        <f t="shared" ref="K5:K68" si="0">ROUND(G5/$L$4,0)</f>
        <v>2</v>
      </c>
    </row>
    <row r="6" spans="1:12" x14ac:dyDescent="0.45">
      <c r="A6" s="3" t="s">
        <v>23</v>
      </c>
      <c r="B6" s="3" t="s">
        <v>15</v>
      </c>
      <c r="C6" s="3" t="s">
        <v>16</v>
      </c>
      <c r="D6" s="3" t="s">
        <v>17</v>
      </c>
      <c r="E6">
        <v>0.46029999999999999</v>
      </c>
      <c r="F6">
        <v>0.4299</v>
      </c>
      <c r="G6">
        <v>36.751800000000003</v>
      </c>
      <c r="H6">
        <v>0.86138000000000003</v>
      </c>
      <c r="I6">
        <v>0.64197000000000004</v>
      </c>
      <c r="J6">
        <v>3.2599999999999999E-3</v>
      </c>
      <c r="K6">
        <f t="shared" si="0"/>
        <v>2</v>
      </c>
    </row>
    <row r="7" spans="1:12" x14ac:dyDescent="0.45">
      <c r="A7" s="3" t="s">
        <v>52</v>
      </c>
      <c r="B7" s="3" t="s">
        <v>15</v>
      </c>
      <c r="C7" s="3" t="s">
        <v>16</v>
      </c>
      <c r="D7" s="3" t="s">
        <v>17</v>
      </c>
      <c r="E7">
        <v>0.7994</v>
      </c>
      <c r="F7">
        <v>0.59179999999999999</v>
      </c>
      <c r="G7" s="11">
        <v>35.098799999999997</v>
      </c>
      <c r="H7">
        <v>0.88273999999999997</v>
      </c>
      <c r="I7">
        <v>0.97729999999999995</v>
      </c>
      <c r="J7">
        <v>2.7799999999999999E-3</v>
      </c>
      <c r="K7">
        <f t="shared" si="0"/>
        <v>1</v>
      </c>
    </row>
    <row r="8" spans="1:12" x14ac:dyDescent="0.45">
      <c r="A8" s="3" t="s">
        <v>26</v>
      </c>
      <c r="B8" s="3" t="s">
        <v>15</v>
      </c>
      <c r="C8" s="3" t="s">
        <v>16</v>
      </c>
      <c r="D8" s="3" t="s">
        <v>17</v>
      </c>
      <c r="E8">
        <v>0.54169999999999996</v>
      </c>
      <c r="F8">
        <v>0.92889999999999995</v>
      </c>
      <c r="G8">
        <v>34.093499999999999</v>
      </c>
      <c r="H8">
        <v>1.121</v>
      </c>
      <c r="I8">
        <v>0.71155000000000002</v>
      </c>
      <c r="J8">
        <v>4.5700000000000003E-3</v>
      </c>
      <c r="K8">
        <f t="shared" si="0"/>
        <v>1</v>
      </c>
    </row>
    <row r="9" spans="1:12" x14ac:dyDescent="0.45">
      <c r="A9" s="3" t="s">
        <v>25</v>
      </c>
      <c r="B9" s="3" t="s">
        <v>15</v>
      </c>
      <c r="C9" s="3" t="s">
        <v>16</v>
      </c>
      <c r="D9" s="3" t="s">
        <v>17</v>
      </c>
      <c r="E9">
        <v>0.30570000000000003</v>
      </c>
      <c r="F9">
        <v>0.9284</v>
      </c>
      <c r="G9">
        <v>34.032400000000003</v>
      </c>
      <c r="H9">
        <v>1.1206100000000001</v>
      </c>
      <c r="I9">
        <v>0.50063999999999997</v>
      </c>
      <c r="J9">
        <v>4.13E-3</v>
      </c>
      <c r="K9">
        <f t="shared" si="0"/>
        <v>1</v>
      </c>
    </row>
    <row r="10" spans="1:12" x14ac:dyDescent="0.45">
      <c r="A10" s="3" t="s">
        <v>44</v>
      </c>
      <c r="B10" s="3" t="s">
        <v>15</v>
      </c>
      <c r="C10" s="3" t="s">
        <v>16</v>
      </c>
      <c r="D10" s="3" t="s">
        <v>17</v>
      </c>
      <c r="E10">
        <v>0.65580000000000005</v>
      </c>
      <c r="F10">
        <v>0.5635</v>
      </c>
      <c r="G10">
        <v>33.984999999999999</v>
      </c>
      <c r="H10">
        <v>0.77202999999999999</v>
      </c>
      <c r="I10">
        <v>0.83608000000000005</v>
      </c>
      <c r="J10">
        <v>3.5699999999999998E-3</v>
      </c>
      <c r="K10">
        <f t="shared" si="0"/>
        <v>1</v>
      </c>
    </row>
    <row r="11" spans="1:12" x14ac:dyDescent="0.45">
      <c r="A11" s="3" t="s">
        <v>49</v>
      </c>
      <c r="B11" s="3" t="s">
        <v>15</v>
      </c>
      <c r="C11" s="3" t="s">
        <v>16</v>
      </c>
      <c r="D11" s="3" t="s">
        <v>17</v>
      </c>
      <c r="E11">
        <v>0.3649</v>
      </c>
      <c r="F11">
        <v>0.57310000000000005</v>
      </c>
      <c r="G11" s="11">
        <v>33.3705</v>
      </c>
      <c r="H11">
        <v>0.86504999999999999</v>
      </c>
      <c r="I11">
        <v>0.59045999999999998</v>
      </c>
      <c r="J11">
        <v>3.5100000000000001E-3</v>
      </c>
      <c r="K11">
        <f t="shared" si="0"/>
        <v>1</v>
      </c>
    </row>
    <row r="12" spans="1:12" x14ac:dyDescent="0.45">
      <c r="A12" s="3" t="s">
        <v>50</v>
      </c>
      <c r="B12" s="3" t="s">
        <v>15</v>
      </c>
      <c r="C12" s="3" t="s">
        <v>16</v>
      </c>
      <c r="D12" s="3" t="s">
        <v>17</v>
      </c>
      <c r="E12">
        <v>0.65549999999999997</v>
      </c>
      <c r="F12">
        <v>0.57340000000000002</v>
      </c>
      <c r="G12" s="11">
        <v>33.2956</v>
      </c>
      <c r="H12">
        <v>0.86497999999999997</v>
      </c>
      <c r="I12">
        <v>0.84992000000000001</v>
      </c>
      <c r="J12">
        <v>3.2699999999999999E-3</v>
      </c>
      <c r="K12">
        <f t="shared" si="0"/>
        <v>1</v>
      </c>
    </row>
    <row r="13" spans="1:12" x14ac:dyDescent="0.45">
      <c r="A13" s="3" t="s">
        <v>45</v>
      </c>
      <c r="B13" s="3" t="s">
        <v>15</v>
      </c>
      <c r="C13" s="3" t="s">
        <v>16</v>
      </c>
      <c r="D13" s="3" t="s">
        <v>17</v>
      </c>
      <c r="E13">
        <v>0.37909999999999999</v>
      </c>
      <c r="F13">
        <v>0.60660000000000003</v>
      </c>
      <c r="G13">
        <v>32.831499999999998</v>
      </c>
      <c r="H13">
        <v>0.75077000000000005</v>
      </c>
      <c r="I13">
        <v>0.46636</v>
      </c>
      <c r="J13">
        <v>2.66E-3</v>
      </c>
      <c r="K13">
        <f t="shared" si="0"/>
        <v>1</v>
      </c>
    </row>
    <row r="14" spans="1:12" x14ac:dyDescent="0.45">
      <c r="A14" s="3" t="s">
        <v>29</v>
      </c>
      <c r="B14" s="3" t="s">
        <v>15</v>
      </c>
      <c r="C14" s="3" t="s">
        <v>16</v>
      </c>
      <c r="D14" s="3" t="s">
        <v>17</v>
      </c>
      <c r="E14">
        <v>0.58860000000000001</v>
      </c>
      <c r="F14">
        <v>0.49</v>
      </c>
      <c r="G14">
        <v>32.349699999999999</v>
      </c>
      <c r="H14">
        <v>0.83826000000000001</v>
      </c>
      <c r="I14">
        <v>0.63509000000000004</v>
      </c>
      <c r="J14">
        <v>2.3500000000000001E-3</v>
      </c>
      <c r="K14">
        <f t="shared" si="0"/>
        <v>1</v>
      </c>
    </row>
    <row r="15" spans="1:12" x14ac:dyDescent="0.45">
      <c r="A15" s="3" t="s">
        <v>46</v>
      </c>
      <c r="B15" s="3" t="s">
        <v>15</v>
      </c>
      <c r="C15" s="3" t="s">
        <v>16</v>
      </c>
      <c r="D15" s="3" t="s">
        <v>17</v>
      </c>
      <c r="E15">
        <v>1.0847</v>
      </c>
      <c r="F15">
        <v>0.50800000000000001</v>
      </c>
      <c r="G15">
        <v>31.84</v>
      </c>
      <c r="H15">
        <v>0.94955000000000001</v>
      </c>
      <c r="I15">
        <v>1.1396999999999999</v>
      </c>
      <c r="J15">
        <v>3.15E-3</v>
      </c>
      <c r="K15">
        <f t="shared" si="0"/>
        <v>1</v>
      </c>
    </row>
    <row r="16" spans="1:12" x14ac:dyDescent="0.45">
      <c r="A16" s="3" t="s">
        <v>41</v>
      </c>
      <c r="B16" s="3" t="s">
        <v>15</v>
      </c>
      <c r="C16" s="3" t="s">
        <v>16</v>
      </c>
      <c r="D16" s="3" t="s">
        <v>17</v>
      </c>
      <c r="E16">
        <v>0.34329999999999999</v>
      </c>
      <c r="F16">
        <v>0.57299999999999995</v>
      </c>
      <c r="G16">
        <v>30.682300000000001</v>
      </c>
      <c r="H16">
        <v>0.74743999999999999</v>
      </c>
      <c r="I16">
        <v>0.55706</v>
      </c>
      <c r="J16">
        <v>3.3899999999999998E-3</v>
      </c>
      <c r="K16">
        <f t="shared" si="0"/>
        <v>1</v>
      </c>
    </row>
    <row r="17" spans="1:11" x14ac:dyDescent="0.45">
      <c r="A17" s="3" t="s">
        <v>42</v>
      </c>
      <c r="B17" s="3" t="s">
        <v>15</v>
      </c>
      <c r="C17" s="3" t="s">
        <v>16</v>
      </c>
      <c r="D17" s="3" t="s">
        <v>17</v>
      </c>
      <c r="E17">
        <v>0.62849999999999995</v>
      </c>
      <c r="F17">
        <v>0.57269999999999999</v>
      </c>
      <c r="G17">
        <v>30.5853</v>
      </c>
      <c r="H17">
        <v>0.74797999999999998</v>
      </c>
      <c r="I17">
        <v>0.81174000000000002</v>
      </c>
      <c r="J17">
        <v>3.6900000000000001E-3</v>
      </c>
      <c r="K17">
        <f t="shared" si="0"/>
        <v>1</v>
      </c>
    </row>
    <row r="18" spans="1:11" x14ac:dyDescent="0.45">
      <c r="A18" s="3" t="s">
        <v>36</v>
      </c>
      <c r="B18" s="3" t="s">
        <v>15</v>
      </c>
      <c r="C18" s="3" t="s">
        <v>16</v>
      </c>
      <c r="D18" s="3" t="s">
        <v>17</v>
      </c>
      <c r="E18">
        <v>0.63580000000000003</v>
      </c>
      <c r="F18">
        <v>0.45610000000000001</v>
      </c>
      <c r="G18">
        <v>30.116299999999999</v>
      </c>
      <c r="H18">
        <v>0.84187000000000001</v>
      </c>
      <c r="I18">
        <v>0.81172</v>
      </c>
      <c r="J18">
        <v>2.5500000000000002E-3</v>
      </c>
      <c r="K18">
        <f t="shared" si="0"/>
        <v>1</v>
      </c>
    </row>
    <row r="19" spans="1:11" x14ac:dyDescent="0.45">
      <c r="A19" s="3" t="s">
        <v>37</v>
      </c>
      <c r="B19" s="3" t="s">
        <v>15</v>
      </c>
      <c r="C19" s="3" t="s">
        <v>16</v>
      </c>
      <c r="D19" s="3" t="s">
        <v>17</v>
      </c>
      <c r="E19">
        <v>0.38240000000000002</v>
      </c>
      <c r="F19">
        <v>0.4345</v>
      </c>
      <c r="G19">
        <v>28.211099999999998</v>
      </c>
      <c r="H19">
        <v>0.87456</v>
      </c>
      <c r="I19">
        <v>0.46295999999999998</v>
      </c>
      <c r="J19">
        <v>3.6099999999999999E-3</v>
      </c>
      <c r="K19">
        <f t="shared" si="0"/>
        <v>1</v>
      </c>
    </row>
    <row r="20" spans="1:11" x14ac:dyDescent="0.45">
      <c r="A20" s="3" t="s">
        <v>22</v>
      </c>
      <c r="B20" s="3" t="s">
        <v>15</v>
      </c>
      <c r="C20" s="3" t="s">
        <v>16</v>
      </c>
      <c r="D20" s="3" t="s">
        <v>17</v>
      </c>
      <c r="E20">
        <v>0.59150000000000003</v>
      </c>
      <c r="F20">
        <v>0.4884</v>
      </c>
      <c r="G20">
        <v>28.066600000000001</v>
      </c>
      <c r="H20">
        <v>0.83618000000000003</v>
      </c>
      <c r="I20">
        <v>0.66713999999999996</v>
      </c>
      <c r="J20">
        <v>2.4099999999999998E-3</v>
      </c>
      <c r="K20">
        <f t="shared" si="0"/>
        <v>1</v>
      </c>
    </row>
    <row r="21" spans="1:11" x14ac:dyDescent="0.45">
      <c r="A21" s="3" t="s">
        <v>31</v>
      </c>
      <c r="B21" s="3" t="s">
        <v>15</v>
      </c>
      <c r="C21" s="3" t="s">
        <v>16</v>
      </c>
      <c r="D21" s="3" t="s">
        <v>17</v>
      </c>
      <c r="E21">
        <v>0.3493</v>
      </c>
      <c r="F21">
        <v>0.46139999999999998</v>
      </c>
      <c r="G21">
        <v>27.771899999999999</v>
      </c>
      <c r="H21">
        <v>0.84399000000000002</v>
      </c>
      <c r="I21">
        <v>0.55564999999999998</v>
      </c>
      <c r="J21">
        <v>2.6900000000000001E-3</v>
      </c>
      <c r="K21">
        <f t="shared" si="0"/>
        <v>1</v>
      </c>
    </row>
    <row r="22" spans="1:11" x14ac:dyDescent="0.45">
      <c r="A22" s="3" t="s">
        <v>47</v>
      </c>
      <c r="B22" s="3" t="s">
        <v>15</v>
      </c>
      <c r="C22" s="3" t="s">
        <v>16</v>
      </c>
      <c r="D22" s="3" t="s">
        <v>17</v>
      </c>
      <c r="E22">
        <v>0.26860000000000001</v>
      </c>
      <c r="F22">
        <v>0.6764</v>
      </c>
      <c r="G22" s="11">
        <v>26.546700000000001</v>
      </c>
      <c r="H22">
        <v>0.80274999999999996</v>
      </c>
      <c r="I22">
        <v>0.50356000000000001</v>
      </c>
      <c r="J22">
        <v>2.9299999999999999E-3</v>
      </c>
      <c r="K22">
        <f t="shared" si="0"/>
        <v>1</v>
      </c>
    </row>
    <row r="23" spans="1:11" x14ac:dyDescent="0.45">
      <c r="A23" s="3" t="s">
        <v>27</v>
      </c>
      <c r="B23" s="3" t="s">
        <v>15</v>
      </c>
      <c r="C23" s="3" t="s">
        <v>16</v>
      </c>
      <c r="D23" s="3" t="s">
        <v>17</v>
      </c>
      <c r="E23">
        <v>0.3286</v>
      </c>
      <c r="F23">
        <v>0.69769999999999999</v>
      </c>
      <c r="G23">
        <v>26.5244</v>
      </c>
      <c r="H23">
        <v>0.76895000000000002</v>
      </c>
      <c r="I23">
        <v>0.52408999999999994</v>
      </c>
      <c r="J23">
        <v>2.3400000000000001E-3</v>
      </c>
      <c r="K23">
        <f t="shared" si="0"/>
        <v>1</v>
      </c>
    </row>
    <row r="24" spans="1:11" x14ac:dyDescent="0.45">
      <c r="A24" s="3" t="s">
        <v>30</v>
      </c>
      <c r="B24" s="3" t="s">
        <v>15</v>
      </c>
      <c r="C24" s="3" t="s">
        <v>16</v>
      </c>
      <c r="D24" s="3" t="s">
        <v>17</v>
      </c>
      <c r="E24">
        <v>0.82289999999999996</v>
      </c>
      <c r="F24">
        <v>0.43369999999999997</v>
      </c>
      <c r="G24">
        <v>25.8384</v>
      </c>
      <c r="H24">
        <v>0.88219000000000003</v>
      </c>
      <c r="I24">
        <v>0.88634000000000002</v>
      </c>
      <c r="J24">
        <v>3.2499999999999999E-3</v>
      </c>
      <c r="K24">
        <f t="shared" si="0"/>
        <v>1</v>
      </c>
    </row>
    <row r="25" spans="1:11" x14ac:dyDescent="0.45">
      <c r="A25" s="3" t="s">
        <v>21</v>
      </c>
      <c r="B25" s="3" t="s">
        <v>15</v>
      </c>
      <c r="C25" s="3" t="s">
        <v>16</v>
      </c>
      <c r="D25" s="3" t="s">
        <v>17</v>
      </c>
      <c r="E25">
        <v>4.99E-2</v>
      </c>
      <c r="F25">
        <v>0.75309999999999999</v>
      </c>
      <c r="G25">
        <v>25.4681</v>
      </c>
      <c r="H25">
        <v>0.70594000000000001</v>
      </c>
      <c r="I25">
        <v>0.14268</v>
      </c>
      <c r="J25">
        <v>3.5699999999999998E-3</v>
      </c>
      <c r="K25">
        <f t="shared" si="0"/>
        <v>1</v>
      </c>
    </row>
    <row r="26" spans="1:11" x14ac:dyDescent="0.45">
      <c r="A26" s="3" t="s">
        <v>38</v>
      </c>
      <c r="B26" s="3" t="s">
        <v>15</v>
      </c>
      <c r="C26" s="3" t="s">
        <v>16</v>
      </c>
      <c r="D26" s="3" t="s">
        <v>17</v>
      </c>
      <c r="E26">
        <v>0.84689999999999999</v>
      </c>
      <c r="F26">
        <v>0.60709999999999997</v>
      </c>
      <c r="G26">
        <v>25.42</v>
      </c>
      <c r="H26">
        <v>0.75812999999999997</v>
      </c>
      <c r="I26">
        <v>0.91432999999999998</v>
      </c>
      <c r="J26">
        <v>2.7799999999999999E-3</v>
      </c>
      <c r="K26">
        <f t="shared" si="0"/>
        <v>1</v>
      </c>
    </row>
    <row r="27" spans="1:11" x14ac:dyDescent="0.45">
      <c r="A27" s="3" t="s">
        <v>49</v>
      </c>
      <c r="B27" s="3" t="s">
        <v>15</v>
      </c>
      <c r="C27" s="3" t="s">
        <v>16</v>
      </c>
      <c r="D27" s="3" t="s">
        <v>18</v>
      </c>
      <c r="E27">
        <v>-0.65690000000000004</v>
      </c>
      <c r="F27">
        <v>-0.74519999999999997</v>
      </c>
      <c r="G27" s="11">
        <v>25.101500000000001</v>
      </c>
      <c r="H27">
        <v>-0.62434000000000001</v>
      </c>
      <c r="I27">
        <v>-0.85165000000000002</v>
      </c>
      <c r="J27">
        <v>-3.2200000000000002E-3</v>
      </c>
      <c r="K27">
        <f t="shared" si="0"/>
        <v>1</v>
      </c>
    </row>
    <row r="28" spans="1:11" x14ac:dyDescent="0.45">
      <c r="A28" s="3" t="s">
        <v>50</v>
      </c>
      <c r="B28" s="3" t="s">
        <v>15</v>
      </c>
      <c r="C28" s="3" t="s">
        <v>16</v>
      </c>
      <c r="D28" s="3" t="s">
        <v>18</v>
      </c>
      <c r="E28">
        <v>-0.36620000000000003</v>
      </c>
      <c r="F28">
        <v>-0.74509999999999998</v>
      </c>
      <c r="G28" s="11">
        <v>25.0837</v>
      </c>
      <c r="H28">
        <v>-0.62470999999999999</v>
      </c>
      <c r="I28">
        <v>-0.59219999999999995</v>
      </c>
      <c r="J28">
        <v>-3.46E-3</v>
      </c>
      <c r="K28">
        <f t="shared" si="0"/>
        <v>1</v>
      </c>
    </row>
    <row r="29" spans="1:11" x14ac:dyDescent="0.45">
      <c r="A29" s="3" t="s">
        <v>14</v>
      </c>
      <c r="B29" s="3" t="s">
        <v>15</v>
      </c>
      <c r="C29" s="3" t="s">
        <v>16</v>
      </c>
      <c r="D29" s="3" t="s">
        <v>17</v>
      </c>
      <c r="E29">
        <v>1.0811999999999999</v>
      </c>
      <c r="F29">
        <v>0.75109999999999999</v>
      </c>
      <c r="G29">
        <v>24.658100000000001</v>
      </c>
      <c r="H29">
        <v>0.71089999999999998</v>
      </c>
      <c r="I29">
        <v>1.0924400000000001</v>
      </c>
      <c r="J29">
        <v>3.2599999999999999E-3</v>
      </c>
      <c r="K29">
        <f t="shared" si="0"/>
        <v>1</v>
      </c>
    </row>
    <row r="30" spans="1:11" x14ac:dyDescent="0.45">
      <c r="A30" s="3" t="s">
        <v>20</v>
      </c>
      <c r="B30" s="3" t="s">
        <v>15</v>
      </c>
      <c r="C30" s="3" t="s">
        <v>16</v>
      </c>
      <c r="D30" s="3" t="s">
        <v>17</v>
      </c>
      <c r="E30">
        <v>0.90820000000000001</v>
      </c>
      <c r="F30">
        <v>0.753</v>
      </c>
      <c r="G30">
        <v>24.198899999999998</v>
      </c>
      <c r="H30">
        <v>0.67188000000000003</v>
      </c>
      <c r="I30">
        <v>1.0321199999999999</v>
      </c>
      <c r="J30">
        <v>2.1099999999999999E-3</v>
      </c>
      <c r="K30">
        <f t="shared" si="0"/>
        <v>1</v>
      </c>
    </row>
    <row r="31" spans="1:11" x14ac:dyDescent="0.45">
      <c r="A31" s="3" t="s">
        <v>39</v>
      </c>
      <c r="B31" s="3" t="s">
        <v>15</v>
      </c>
      <c r="C31" s="3" t="s">
        <v>16</v>
      </c>
      <c r="D31" s="3" t="s">
        <v>17</v>
      </c>
      <c r="E31">
        <v>0.3664</v>
      </c>
      <c r="F31">
        <v>0.51019999999999999</v>
      </c>
      <c r="G31">
        <v>24.0763</v>
      </c>
      <c r="H31">
        <v>0.82743999999999995</v>
      </c>
      <c r="I31">
        <v>0.57762999999999998</v>
      </c>
      <c r="J31">
        <v>3.2200000000000002E-3</v>
      </c>
      <c r="K31">
        <f t="shared" si="0"/>
        <v>1</v>
      </c>
    </row>
    <row r="32" spans="1:11" x14ac:dyDescent="0.45">
      <c r="A32" s="3" t="s">
        <v>43</v>
      </c>
      <c r="B32" s="3" t="s">
        <v>15</v>
      </c>
      <c r="C32" s="3" t="s">
        <v>16</v>
      </c>
      <c r="D32" s="3" t="s">
        <v>17</v>
      </c>
      <c r="E32">
        <v>0.37519999999999998</v>
      </c>
      <c r="F32">
        <v>0.55720000000000003</v>
      </c>
      <c r="G32">
        <v>24.0303</v>
      </c>
      <c r="H32">
        <v>0.76346999999999998</v>
      </c>
      <c r="I32">
        <v>0.58552999999999999</v>
      </c>
      <c r="J32">
        <v>2.98E-3</v>
      </c>
      <c r="K32">
        <f t="shared" si="0"/>
        <v>1</v>
      </c>
    </row>
    <row r="33" spans="1:11" x14ac:dyDescent="0.45">
      <c r="A33" s="3" t="s">
        <v>24</v>
      </c>
      <c r="B33" s="3" t="s">
        <v>15</v>
      </c>
      <c r="C33" s="3" t="s">
        <v>16</v>
      </c>
      <c r="D33" s="3" t="s">
        <v>17</v>
      </c>
      <c r="E33">
        <v>0.57999999999999996</v>
      </c>
      <c r="F33">
        <v>0.61260000000000003</v>
      </c>
      <c r="G33">
        <v>23.87</v>
      </c>
      <c r="H33">
        <v>0.84369000000000005</v>
      </c>
      <c r="I33">
        <v>0.74805999999999995</v>
      </c>
      <c r="J33">
        <v>2.5699999999999998E-3</v>
      </c>
      <c r="K33">
        <f t="shared" si="0"/>
        <v>1</v>
      </c>
    </row>
    <row r="34" spans="1:11" x14ac:dyDescent="0.45">
      <c r="A34" s="3" t="s">
        <v>40</v>
      </c>
      <c r="B34" s="3" t="s">
        <v>15</v>
      </c>
      <c r="C34" s="3" t="s">
        <v>16</v>
      </c>
      <c r="D34" s="3" t="s">
        <v>17</v>
      </c>
      <c r="E34">
        <v>0.61160000000000003</v>
      </c>
      <c r="F34">
        <v>0.55079999999999996</v>
      </c>
      <c r="G34">
        <v>23.863700000000001</v>
      </c>
      <c r="H34">
        <v>0.76883000000000001</v>
      </c>
      <c r="I34">
        <v>0.79647000000000001</v>
      </c>
      <c r="J34">
        <v>3.1700000000000001E-3</v>
      </c>
      <c r="K34">
        <f t="shared" si="0"/>
        <v>1</v>
      </c>
    </row>
    <row r="35" spans="1:11" x14ac:dyDescent="0.45">
      <c r="A35" s="3" t="s">
        <v>51</v>
      </c>
      <c r="B35" s="3" t="s">
        <v>15</v>
      </c>
      <c r="C35" s="3" t="s">
        <v>16</v>
      </c>
      <c r="D35" s="3" t="s">
        <v>17</v>
      </c>
      <c r="E35">
        <v>0.31169999999999998</v>
      </c>
      <c r="F35">
        <v>0.57779999999999998</v>
      </c>
      <c r="G35" s="11">
        <v>23.839200000000002</v>
      </c>
      <c r="H35">
        <v>0.87648999999999999</v>
      </c>
      <c r="I35">
        <v>0.54215999999999998</v>
      </c>
      <c r="J35">
        <v>3.5899999999999999E-3</v>
      </c>
      <c r="K35">
        <f t="shared" si="0"/>
        <v>1</v>
      </c>
    </row>
    <row r="36" spans="1:11" x14ac:dyDescent="0.45">
      <c r="A36" s="3" t="s">
        <v>35</v>
      </c>
      <c r="B36" s="3" t="s">
        <v>15</v>
      </c>
      <c r="C36" s="3" t="s">
        <v>16</v>
      </c>
      <c r="D36" s="3" t="s">
        <v>17</v>
      </c>
      <c r="E36">
        <v>0.36520000000000002</v>
      </c>
      <c r="F36">
        <v>0.43120000000000003</v>
      </c>
      <c r="G36">
        <v>23.782800000000002</v>
      </c>
      <c r="H36">
        <v>0.86116000000000004</v>
      </c>
      <c r="I36">
        <v>0.56966000000000006</v>
      </c>
      <c r="J36">
        <v>3.7499999999999999E-3</v>
      </c>
      <c r="K36">
        <f t="shared" si="0"/>
        <v>1</v>
      </c>
    </row>
    <row r="37" spans="1:11" x14ac:dyDescent="0.45">
      <c r="A37" s="3" t="s">
        <v>19</v>
      </c>
      <c r="B37" s="3" t="s">
        <v>15</v>
      </c>
      <c r="C37" s="3" t="s">
        <v>16</v>
      </c>
      <c r="D37" s="3" t="s">
        <v>17</v>
      </c>
      <c r="E37">
        <v>-0.19259999999999999</v>
      </c>
      <c r="F37">
        <v>0.75270000000000004</v>
      </c>
      <c r="G37">
        <v>23.557600000000001</v>
      </c>
      <c r="H37">
        <v>0.67349000000000003</v>
      </c>
      <c r="I37">
        <v>4.7489999999999997E-2</v>
      </c>
      <c r="J37">
        <v>2.0600000000000002E-3</v>
      </c>
      <c r="K37">
        <f t="shared" si="0"/>
        <v>1</v>
      </c>
    </row>
    <row r="38" spans="1:11" x14ac:dyDescent="0.45">
      <c r="A38" s="3" t="s">
        <v>34</v>
      </c>
      <c r="B38" s="3" t="s">
        <v>15</v>
      </c>
      <c r="C38" s="3" t="s">
        <v>16</v>
      </c>
      <c r="D38" s="3" t="s">
        <v>17</v>
      </c>
      <c r="E38">
        <v>0.61650000000000005</v>
      </c>
      <c r="F38">
        <v>0.39589999999999997</v>
      </c>
      <c r="G38">
        <v>23.504899999999999</v>
      </c>
      <c r="H38">
        <v>0.78493999999999997</v>
      </c>
      <c r="I38">
        <v>0.79413999999999996</v>
      </c>
      <c r="J38">
        <v>3.2499999999999999E-3</v>
      </c>
      <c r="K38">
        <f t="shared" si="0"/>
        <v>1</v>
      </c>
    </row>
    <row r="39" spans="1:11" x14ac:dyDescent="0.45">
      <c r="A39" s="3" t="s">
        <v>48</v>
      </c>
      <c r="B39" s="3" t="s">
        <v>15</v>
      </c>
      <c r="C39" s="3" t="s">
        <v>16</v>
      </c>
      <c r="D39" s="3" t="s">
        <v>17</v>
      </c>
      <c r="E39">
        <v>0.72089999999999999</v>
      </c>
      <c r="F39">
        <v>0.58199999999999996</v>
      </c>
      <c r="G39" s="11">
        <v>23.4588</v>
      </c>
      <c r="H39">
        <v>0.87134</v>
      </c>
      <c r="I39">
        <v>0.90774999999999995</v>
      </c>
      <c r="J39">
        <v>3.2499999999999999E-3</v>
      </c>
      <c r="K39">
        <f t="shared" si="0"/>
        <v>1</v>
      </c>
    </row>
    <row r="40" spans="1:11" x14ac:dyDescent="0.45">
      <c r="A40" s="3" t="s">
        <v>33</v>
      </c>
      <c r="B40" s="3" t="s">
        <v>15</v>
      </c>
      <c r="C40" s="3" t="s">
        <v>16</v>
      </c>
      <c r="D40" s="3" t="s">
        <v>17</v>
      </c>
      <c r="E40">
        <v>0.32929999999999998</v>
      </c>
      <c r="F40">
        <v>0.39500000000000002</v>
      </c>
      <c r="G40">
        <v>23.417000000000002</v>
      </c>
      <c r="H40">
        <v>0.78552999999999995</v>
      </c>
      <c r="I40">
        <v>0.53764000000000001</v>
      </c>
      <c r="J40">
        <v>3.5599999999999998E-3</v>
      </c>
      <c r="K40">
        <f t="shared" si="0"/>
        <v>1</v>
      </c>
    </row>
    <row r="41" spans="1:11" x14ac:dyDescent="0.45">
      <c r="A41" s="3" t="s">
        <v>32</v>
      </c>
      <c r="B41" s="3" t="s">
        <v>15</v>
      </c>
      <c r="C41" s="3" t="s">
        <v>16</v>
      </c>
      <c r="D41" s="3" t="s">
        <v>17</v>
      </c>
      <c r="E41">
        <v>0.58420000000000005</v>
      </c>
      <c r="F41">
        <v>0.4839</v>
      </c>
      <c r="G41">
        <v>20.538</v>
      </c>
      <c r="H41">
        <v>0.81374999999999997</v>
      </c>
      <c r="I41">
        <v>0.76493999999999995</v>
      </c>
      <c r="J41">
        <v>3.3700000000000002E-3</v>
      </c>
      <c r="K41">
        <f t="shared" si="0"/>
        <v>1</v>
      </c>
    </row>
    <row r="42" spans="1:11" x14ac:dyDescent="0.45">
      <c r="A42" s="3" t="s">
        <v>41</v>
      </c>
      <c r="B42" s="3" t="s">
        <v>15</v>
      </c>
      <c r="C42" s="3" t="s">
        <v>16</v>
      </c>
      <c r="D42" s="3" t="s">
        <v>18</v>
      </c>
      <c r="E42">
        <v>-0.62949999999999995</v>
      </c>
      <c r="F42">
        <v>-0.52080000000000004</v>
      </c>
      <c r="G42">
        <v>19.508400000000002</v>
      </c>
      <c r="H42">
        <v>-0.74658000000000002</v>
      </c>
      <c r="I42">
        <v>-0.81298000000000004</v>
      </c>
      <c r="J42">
        <v>-3.64E-3</v>
      </c>
      <c r="K42">
        <f t="shared" si="0"/>
        <v>1</v>
      </c>
    </row>
    <row r="43" spans="1:11" x14ac:dyDescent="0.45">
      <c r="A43" s="3" t="s">
        <v>42</v>
      </c>
      <c r="B43" s="3" t="s">
        <v>15</v>
      </c>
      <c r="C43" s="3" t="s">
        <v>16</v>
      </c>
      <c r="D43" s="3" t="s">
        <v>18</v>
      </c>
      <c r="E43">
        <v>-0.34429999999999999</v>
      </c>
      <c r="F43">
        <v>-0.52139999999999997</v>
      </c>
      <c r="G43">
        <v>19.476400000000002</v>
      </c>
      <c r="H43">
        <v>-0.74648000000000003</v>
      </c>
      <c r="I43">
        <v>-0.55830000000000002</v>
      </c>
      <c r="J43">
        <v>-3.3400000000000001E-3</v>
      </c>
      <c r="K43">
        <f t="shared" si="0"/>
        <v>1</v>
      </c>
    </row>
    <row r="44" spans="1:11" x14ac:dyDescent="0.45">
      <c r="A44" s="3" t="s">
        <v>26</v>
      </c>
      <c r="B44" s="3" t="s">
        <v>15</v>
      </c>
      <c r="C44" s="3" t="s">
        <v>16</v>
      </c>
      <c r="D44" s="3" t="s">
        <v>18</v>
      </c>
      <c r="E44">
        <v>-0.30370000000000003</v>
      </c>
      <c r="F44">
        <v>-1.0650999999999999</v>
      </c>
      <c r="G44">
        <v>18.052299999999999</v>
      </c>
      <c r="H44">
        <v>-0.96979000000000004</v>
      </c>
      <c r="I44">
        <v>-0.49875000000000003</v>
      </c>
      <c r="J44">
        <v>-4.0800000000000003E-3</v>
      </c>
      <c r="K44">
        <f t="shared" si="0"/>
        <v>1</v>
      </c>
    </row>
    <row r="45" spans="1:11" x14ac:dyDescent="0.45">
      <c r="A45" s="3" t="s">
        <v>25</v>
      </c>
      <c r="B45" s="3" t="s">
        <v>15</v>
      </c>
      <c r="C45" s="3" t="s">
        <v>16</v>
      </c>
      <c r="D45" s="3" t="s">
        <v>18</v>
      </c>
      <c r="E45">
        <v>-0.53969999999999996</v>
      </c>
      <c r="F45">
        <v>-1.0647</v>
      </c>
      <c r="G45">
        <v>17.965599999999998</v>
      </c>
      <c r="H45">
        <v>-0.96930000000000005</v>
      </c>
      <c r="I45">
        <v>-0.70967000000000002</v>
      </c>
      <c r="J45">
        <v>-4.5199999999999997E-3</v>
      </c>
      <c r="K45">
        <f t="shared" si="0"/>
        <v>1</v>
      </c>
    </row>
    <row r="46" spans="1:11" x14ac:dyDescent="0.45">
      <c r="A46" s="3" t="s">
        <v>27</v>
      </c>
      <c r="B46" s="3" t="s">
        <v>15</v>
      </c>
      <c r="C46" s="3" t="s">
        <v>16</v>
      </c>
      <c r="D46" s="3" t="s">
        <v>18</v>
      </c>
      <c r="E46">
        <v>-0.58240000000000003</v>
      </c>
      <c r="F46">
        <v>-0.66379999999999995</v>
      </c>
      <c r="G46">
        <v>17.679500000000001</v>
      </c>
      <c r="H46">
        <v>-0.77083000000000002</v>
      </c>
      <c r="I46">
        <v>-0.75017999999999996</v>
      </c>
      <c r="J46">
        <v>-2.5200000000000001E-3</v>
      </c>
      <c r="K46">
        <f t="shared" si="0"/>
        <v>1</v>
      </c>
    </row>
    <row r="47" spans="1:11" x14ac:dyDescent="0.45">
      <c r="A47" s="3" t="s">
        <v>28</v>
      </c>
      <c r="B47" s="3" t="s">
        <v>15</v>
      </c>
      <c r="C47" s="3" t="s">
        <v>16</v>
      </c>
      <c r="D47" s="3" t="s">
        <v>18</v>
      </c>
      <c r="E47">
        <v>-0.46379999999999999</v>
      </c>
      <c r="F47">
        <v>-0.63839999999999997</v>
      </c>
      <c r="G47">
        <v>17.4177</v>
      </c>
      <c r="H47">
        <v>-0.63178999999999996</v>
      </c>
      <c r="I47">
        <v>-0.64510000000000001</v>
      </c>
      <c r="J47">
        <v>-3.2100000000000002E-3</v>
      </c>
      <c r="K47">
        <f t="shared" si="0"/>
        <v>1</v>
      </c>
    </row>
    <row r="48" spans="1:11" x14ac:dyDescent="0.45">
      <c r="A48" s="3" t="s">
        <v>52</v>
      </c>
      <c r="B48" s="3" t="s">
        <v>15</v>
      </c>
      <c r="C48" s="3" t="s">
        <v>16</v>
      </c>
      <c r="D48" s="3" t="s">
        <v>18</v>
      </c>
      <c r="E48">
        <v>-0.2676</v>
      </c>
      <c r="F48">
        <v>-0.75749999999999995</v>
      </c>
      <c r="G48" s="11">
        <v>17.3599</v>
      </c>
      <c r="H48">
        <v>-0.64915999999999996</v>
      </c>
      <c r="I48">
        <v>-0.50319999999999998</v>
      </c>
      <c r="J48">
        <v>-2.8800000000000002E-3</v>
      </c>
      <c r="K48">
        <f t="shared" si="0"/>
        <v>1</v>
      </c>
    </row>
    <row r="49" spans="1:11" x14ac:dyDescent="0.45">
      <c r="A49" s="3" t="s">
        <v>23</v>
      </c>
      <c r="B49" s="3" t="s">
        <v>15</v>
      </c>
      <c r="C49" s="3" t="s">
        <v>16</v>
      </c>
      <c r="D49" s="3" t="s">
        <v>18</v>
      </c>
      <c r="E49">
        <v>-0.46910000000000002</v>
      </c>
      <c r="F49">
        <v>-0.64019999999999999</v>
      </c>
      <c r="G49">
        <v>17.222100000000001</v>
      </c>
      <c r="H49">
        <v>-0.62736999999999998</v>
      </c>
      <c r="I49">
        <v>-0.65054000000000001</v>
      </c>
      <c r="J49">
        <v>-3.5699999999999998E-3</v>
      </c>
      <c r="K49">
        <f t="shared" si="0"/>
        <v>1</v>
      </c>
    </row>
    <row r="50" spans="1:11" x14ac:dyDescent="0.45">
      <c r="A50" s="3" t="s">
        <v>29</v>
      </c>
      <c r="B50" s="3" t="s">
        <v>15</v>
      </c>
      <c r="C50" s="3" t="s">
        <v>16</v>
      </c>
      <c r="D50" s="3" t="s">
        <v>18</v>
      </c>
      <c r="E50">
        <v>-0.59040000000000004</v>
      </c>
      <c r="F50">
        <v>-0.60780000000000001</v>
      </c>
      <c r="G50">
        <v>15.886900000000001</v>
      </c>
      <c r="H50">
        <v>-0.68838999999999995</v>
      </c>
      <c r="I50">
        <v>-0.66610999999999998</v>
      </c>
      <c r="J50">
        <v>-2.3600000000000001E-3</v>
      </c>
      <c r="K50">
        <f t="shared" si="0"/>
        <v>1</v>
      </c>
    </row>
    <row r="51" spans="1:11" x14ac:dyDescent="0.45">
      <c r="A51" s="3" t="s">
        <v>38</v>
      </c>
      <c r="B51" s="3" t="s">
        <v>15</v>
      </c>
      <c r="C51" s="3" t="s">
        <v>16</v>
      </c>
      <c r="D51" s="3" t="s">
        <v>18</v>
      </c>
      <c r="E51">
        <v>-0.38279999999999997</v>
      </c>
      <c r="F51">
        <v>-0.51870000000000005</v>
      </c>
      <c r="G51">
        <v>15.8361</v>
      </c>
      <c r="H51">
        <v>-0.79200000000000004</v>
      </c>
      <c r="I51">
        <v>-0.46990999999999999</v>
      </c>
      <c r="J51">
        <v>-2.6099999999999999E-3</v>
      </c>
      <c r="K51">
        <f t="shared" si="0"/>
        <v>1</v>
      </c>
    </row>
    <row r="52" spans="1:11" x14ac:dyDescent="0.45">
      <c r="A52" s="3" t="s">
        <v>47</v>
      </c>
      <c r="B52" s="3" t="s">
        <v>15</v>
      </c>
      <c r="C52" s="3" t="s">
        <v>16</v>
      </c>
      <c r="D52" s="3" t="s">
        <v>18</v>
      </c>
      <c r="E52">
        <v>-0.79849999999999999</v>
      </c>
      <c r="F52">
        <v>-0.66820000000000002</v>
      </c>
      <c r="G52" s="11">
        <v>15.5251</v>
      </c>
      <c r="H52">
        <v>-0.72421000000000002</v>
      </c>
      <c r="I52">
        <v>-0.97697000000000001</v>
      </c>
      <c r="J52">
        <v>-2.7299999999999998E-3</v>
      </c>
      <c r="K52">
        <f t="shared" si="0"/>
        <v>1</v>
      </c>
    </row>
    <row r="53" spans="1:11" x14ac:dyDescent="0.45">
      <c r="A53" s="3" t="s">
        <v>22</v>
      </c>
      <c r="B53" s="3" t="s">
        <v>15</v>
      </c>
      <c r="C53" s="3" t="s">
        <v>16</v>
      </c>
      <c r="D53" s="3" t="s">
        <v>18</v>
      </c>
      <c r="E53">
        <v>-0.58750000000000002</v>
      </c>
      <c r="F53">
        <v>-0.60580000000000001</v>
      </c>
      <c r="G53">
        <v>15.4908</v>
      </c>
      <c r="H53">
        <v>-0.68615999999999999</v>
      </c>
      <c r="I53">
        <v>-0.63405999999999996</v>
      </c>
      <c r="J53">
        <v>-2.3E-3</v>
      </c>
      <c r="K53">
        <f t="shared" si="0"/>
        <v>1</v>
      </c>
    </row>
    <row r="54" spans="1:11" x14ac:dyDescent="0.45">
      <c r="A54" s="3" t="s">
        <v>45</v>
      </c>
      <c r="B54" s="3" t="s">
        <v>15</v>
      </c>
      <c r="C54" s="3" t="s">
        <v>16</v>
      </c>
      <c r="D54" s="3" t="s">
        <v>18</v>
      </c>
      <c r="E54">
        <v>-0.85050000000000003</v>
      </c>
      <c r="F54">
        <v>-0.51429999999999998</v>
      </c>
      <c r="G54">
        <v>15.4704</v>
      </c>
      <c r="H54">
        <v>-0.79232999999999998</v>
      </c>
      <c r="I54">
        <v>-0.91788999999999998</v>
      </c>
      <c r="J54">
        <v>-2.7299999999999998E-3</v>
      </c>
      <c r="K54">
        <f t="shared" si="0"/>
        <v>1</v>
      </c>
    </row>
    <row r="55" spans="1:11" x14ac:dyDescent="0.45">
      <c r="A55" s="3" t="s">
        <v>44</v>
      </c>
      <c r="B55" s="3" t="s">
        <v>15</v>
      </c>
      <c r="C55" s="3" t="s">
        <v>16</v>
      </c>
      <c r="D55" s="3" t="s">
        <v>18</v>
      </c>
      <c r="E55">
        <v>-0.36430000000000001</v>
      </c>
      <c r="F55">
        <v>-0.5403</v>
      </c>
      <c r="G55">
        <v>15.369</v>
      </c>
      <c r="H55">
        <v>-0.74690999999999996</v>
      </c>
      <c r="I55">
        <v>-0.57601000000000002</v>
      </c>
      <c r="J55">
        <v>-3.1700000000000001E-3</v>
      </c>
      <c r="K55">
        <f t="shared" si="0"/>
        <v>1</v>
      </c>
    </row>
    <row r="56" spans="1:11" x14ac:dyDescent="0.45">
      <c r="A56" s="3" t="s">
        <v>51</v>
      </c>
      <c r="B56" s="3" t="s">
        <v>15</v>
      </c>
      <c r="C56" s="3" t="s">
        <v>16</v>
      </c>
      <c r="D56" s="3" t="s">
        <v>18</v>
      </c>
      <c r="E56">
        <v>-0.71889999999999998</v>
      </c>
      <c r="F56">
        <v>-0.75380000000000003</v>
      </c>
      <c r="G56" s="11">
        <v>15.2803</v>
      </c>
      <c r="H56">
        <v>-0.63317000000000001</v>
      </c>
      <c r="I56">
        <v>-0.90649999999999997</v>
      </c>
      <c r="J56">
        <v>-3.2000000000000002E-3</v>
      </c>
      <c r="K56">
        <f t="shared" si="0"/>
        <v>1</v>
      </c>
    </row>
    <row r="57" spans="1:11" x14ac:dyDescent="0.45">
      <c r="A57" s="3" t="s">
        <v>48</v>
      </c>
      <c r="B57" s="3" t="s">
        <v>15</v>
      </c>
      <c r="C57" s="3" t="s">
        <v>16</v>
      </c>
      <c r="D57" s="3" t="s">
        <v>18</v>
      </c>
      <c r="E57">
        <v>-0.30980000000000002</v>
      </c>
      <c r="F57">
        <v>-0.74819999999999998</v>
      </c>
      <c r="G57" s="11">
        <v>15.2029</v>
      </c>
      <c r="H57">
        <v>-0.63654999999999995</v>
      </c>
      <c r="I57">
        <v>-0.54093999999999998</v>
      </c>
      <c r="J57">
        <v>-3.5400000000000002E-3</v>
      </c>
      <c r="K57">
        <f t="shared" si="0"/>
        <v>1</v>
      </c>
    </row>
    <row r="58" spans="1:11" x14ac:dyDescent="0.45">
      <c r="A58" s="3" t="s">
        <v>24</v>
      </c>
      <c r="B58" s="3" t="s">
        <v>15</v>
      </c>
      <c r="C58" s="3" t="s">
        <v>16</v>
      </c>
      <c r="D58" s="3" t="s">
        <v>18</v>
      </c>
      <c r="E58">
        <v>-0.33090000000000003</v>
      </c>
      <c r="F58">
        <v>-0.74770000000000003</v>
      </c>
      <c r="G58">
        <v>15.153</v>
      </c>
      <c r="H58">
        <v>-0.69452000000000003</v>
      </c>
      <c r="I58">
        <v>-0.52612000000000003</v>
      </c>
      <c r="J58">
        <v>-2.2899999999999999E-3</v>
      </c>
      <c r="K58">
        <f t="shared" si="0"/>
        <v>1</v>
      </c>
    </row>
    <row r="59" spans="1:11" x14ac:dyDescent="0.45">
      <c r="A59" s="3" t="s">
        <v>19</v>
      </c>
      <c r="B59" s="3" t="s">
        <v>15</v>
      </c>
      <c r="C59" s="3" t="s">
        <v>16</v>
      </c>
      <c r="D59" s="3" t="s">
        <v>18</v>
      </c>
      <c r="E59">
        <v>-0.90790000000000004</v>
      </c>
      <c r="F59">
        <v>-0.55700000000000005</v>
      </c>
      <c r="G59">
        <v>14.477600000000001</v>
      </c>
      <c r="H59">
        <v>-0.82318000000000002</v>
      </c>
      <c r="I59">
        <v>-1.0316000000000001</v>
      </c>
      <c r="J59">
        <v>-2.0600000000000002E-3</v>
      </c>
      <c r="K59">
        <f t="shared" si="0"/>
        <v>1</v>
      </c>
    </row>
    <row r="60" spans="1:11" x14ac:dyDescent="0.45">
      <c r="A60" s="3" t="s">
        <v>31</v>
      </c>
      <c r="B60" s="3" t="s">
        <v>15</v>
      </c>
      <c r="C60" s="3" t="s">
        <v>16</v>
      </c>
      <c r="D60" s="3" t="s">
        <v>18</v>
      </c>
      <c r="E60">
        <v>-0.64119999999999999</v>
      </c>
      <c r="F60">
        <v>-0.621</v>
      </c>
      <c r="G60">
        <v>14.4635</v>
      </c>
      <c r="H60">
        <v>-0.65530999999999995</v>
      </c>
      <c r="I60">
        <v>-0.81681999999999999</v>
      </c>
      <c r="J60">
        <v>-2.5000000000000001E-3</v>
      </c>
      <c r="K60">
        <f t="shared" si="0"/>
        <v>1</v>
      </c>
    </row>
    <row r="61" spans="1:11" x14ac:dyDescent="0.45">
      <c r="A61" s="3" t="s">
        <v>30</v>
      </c>
      <c r="B61" s="3" t="s">
        <v>15</v>
      </c>
      <c r="C61" s="3" t="s">
        <v>16</v>
      </c>
      <c r="D61" s="3" t="s">
        <v>18</v>
      </c>
      <c r="E61">
        <v>-0.38169999999999998</v>
      </c>
      <c r="F61">
        <v>-0.65759999999999996</v>
      </c>
      <c r="G61">
        <v>14.341200000000001</v>
      </c>
      <c r="H61">
        <v>-0.63712000000000002</v>
      </c>
      <c r="I61">
        <v>-0.46248</v>
      </c>
      <c r="J61">
        <v>-3.5599999999999998E-3</v>
      </c>
      <c r="K61">
        <f t="shared" si="0"/>
        <v>1</v>
      </c>
    </row>
    <row r="62" spans="1:11" x14ac:dyDescent="0.45">
      <c r="A62" s="3" t="s">
        <v>20</v>
      </c>
      <c r="B62" s="3" t="s">
        <v>15</v>
      </c>
      <c r="C62" s="3" t="s">
        <v>16</v>
      </c>
      <c r="D62" s="3" t="s">
        <v>18</v>
      </c>
      <c r="E62">
        <v>0.193</v>
      </c>
      <c r="F62">
        <v>-0.55569999999999997</v>
      </c>
      <c r="G62">
        <v>14.303000000000001</v>
      </c>
      <c r="H62">
        <v>-0.82401000000000002</v>
      </c>
      <c r="I62">
        <v>-4.6960000000000002E-2</v>
      </c>
      <c r="J62">
        <v>-2.0100000000000001E-3</v>
      </c>
      <c r="K62">
        <f t="shared" si="0"/>
        <v>1</v>
      </c>
    </row>
    <row r="63" spans="1:11" x14ac:dyDescent="0.45">
      <c r="A63" s="3" t="s">
        <v>14</v>
      </c>
      <c r="B63" s="3" t="s">
        <v>15</v>
      </c>
      <c r="C63" s="3" t="s">
        <v>16</v>
      </c>
      <c r="D63" s="3" t="s">
        <v>18</v>
      </c>
      <c r="E63">
        <v>-4.9299999999999997E-2</v>
      </c>
      <c r="F63">
        <v>-0.58930000000000005</v>
      </c>
      <c r="G63">
        <v>14.2723</v>
      </c>
      <c r="H63">
        <v>-0.82828999999999997</v>
      </c>
      <c r="I63">
        <v>-0.1419</v>
      </c>
      <c r="J63">
        <v>-3.5200000000000001E-3</v>
      </c>
      <c r="K63">
        <f t="shared" si="0"/>
        <v>1</v>
      </c>
    </row>
    <row r="64" spans="1:11" x14ac:dyDescent="0.45">
      <c r="A64" s="3" t="s">
        <v>37</v>
      </c>
      <c r="B64" s="3" t="s">
        <v>15</v>
      </c>
      <c r="C64" s="3" t="s">
        <v>16</v>
      </c>
      <c r="D64" s="3" t="s">
        <v>18</v>
      </c>
      <c r="E64">
        <v>-0.82210000000000005</v>
      </c>
      <c r="F64">
        <v>-0.64870000000000005</v>
      </c>
      <c r="G64">
        <v>14.244300000000001</v>
      </c>
      <c r="H64">
        <v>-0.63866999999999996</v>
      </c>
      <c r="I64">
        <v>-0.88587000000000005</v>
      </c>
      <c r="J64">
        <v>-3.2000000000000002E-3</v>
      </c>
      <c r="K64">
        <f t="shared" si="0"/>
        <v>1</v>
      </c>
    </row>
    <row r="65" spans="1:11" x14ac:dyDescent="0.45">
      <c r="A65" s="3" t="s">
        <v>36</v>
      </c>
      <c r="B65" s="3" t="s">
        <v>15</v>
      </c>
      <c r="C65" s="3" t="s">
        <v>16</v>
      </c>
      <c r="D65" s="3" t="s">
        <v>18</v>
      </c>
      <c r="E65">
        <v>-0.3548</v>
      </c>
      <c r="F65">
        <v>-0.61839999999999995</v>
      </c>
      <c r="G65">
        <v>14.215299999999999</v>
      </c>
      <c r="H65">
        <v>-0.65105000000000002</v>
      </c>
      <c r="I65">
        <v>-0.56074999999999997</v>
      </c>
      <c r="J65">
        <v>-2.64E-3</v>
      </c>
      <c r="K65">
        <f t="shared" si="0"/>
        <v>1</v>
      </c>
    </row>
    <row r="66" spans="1:11" x14ac:dyDescent="0.45">
      <c r="A66" s="3" t="s">
        <v>40</v>
      </c>
      <c r="B66" s="3" t="s">
        <v>15</v>
      </c>
      <c r="C66" s="3" t="s">
        <v>16</v>
      </c>
      <c r="D66" s="3" t="s">
        <v>18</v>
      </c>
      <c r="E66">
        <v>-0.37169999999999997</v>
      </c>
      <c r="F66">
        <v>-0.54020000000000001</v>
      </c>
      <c r="G66">
        <v>14.1236</v>
      </c>
      <c r="H66">
        <v>-0.73150999999999999</v>
      </c>
      <c r="I66">
        <v>-0.58269000000000004</v>
      </c>
      <c r="J66">
        <v>-2.9299999999999999E-3</v>
      </c>
      <c r="K66">
        <f t="shared" si="0"/>
        <v>1</v>
      </c>
    </row>
    <row r="67" spans="1:11" x14ac:dyDescent="0.45">
      <c r="A67" s="3" t="s">
        <v>21</v>
      </c>
      <c r="B67" s="3" t="s">
        <v>15</v>
      </c>
      <c r="C67" s="3" t="s">
        <v>16</v>
      </c>
      <c r="D67" s="3" t="s">
        <v>18</v>
      </c>
      <c r="E67">
        <v>-1.0806</v>
      </c>
      <c r="F67">
        <v>-0.58340000000000003</v>
      </c>
      <c r="G67">
        <v>14.0604</v>
      </c>
      <c r="H67">
        <v>-0.83092999999999995</v>
      </c>
      <c r="I67">
        <v>-1.09168</v>
      </c>
      <c r="J67">
        <v>-3.2100000000000002E-3</v>
      </c>
      <c r="K67">
        <f t="shared" si="0"/>
        <v>1</v>
      </c>
    </row>
    <row r="68" spans="1:11" x14ac:dyDescent="0.45">
      <c r="A68" s="3" t="s">
        <v>46</v>
      </c>
      <c r="B68" s="3" t="s">
        <v>15</v>
      </c>
      <c r="C68" s="3" t="s">
        <v>16</v>
      </c>
      <c r="D68" s="3" t="s">
        <v>18</v>
      </c>
      <c r="E68">
        <v>-0.1759</v>
      </c>
      <c r="F68">
        <v>-0.82930000000000004</v>
      </c>
      <c r="G68" s="11">
        <v>13.996</v>
      </c>
      <c r="H68">
        <v>-0.58065</v>
      </c>
      <c r="I68">
        <v>-0.29802000000000001</v>
      </c>
      <c r="J68">
        <v>-3.46E-3</v>
      </c>
      <c r="K68">
        <f t="shared" si="0"/>
        <v>1</v>
      </c>
    </row>
    <row r="69" spans="1:11" x14ac:dyDescent="0.45">
      <c r="A69" s="3" t="s">
        <v>43</v>
      </c>
      <c r="B69" s="3" t="s">
        <v>15</v>
      </c>
      <c r="C69" s="3" t="s">
        <v>16</v>
      </c>
      <c r="D69" s="3" t="s">
        <v>18</v>
      </c>
      <c r="E69">
        <v>-0.60799999999999998</v>
      </c>
      <c r="F69">
        <v>-0.53410000000000002</v>
      </c>
      <c r="G69">
        <v>13.942600000000001</v>
      </c>
      <c r="H69">
        <v>-0.73758000000000001</v>
      </c>
      <c r="I69">
        <v>-0.79362999999999995</v>
      </c>
      <c r="J69">
        <v>-3.1199999999999999E-3</v>
      </c>
      <c r="K69">
        <f t="shared" ref="K69:K83" si="1">ROUND(G69/$L$4,0)</f>
        <v>1</v>
      </c>
    </row>
    <row r="70" spans="1:11" x14ac:dyDescent="0.45">
      <c r="A70" s="3" t="s">
        <v>34</v>
      </c>
      <c r="B70" s="3" t="s">
        <v>15</v>
      </c>
      <c r="C70" s="3" t="s">
        <v>16</v>
      </c>
      <c r="D70" s="3" t="s">
        <v>18</v>
      </c>
      <c r="E70">
        <v>-0.3276</v>
      </c>
      <c r="F70">
        <v>-0.56320000000000003</v>
      </c>
      <c r="G70">
        <v>13.8437</v>
      </c>
      <c r="H70">
        <v>-0.58804000000000001</v>
      </c>
      <c r="I70">
        <v>-0.53629000000000004</v>
      </c>
      <c r="J70">
        <v>-3.5000000000000001E-3</v>
      </c>
      <c r="K70">
        <f t="shared" si="1"/>
        <v>1</v>
      </c>
    </row>
    <row r="71" spans="1:11" x14ac:dyDescent="0.45">
      <c r="A71" s="3" t="s">
        <v>35</v>
      </c>
      <c r="B71" s="3" t="s">
        <v>15</v>
      </c>
      <c r="C71" s="3" t="s">
        <v>16</v>
      </c>
      <c r="D71" s="3" t="s">
        <v>18</v>
      </c>
      <c r="E71">
        <v>-0.58760000000000001</v>
      </c>
      <c r="F71">
        <v>-0.64349999999999996</v>
      </c>
      <c r="G71">
        <v>13.8043</v>
      </c>
      <c r="H71">
        <v>-0.62504000000000004</v>
      </c>
      <c r="I71">
        <v>-0.76819999999999999</v>
      </c>
      <c r="J71">
        <v>-3.32E-3</v>
      </c>
      <c r="K71">
        <f t="shared" si="1"/>
        <v>1</v>
      </c>
    </row>
    <row r="72" spans="1:11" x14ac:dyDescent="0.45">
      <c r="A72" s="3" t="s">
        <v>53</v>
      </c>
      <c r="B72" s="3" t="s">
        <v>15</v>
      </c>
      <c r="C72" s="3" t="s">
        <v>16</v>
      </c>
      <c r="D72" s="3" t="s">
        <v>18</v>
      </c>
      <c r="E72">
        <v>-1.0882000000000001</v>
      </c>
      <c r="F72">
        <v>-0.82630000000000003</v>
      </c>
      <c r="G72" s="11">
        <v>13.720700000000001</v>
      </c>
      <c r="H72">
        <v>-0.58418999999999999</v>
      </c>
      <c r="I72">
        <v>-1.1434</v>
      </c>
      <c r="J72">
        <v>-3.0999999999999999E-3</v>
      </c>
      <c r="K72">
        <f t="shared" si="1"/>
        <v>1</v>
      </c>
    </row>
    <row r="73" spans="1:11" x14ac:dyDescent="0.45">
      <c r="A73" s="3" t="s">
        <v>33</v>
      </c>
      <c r="B73" s="3" t="s">
        <v>15</v>
      </c>
      <c r="C73" s="3" t="s">
        <v>16</v>
      </c>
      <c r="D73" s="3" t="s">
        <v>18</v>
      </c>
      <c r="E73">
        <v>-0.61480000000000001</v>
      </c>
      <c r="F73">
        <v>-0.56389999999999996</v>
      </c>
      <c r="G73">
        <v>13.717000000000001</v>
      </c>
      <c r="H73">
        <v>-0.58713000000000004</v>
      </c>
      <c r="I73">
        <v>-0.79279999999999995</v>
      </c>
      <c r="J73">
        <v>-3.2000000000000002E-3</v>
      </c>
      <c r="K73">
        <f t="shared" si="1"/>
        <v>1</v>
      </c>
    </row>
    <row r="74" spans="1:11" x14ac:dyDescent="0.45">
      <c r="A74" s="3" t="s">
        <v>39</v>
      </c>
      <c r="B74" s="3" t="s">
        <v>15</v>
      </c>
      <c r="C74" s="3" t="s">
        <v>16</v>
      </c>
      <c r="D74" s="3" t="s">
        <v>18</v>
      </c>
      <c r="E74">
        <v>-0.65359999999999996</v>
      </c>
      <c r="F74">
        <v>-0.60250000000000004</v>
      </c>
      <c r="G74">
        <v>12.7281</v>
      </c>
      <c r="H74">
        <v>-0.69877</v>
      </c>
      <c r="I74">
        <v>-0.83445999999999998</v>
      </c>
      <c r="J74">
        <v>-3.5200000000000001E-3</v>
      </c>
      <c r="K74">
        <f t="shared" si="1"/>
        <v>1</v>
      </c>
    </row>
    <row r="75" spans="1:11" x14ac:dyDescent="0.45">
      <c r="A75" s="3" t="s">
        <v>32</v>
      </c>
      <c r="B75" s="3" t="s">
        <v>15</v>
      </c>
      <c r="C75" s="3" t="s">
        <v>16</v>
      </c>
      <c r="D75" s="3" t="s">
        <v>18</v>
      </c>
      <c r="E75">
        <v>-0.36859999999999998</v>
      </c>
      <c r="F75">
        <v>-0.59060000000000001</v>
      </c>
      <c r="G75">
        <v>10.6988</v>
      </c>
      <c r="H75">
        <v>-0.67169999999999996</v>
      </c>
      <c r="I75">
        <v>-0.57291999999999998</v>
      </c>
      <c r="J75">
        <v>-3.7000000000000002E-3</v>
      </c>
      <c r="K75">
        <f t="shared" si="1"/>
        <v>0</v>
      </c>
    </row>
    <row r="76" spans="1:11" x14ac:dyDescent="0.45">
      <c r="A76" s="3" t="s">
        <v>56</v>
      </c>
      <c r="B76" s="3" t="s">
        <v>15</v>
      </c>
      <c r="C76" s="3" t="s">
        <v>16</v>
      </c>
      <c r="D76" s="3" t="s">
        <v>17</v>
      </c>
      <c r="E76">
        <v>0.1769</v>
      </c>
      <c r="F76">
        <v>0.2379</v>
      </c>
      <c r="G76" s="11">
        <v>3.6894999999999998</v>
      </c>
      <c r="H76">
        <v>0.39855000000000002</v>
      </c>
      <c r="I76">
        <v>0.16594999999999999</v>
      </c>
      <c r="J76">
        <v>1.08E-3</v>
      </c>
      <c r="K76">
        <f t="shared" si="1"/>
        <v>0</v>
      </c>
    </row>
    <row r="77" spans="1:11" x14ac:dyDescent="0.45">
      <c r="A77" s="3" t="s">
        <v>57</v>
      </c>
      <c r="B77" s="3" t="s">
        <v>15</v>
      </c>
      <c r="C77" s="3" t="s">
        <v>16</v>
      </c>
      <c r="D77" s="3" t="s">
        <v>17</v>
      </c>
      <c r="E77">
        <v>0.13020000000000001</v>
      </c>
      <c r="F77">
        <v>0.23769999999999999</v>
      </c>
      <c r="G77" s="11">
        <v>3.6876000000000002</v>
      </c>
      <c r="H77">
        <v>0.39883999999999997</v>
      </c>
      <c r="I77">
        <v>0.14729999999999999</v>
      </c>
      <c r="J77">
        <v>1.0399999999999999E-3</v>
      </c>
      <c r="K77">
        <f t="shared" si="1"/>
        <v>0</v>
      </c>
    </row>
    <row r="78" spans="1:11" x14ac:dyDescent="0.45">
      <c r="A78" s="3" t="s">
        <v>55</v>
      </c>
      <c r="B78" s="3" t="s">
        <v>15</v>
      </c>
      <c r="C78" s="3" t="s">
        <v>16</v>
      </c>
      <c r="D78" s="3" t="s">
        <v>17</v>
      </c>
      <c r="E78">
        <v>3.1869999999999998</v>
      </c>
      <c r="F78">
        <v>7.4641999999999999</v>
      </c>
      <c r="G78" s="11">
        <v>2.7229000000000001</v>
      </c>
      <c r="H78">
        <v>1.5069600000000001</v>
      </c>
      <c r="I78">
        <v>0.66252</v>
      </c>
      <c r="J78">
        <v>1.1338200000000001</v>
      </c>
      <c r="K78">
        <f t="shared" si="1"/>
        <v>0</v>
      </c>
    </row>
    <row r="79" spans="1:11" x14ac:dyDescent="0.45">
      <c r="A79" s="3" t="s">
        <v>54</v>
      </c>
      <c r="B79" s="3" t="s">
        <v>15</v>
      </c>
      <c r="C79" s="3" t="s">
        <v>16</v>
      </c>
      <c r="D79" s="3" t="s">
        <v>17</v>
      </c>
      <c r="E79">
        <v>3.0779000000000001</v>
      </c>
      <c r="F79">
        <v>7.4290000000000003</v>
      </c>
      <c r="G79" s="11">
        <v>2.7090999999999998</v>
      </c>
      <c r="H79">
        <v>1.50807</v>
      </c>
      <c r="I79">
        <v>0.64383999999999997</v>
      </c>
      <c r="J79">
        <v>1.2043699999999999</v>
      </c>
      <c r="K79">
        <f t="shared" si="1"/>
        <v>0</v>
      </c>
    </row>
    <row r="80" spans="1:11" x14ac:dyDescent="0.45">
      <c r="A80" s="3" t="s">
        <v>56</v>
      </c>
      <c r="B80" s="3" t="s">
        <v>15</v>
      </c>
      <c r="C80" s="3" t="s">
        <v>16</v>
      </c>
      <c r="D80" s="3" t="s">
        <v>18</v>
      </c>
      <c r="E80">
        <v>-0.1303</v>
      </c>
      <c r="F80">
        <v>-0.10059999999999999</v>
      </c>
      <c r="G80" s="11">
        <v>0.9325</v>
      </c>
      <c r="H80">
        <v>-0.64588000000000001</v>
      </c>
      <c r="I80">
        <v>-0.14738000000000001</v>
      </c>
      <c r="J80">
        <v>-1.06E-3</v>
      </c>
      <c r="K80">
        <f t="shared" si="1"/>
        <v>0</v>
      </c>
    </row>
    <row r="81" spans="1:11" x14ac:dyDescent="0.45">
      <c r="A81" s="3" t="s">
        <v>57</v>
      </c>
      <c r="B81" s="3" t="s">
        <v>15</v>
      </c>
      <c r="C81" s="3" t="s">
        <v>16</v>
      </c>
      <c r="D81" s="3" t="s">
        <v>18</v>
      </c>
      <c r="E81">
        <v>-0.17780000000000001</v>
      </c>
      <c r="F81">
        <v>-0.1008</v>
      </c>
      <c r="G81" s="11">
        <v>0.92810000000000004</v>
      </c>
      <c r="H81">
        <v>-0.64559</v>
      </c>
      <c r="I81">
        <v>-0.16602</v>
      </c>
      <c r="J81">
        <v>-1.1000000000000001E-3</v>
      </c>
      <c r="K81">
        <f t="shared" si="1"/>
        <v>0</v>
      </c>
    </row>
    <row r="82" spans="1:11" x14ac:dyDescent="0.45">
      <c r="A82" s="3" t="s">
        <v>54</v>
      </c>
      <c r="B82" s="3" t="s">
        <v>15</v>
      </c>
      <c r="C82" s="3" t="s">
        <v>16</v>
      </c>
      <c r="D82" s="3" t="s">
        <v>18</v>
      </c>
      <c r="E82">
        <v>-3.1957</v>
      </c>
      <c r="F82">
        <v>-7.1757</v>
      </c>
      <c r="G82" s="11">
        <v>-2.5348000000000002</v>
      </c>
      <c r="H82">
        <v>-1.4753400000000001</v>
      </c>
      <c r="I82">
        <v>-0.66374</v>
      </c>
      <c r="J82">
        <v>-1.13192</v>
      </c>
      <c r="K82">
        <f t="shared" si="1"/>
        <v>0</v>
      </c>
    </row>
    <row r="83" spans="1:11" x14ac:dyDescent="0.45">
      <c r="A83" s="3" t="s">
        <v>55</v>
      </c>
      <c r="B83" s="3" t="s">
        <v>15</v>
      </c>
      <c r="C83" s="3" t="s">
        <v>16</v>
      </c>
      <c r="D83" s="3" t="s">
        <v>18</v>
      </c>
      <c r="E83">
        <v>-3.0867</v>
      </c>
      <c r="F83">
        <v>-7.1760999999999999</v>
      </c>
      <c r="G83" s="11">
        <v>-2.5358000000000001</v>
      </c>
      <c r="H83">
        <v>-1.47559</v>
      </c>
      <c r="I83">
        <v>-0.64505000000000001</v>
      </c>
      <c r="J83">
        <v>-1.2024600000000001</v>
      </c>
      <c r="K83">
        <f t="shared" si="1"/>
        <v>0</v>
      </c>
    </row>
  </sheetData>
  <autoFilter ref="A2:J83" xr:uid="{78DF0C62-8076-45AA-9D73-95B2BA1B24AB}">
    <sortState xmlns:xlrd2="http://schemas.microsoft.com/office/spreadsheetml/2017/richdata2" ref="A3:J83">
      <sortCondition descending="1" ref="G2:G83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7A34-AB76-44C6-8C62-105947293FC2}">
  <dimension ref="A1:M4"/>
  <sheetViews>
    <sheetView workbookViewId="0">
      <selection activeCell="M1" sqref="M1:M1048576"/>
    </sheetView>
  </sheetViews>
  <sheetFormatPr defaultRowHeight="14.25" x14ac:dyDescent="0.45"/>
  <cols>
    <col min="1" max="1" width="12.3984375" style="3" bestFit="1" customWidth="1"/>
    <col min="2" max="3" width="9" style="3" customWidth="1"/>
    <col min="4" max="4" width="22.19921875" style="3" bestFit="1" customWidth="1"/>
    <col min="5" max="8" width="9" style="3" customWidth="1"/>
    <col min="9" max="9" width="10.73046875" style="3" bestFit="1" customWidth="1"/>
    <col min="10" max="10" width="16.73046875" style="3" bestFit="1" customWidth="1"/>
    <col min="11" max="11" width="11.265625" style="3" bestFit="1" customWidth="1"/>
    <col min="12" max="12" width="9.46484375" style="3" bestFit="1" customWidth="1"/>
    <col min="13" max="13" width="10.46484375" style="3" bestFit="1" customWidth="1"/>
  </cols>
  <sheetData>
    <row r="1" spans="1:13" x14ac:dyDescent="0.45">
      <c r="A1" s="2" t="s">
        <v>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45">
      <c r="A2" s="5" t="s">
        <v>59</v>
      </c>
      <c r="B2" s="5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5" t="s">
        <v>66</v>
      </c>
      <c r="I2" s="5" t="s">
        <v>67</v>
      </c>
      <c r="J2" s="5" t="s">
        <v>68</v>
      </c>
      <c r="K2" s="5" t="s">
        <v>69</v>
      </c>
      <c r="L2" s="5" t="s">
        <v>70</v>
      </c>
      <c r="M2" s="5" t="s">
        <v>71</v>
      </c>
    </row>
    <row r="3" spans="1:13" x14ac:dyDescent="0.45">
      <c r="A3" s="6" t="s">
        <v>11</v>
      </c>
      <c r="B3" s="6" t="s">
        <v>11</v>
      </c>
      <c r="C3" s="8" t="s">
        <v>11</v>
      </c>
      <c r="D3" s="8" t="s">
        <v>11</v>
      </c>
      <c r="E3" s="8" t="s">
        <v>11</v>
      </c>
      <c r="F3" s="8" t="s">
        <v>11</v>
      </c>
      <c r="G3" s="8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 t="s">
        <v>11</v>
      </c>
    </row>
    <row r="4" spans="1:13" x14ac:dyDescent="0.45">
      <c r="A4" s="3" t="s">
        <v>72</v>
      </c>
      <c r="B4" s="3" t="s">
        <v>73</v>
      </c>
      <c r="C4" s="3" t="s">
        <v>74</v>
      </c>
      <c r="D4" s="3" t="s">
        <v>75</v>
      </c>
      <c r="E4" s="3" t="s">
        <v>76</v>
      </c>
      <c r="F4" s="3" t="s">
        <v>76</v>
      </c>
      <c r="G4" s="3" t="s">
        <v>77</v>
      </c>
      <c r="H4" s="3" t="s">
        <v>78</v>
      </c>
      <c r="I4" s="3" t="s">
        <v>79</v>
      </c>
      <c r="J4" s="3" t="s">
        <v>80</v>
      </c>
      <c r="K4" s="3" t="s">
        <v>81</v>
      </c>
      <c r="L4" s="3" t="s">
        <v>82</v>
      </c>
      <c r="M4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Joint Reactions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Minh Thành</dc:creator>
  <cp:lastModifiedBy>Cao Minh Thành</cp:lastModifiedBy>
  <dcterms:created xsi:type="dcterms:W3CDTF">2021-06-28T13:57:33Z</dcterms:created>
  <dcterms:modified xsi:type="dcterms:W3CDTF">2021-06-30T16:13:19Z</dcterms:modified>
</cp:coreProperties>
</file>