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run\Documents\CarnegieMellon\18873\argus-2\Avionics-Hardware\Avionics-BatteryBoard\"/>
    </mc:Choice>
  </mc:AlternateContent>
  <xr:revisionPtr revIDLastSave="0" documentId="13_ncr:1_{EC46F551-7926-462A-B2D2-A3E26424815C}" xr6:coauthVersionLast="47" xr6:coauthVersionMax="47" xr10:uidLastSave="{00000000-0000-0000-0000-000000000000}"/>
  <bookViews>
    <workbookView xWindow="28680" yWindow="-120" windowWidth="29040" windowHeight="16440" xr2:uid="{61B92934-3C35-443D-89BD-84561FB9E6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2" i="1"/>
</calcChain>
</file>

<file path=xl/sharedStrings.xml><?xml version="1.0" encoding="utf-8"?>
<sst xmlns="http://schemas.openxmlformats.org/spreadsheetml/2006/main" count="212" uniqueCount="144">
  <si>
    <t>Reference</t>
  </si>
  <si>
    <t>Value</t>
  </si>
  <si>
    <t>Datasheet</t>
  </si>
  <si>
    <t>Footprint</t>
  </si>
  <si>
    <t>Qty</t>
  </si>
  <si>
    <t>DNP</t>
  </si>
  <si>
    <t>C1,C3,C7,C8,C11</t>
  </si>
  <si>
    <t>0.1uF</t>
  </si>
  <si>
    <t>~</t>
  </si>
  <si>
    <t>Capacitor_SMD:C_0603_1608Metric</t>
  </si>
  <si>
    <t>C2,C4,C14,C15</t>
  </si>
  <si>
    <t>10nF</t>
  </si>
  <si>
    <t>C9,C10</t>
  </si>
  <si>
    <t>1nF</t>
  </si>
  <si>
    <t>C12,C13</t>
  </si>
  <si>
    <t>0.47uF</t>
  </si>
  <si>
    <t>C19</t>
  </si>
  <si>
    <t>10uF</t>
  </si>
  <si>
    <t>Capacitor_SMD:C_0805_2012Metric</t>
  </si>
  <si>
    <t>D1,D2</t>
  </si>
  <si>
    <t>BAT60JFILM</t>
  </si>
  <si>
    <t>Diode_SMD:D_SOD-323_HandSoldering</t>
  </si>
  <si>
    <t>D3,D4,D10</t>
  </si>
  <si>
    <t>GREEN</t>
  </si>
  <si>
    <t>LED_SMD:LED_0603_1608Metric</t>
  </si>
  <si>
    <t>D5</t>
  </si>
  <si>
    <t>10V</t>
  </si>
  <si>
    <t>Diode_SMD:D_SMA</t>
  </si>
  <si>
    <t>F1,F2,F3,F4,F5,F6,F9</t>
  </si>
  <si>
    <t>5A</t>
  </si>
  <si>
    <t>Fuse:Fuse_1206_3216Metric</t>
  </si>
  <si>
    <t>F7,F8</t>
  </si>
  <si>
    <t>6A</t>
  </si>
  <si>
    <t>F10,F11</t>
  </si>
  <si>
    <t>2A</t>
  </si>
  <si>
    <t>J1,J2</t>
  </si>
  <si>
    <t>Keystone-1048</t>
  </si>
  <si>
    <t>Argus-Misc:BAT_1048</t>
  </si>
  <si>
    <t>J3,J4</t>
  </si>
  <si>
    <t>Keystone-1042</t>
  </si>
  <si>
    <t>Argus-Misc:Keystone_1042</t>
  </si>
  <si>
    <t>J5</t>
  </si>
  <si>
    <t>Fuel Gauge Programming Header</t>
  </si>
  <si>
    <t>Connector_PinHeader_2.54mm:PinHeader_1x05_P2.54mm_Vertical_SMD_Pin1Left</t>
  </si>
  <si>
    <t>J6</t>
  </si>
  <si>
    <t>282834-4</t>
  </si>
  <si>
    <t>TerminalBlock_TE-Connectivity:TerminalBlock_TE_282834-4_1x04_P2.54mm_Horizontal</t>
  </si>
  <si>
    <t>J7</t>
  </si>
  <si>
    <t>200528-0100</t>
  </si>
  <si>
    <t>Connector_FFC-FPC:Molex_200528-0100_1x10-1MP_P1.00mm_Horizontal</t>
  </si>
  <si>
    <t>Q1,Q10,Q23</t>
  </si>
  <si>
    <t>IRLML2803</t>
  </si>
  <si>
    <t>Package_TO_SOT_SMD:SOT-23</t>
  </si>
  <si>
    <t>Q2,Q4,Q11,Q12,Q13,Q14,Q19</t>
  </si>
  <si>
    <t>SIRA99DP-T1-GE3</t>
  </si>
  <si>
    <t>https://www.vishay.com/docs/65596/si7141dp.pdf</t>
  </si>
  <si>
    <t>Package_SO:PowerPAK_SO-8_Single</t>
  </si>
  <si>
    <t>Q15,Q17</t>
  </si>
  <si>
    <t>NX3008NBKS</t>
  </si>
  <si>
    <t>Package_TO_SOT_SMD:SOT-363_SC-70-6</t>
  </si>
  <si>
    <t>Q16,Q18</t>
  </si>
  <si>
    <t>MBT2222ADW1T1</t>
  </si>
  <si>
    <t>http://www.onsemi.com/pub_link/Collateral/MBT2222ADW1T1-D.PDF</t>
  </si>
  <si>
    <t>R1,R2,R4,R5,R7,R11,R15,R51</t>
  </si>
  <si>
    <t>1k</t>
  </si>
  <si>
    <t>Resistor_SMD:R_0603_1608Metric</t>
  </si>
  <si>
    <t>R3,R6</t>
  </si>
  <si>
    <t>470R</t>
  </si>
  <si>
    <t>R8,R9,R10,R12,R14,R16,R58,R61,R62,R66,R67</t>
  </si>
  <si>
    <t>10k</t>
  </si>
  <si>
    <t>R13,R17,R19</t>
  </si>
  <si>
    <t>2.7k</t>
  </si>
  <si>
    <t>10R</t>
  </si>
  <si>
    <t>R44,R47</t>
  </si>
  <si>
    <t>470k</t>
  </si>
  <si>
    <t>R45,R46,R64,R69</t>
  </si>
  <si>
    <t>100k</t>
  </si>
  <si>
    <t>R49</t>
  </si>
  <si>
    <t>100R</t>
  </si>
  <si>
    <t>R50</t>
  </si>
  <si>
    <t>10m</t>
  </si>
  <si>
    <t>Resistor_SMD:R_2512_6332Metric</t>
  </si>
  <si>
    <t>R52,R53</t>
  </si>
  <si>
    <t>30k</t>
  </si>
  <si>
    <t>R54</t>
  </si>
  <si>
    <t>51.1k</t>
  </si>
  <si>
    <t>R55,R56,R57</t>
  </si>
  <si>
    <t>150R</t>
  </si>
  <si>
    <t>R59,R60</t>
  </si>
  <si>
    <t>0R</t>
  </si>
  <si>
    <t>R63,R68</t>
  </si>
  <si>
    <t>680R</t>
  </si>
  <si>
    <t>R65,R70</t>
  </si>
  <si>
    <t>200k</t>
  </si>
  <si>
    <t>R71,R72</t>
  </si>
  <si>
    <t>TH1,TH2,TH3,TH4,TH5,TH6</t>
  </si>
  <si>
    <t>10k 3435k</t>
  </si>
  <si>
    <t>U1,U2</t>
  </si>
  <si>
    <t>S-8209AAA-T8T1U</t>
  </si>
  <si>
    <t>Argus-IC:TSSOP8-E-PKG_FT008-A-P-SD-1.2_ABL</t>
  </si>
  <si>
    <t>U3,U7</t>
  </si>
  <si>
    <t>D5V0P4UR6SO</t>
  </si>
  <si>
    <t>http://www.onsemi.com/pub/Collateral/SRV05-4-D.PDF</t>
  </si>
  <si>
    <t>Package_TO_SOT_SMD:SOT-23-6</t>
  </si>
  <si>
    <t>U4,U5</t>
  </si>
  <si>
    <t>LTC4412xS6</t>
  </si>
  <si>
    <t>https://www.analog.com/media/en/technical-documentation/data-sheets/4412fb.pdf</t>
  </si>
  <si>
    <t>Package_TO_SOT_SMD:TSOT-23-6</t>
  </si>
  <si>
    <t>U6</t>
  </si>
  <si>
    <t>MAX17205</t>
  </si>
  <si>
    <t>Package_DFN_QFN:TDFN-14-1EP_3x3mm_P0.4mm_EP1.78x2.35mm</t>
  </si>
  <si>
    <t>CL10B104KA8NNNC</t>
  </si>
  <si>
    <t>MFR Part Number</t>
  </si>
  <si>
    <t>CL10B103KO8WPNC</t>
  </si>
  <si>
    <t>C0603C102J8HACAUTO</t>
  </si>
  <si>
    <t>CL10B474KO8VPJC</t>
  </si>
  <si>
    <t>GRM21BR71A106KA73L</t>
  </si>
  <si>
    <t>150060GS75000</t>
  </si>
  <si>
    <t>PTVS10VZ1USKYL</t>
  </si>
  <si>
    <t>C1F 5</t>
  </si>
  <si>
    <t>0685T6000-01</t>
  </si>
  <si>
    <t>C1F 2</t>
  </si>
  <si>
    <t>TSM-105-01-L-SV-P-TR</t>
  </si>
  <si>
    <t>RC0603FR-071KL</t>
  </si>
  <si>
    <t>RC0603JR-07470RL</t>
  </si>
  <si>
    <t>RMCF0603JT10K0</t>
  </si>
  <si>
    <t>RC0603JR-072K7L</t>
  </si>
  <si>
    <t>R48</t>
  </si>
  <si>
    <t>R20,R21,R22,R24,R25,R26,R28,R29,R30,R32,R33,R34,R36,R37,R38,R40,R41,R42</t>
  </si>
  <si>
    <t>ERJ-3EKF10R0V</t>
  </si>
  <si>
    <t>Resistor_SMD:R_2010_5025Metric</t>
  </si>
  <si>
    <t>NTCS0603E3103JLT</t>
  </si>
  <si>
    <t>350210RJT</t>
  </si>
  <si>
    <t>RMCF0603FT470K</t>
  </si>
  <si>
    <t>ERJ-3EKF1003V</t>
  </si>
  <si>
    <t>ERJ-3EKF1000V</t>
  </si>
  <si>
    <t>CRA2512-FZ-R010ELF</t>
  </si>
  <si>
    <t>ERA-3AEB303V</t>
  </si>
  <si>
    <t>RC0603FR-0751K1L</t>
  </si>
  <si>
    <t>ERA-3AEB151V</t>
  </si>
  <si>
    <t>RC0603JR-070RL</t>
  </si>
  <si>
    <t>ERA-3AEB204V</t>
  </si>
  <si>
    <t>RC0603JR-07680RL</t>
  </si>
  <si>
    <t>LTC4412ES6#TRMPBF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</si>
</sst>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2F484-DE43-4B1D-8913-F13399245B6C}">
  <dimension ref="A1:H43"/>
  <sheetViews>
    <sheetView tabSelected="1" workbookViewId="0">
      <selection activeCell="H2" sqref="H2:H43"/>
    </sheetView>
  </sheetViews>
  <sheetFormatPr defaultRowHeight="15" x14ac:dyDescent="0.25"/>
  <cols>
    <col min="1" max="1" width="20.28515625" customWidth="1"/>
    <col min="4" max="4" width="44.5703125" customWidth="1"/>
    <col min="7" max="7" width="21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112</v>
      </c>
    </row>
    <row r="2" spans="1:8" x14ac:dyDescent="0.25">
      <c r="A2" t="s">
        <v>6</v>
      </c>
      <c r="B2" t="s">
        <v>7</v>
      </c>
      <c r="C2" t="s">
        <v>8</v>
      </c>
      <c r="D2" t="s">
        <v>9</v>
      </c>
      <c r="E2">
        <v>5</v>
      </c>
      <c r="G2" t="s">
        <v>111</v>
      </c>
      <c r="H2">
        <f>5*E2</f>
        <v>25</v>
      </c>
    </row>
    <row r="3" spans="1:8" x14ac:dyDescent="0.25">
      <c r="A3" t="s">
        <v>10</v>
      </c>
      <c r="B3" t="s">
        <v>11</v>
      </c>
      <c r="C3" t="s">
        <v>8</v>
      </c>
      <c r="D3" t="s">
        <v>9</v>
      </c>
      <c r="E3">
        <v>4</v>
      </c>
      <c r="G3" t="s">
        <v>113</v>
      </c>
      <c r="H3">
        <f t="shared" ref="H3:H43" si="0">5*E3</f>
        <v>20</v>
      </c>
    </row>
    <row r="4" spans="1:8" x14ac:dyDescent="0.25">
      <c r="A4" t="s">
        <v>12</v>
      </c>
      <c r="B4" t="s">
        <v>13</v>
      </c>
      <c r="C4" t="s">
        <v>8</v>
      </c>
      <c r="D4" t="s">
        <v>9</v>
      </c>
      <c r="E4">
        <v>2</v>
      </c>
      <c r="G4" t="s">
        <v>114</v>
      </c>
      <c r="H4">
        <f t="shared" si="0"/>
        <v>10</v>
      </c>
    </row>
    <row r="5" spans="1:8" x14ac:dyDescent="0.25">
      <c r="A5" t="s">
        <v>14</v>
      </c>
      <c r="B5" t="s">
        <v>15</v>
      </c>
      <c r="C5" t="s">
        <v>8</v>
      </c>
      <c r="D5" t="s">
        <v>9</v>
      </c>
      <c r="E5">
        <v>2</v>
      </c>
      <c r="G5" t="s">
        <v>115</v>
      </c>
      <c r="H5">
        <f t="shared" si="0"/>
        <v>10</v>
      </c>
    </row>
    <row r="6" spans="1:8" x14ac:dyDescent="0.25">
      <c r="A6" t="s">
        <v>16</v>
      </c>
      <c r="B6" t="s">
        <v>17</v>
      </c>
      <c r="C6" t="s">
        <v>8</v>
      </c>
      <c r="D6" t="s">
        <v>18</v>
      </c>
      <c r="E6">
        <v>1</v>
      </c>
      <c r="G6" t="s">
        <v>116</v>
      </c>
      <c r="H6">
        <f t="shared" si="0"/>
        <v>5</v>
      </c>
    </row>
    <row r="7" spans="1:8" x14ac:dyDescent="0.25">
      <c r="A7" t="s">
        <v>19</v>
      </c>
      <c r="B7" t="s">
        <v>20</v>
      </c>
      <c r="C7" t="s">
        <v>8</v>
      </c>
      <c r="D7" t="s">
        <v>21</v>
      </c>
      <c r="E7">
        <v>2</v>
      </c>
      <c r="G7" t="s">
        <v>20</v>
      </c>
      <c r="H7">
        <f t="shared" si="0"/>
        <v>10</v>
      </c>
    </row>
    <row r="8" spans="1:8" x14ac:dyDescent="0.25">
      <c r="A8" t="s">
        <v>22</v>
      </c>
      <c r="B8" t="s">
        <v>23</v>
      </c>
      <c r="C8" t="s">
        <v>8</v>
      </c>
      <c r="D8" t="s">
        <v>24</v>
      </c>
      <c r="E8">
        <v>3</v>
      </c>
      <c r="G8" t="s">
        <v>117</v>
      </c>
      <c r="H8">
        <f t="shared" si="0"/>
        <v>15</v>
      </c>
    </row>
    <row r="9" spans="1:8" x14ac:dyDescent="0.25">
      <c r="A9" t="s">
        <v>25</v>
      </c>
      <c r="B9" t="s">
        <v>26</v>
      </c>
      <c r="C9" t="s">
        <v>8</v>
      </c>
      <c r="D9" t="s">
        <v>27</v>
      </c>
      <c r="E9">
        <v>1</v>
      </c>
      <c r="G9" t="s">
        <v>118</v>
      </c>
      <c r="H9">
        <f t="shared" si="0"/>
        <v>5</v>
      </c>
    </row>
    <row r="10" spans="1:8" x14ac:dyDescent="0.25">
      <c r="A10" t="s">
        <v>28</v>
      </c>
      <c r="B10" t="s">
        <v>29</v>
      </c>
      <c r="C10" t="s">
        <v>8</v>
      </c>
      <c r="D10" t="s">
        <v>30</v>
      </c>
      <c r="E10">
        <v>7</v>
      </c>
      <c r="G10" t="s">
        <v>119</v>
      </c>
      <c r="H10">
        <f t="shared" si="0"/>
        <v>35</v>
      </c>
    </row>
    <row r="11" spans="1:8" x14ac:dyDescent="0.25">
      <c r="A11" t="s">
        <v>31</v>
      </c>
      <c r="B11" t="s">
        <v>32</v>
      </c>
      <c r="C11" t="s">
        <v>8</v>
      </c>
      <c r="D11" t="s">
        <v>30</v>
      </c>
      <c r="E11">
        <v>2</v>
      </c>
      <c r="G11" t="s">
        <v>120</v>
      </c>
      <c r="H11">
        <f t="shared" si="0"/>
        <v>10</v>
      </c>
    </row>
    <row r="12" spans="1:8" x14ac:dyDescent="0.25">
      <c r="A12" t="s">
        <v>33</v>
      </c>
      <c r="B12" t="s">
        <v>34</v>
      </c>
      <c r="C12" t="s">
        <v>8</v>
      </c>
      <c r="D12" t="s">
        <v>30</v>
      </c>
      <c r="E12">
        <v>2</v>
      </c>
      <c r="G12" s="1" t="s">
        <v>121</v>
      </c>
      <c r="H12">
        <f t="shared" si="0"/>
        <v>10</v>
      </c>
    </row>
    <row r="13" spans="1:8" x14ac:dyDescent="0.25">
      <c r="A13" t="s">
        <v>35</v>
      </c>
      <c r="B13" t="s">
        <v>36</v>
      </c>
      <c r="D13" t="s">
        <v>37</v>
      </c>
      <c r="E13">
        <v>2</v>
      </c>
      <c r="G13" t="s">
        <v>36</v>
      </c>
      <c r="H13">
        <f t="shared" si="0"/>
        <v>10</v>
      </c>
    </row>
    <row r="14" spans="1:8" x14ac:dyDescent="0.25">
      <c r="A14" t="s">
        <v>38</v>
      </c>
      <c r="B14" t="s">
        <v>39</v>
      </c>
      <c r="D14" t="s">
        <v>40</v>
      </c>
      <c r="E14">
        <v>2</v>
      </c>
      <c r="G14" t="s">
        <v>39</v>
      </c>
      <c r="H14">
        <f t="shared" si="0"/>
        <v>10</v>
      </c>
    </row>
    <row r="15" spans="1:8" x14ac:dyDescent="0.25">
      <c r="A15" t="s">
        <v>41</v>
      </c>
      <c r="B15" t="s">
        <v>42</v>
      </c>
      <c r="C15" t="s">
        <v>8</v>
      </c>
      <c r="D15" t="s">
        <v>43</v>
      </c>
      <c r="E15">
        <v>1</v>
      </c>
      <c r="G15" t="s">
        <v>122</v>
      </c>
      <c r="H15">
        <f t="shared" si="0"/>
        <v>5</v>
      </c>
    </row>
    <row r="16" spans="1:8" x14ac:dyDescent="0.25">
      <c r="A16" t="s">
        <v>44</v>
      </c>
      <c r="B16" t="s">
        <v>45</v>
      </c>
      <c r="C16" t="s">
        <v>8</v>
      </c>
      <c r="D16" t="s">
        <v>46</v>
      </c>
      <c r="E16">
        <v>1</v>
      </c>
      <c r="G16" t="s">
        <v>45</v>
      </c>
      <c r="H16">
        <f t="shared" si="0"/>
        <v>5</v>
      </c>
    </row>
    <row r="17" spans="1:8" x14ac:dyDescent="0.25">
      <c r="A17" t="s">
        <v>47</v>
      </c>
      <c r="B17" t="s">
        <v>48</v>
      </c>
      <c r="C17" t="s">
        <v>8</v>
      </c>
      <c r="D17" t="s">
        <v>49</v>
      </c>
      <c r="E17">
        <v>1</v>
      </c>
      <c r="G17" t="s">
        <v>48</v>
      </c>
      <c r="H17">
        <f t="shared" si="0"/>
        <v>5</v>
      </c>
    </row>
    <row r="18" spans="1:8" x14ac:dyDescent="0.25">
      <c r="A18" t="s">
        <v>50</v>
      </c>
      <c r="B18" t="s">
        <v>51</v>
      </c>
      <c r="D18" t="s">
        <v>52</v>
      </c>
      <c r="E18">
        <v>3</v>
      </c>
      <c r="G18" t="s">
        <v>51</v>
      </c>
      <c r="H18">
        <f t="shared" si="0"/>
        <v>15</v>
      </c>
    </row>
    <row r="19" spans="1:8" x14ac:dyDescent="0.25">
      <c r="A19" t="s">
        <v>53</v>
      </c>
      <c r="B19" t="s">
        <v>54</v>
      </c>
      <c r="C19" t="s">
        <v>55</v>
      </c>
      <c r="D19" t="s">
        <v>56</v>
      </c>
      <c r="E19">
        <v>7</v>
      </c>
      <c r="G19" t="s">
        <v>54</v>
      </c>
      <c r="H19">
        <f t="shared" si="0"/>
        <v>35</v>
      </c>
    </row>
    <row r="20" spans="1:8" x14ac:dyDescent="0.25">
      <c r="A20" t="s">
        <v>57</v>
      </c>
      <c r="B20" t="s">
        <v>58</v>
      </c>
      <c r="C20" t="s">
        <v>8</v>
      </c>
      <c r="D20" t="s">
        <v>59</v>
      </c>
      <c r="E20">
        <v>2</v>
      </c>
      <c r="G20" t="s">
        <v>58</v>
      </c>
      <c r="H20">
        <f t="shared" si="0"/>
        <v>10</v>
      </c>
    </row>
    <row r="21" spans="1:8" x14ac:dyDescent="0.25">
      <c r="A21" t="s">
        <v>60</v>
      </c>
      <c r="B21" t="s">
        <v>61</v>
      </c>
      <c r="C21" t="s">
        <v>62</v>
      </c>
      <c r="D21" t="s">
        <v>59</v>
      </c>
      <c r="E21">
        <v>2</v>
      </c>
      <c r="G21" t="s">
        <v>61</v>
      </c>
      <c r="H21">
        <f t="shared" si="0"/>
        <v>10</v>
      </c>
    </row>
    <row r="22" spans="1:8" x14ac:dyDescent="0.25">
      <c r="A22" t="s">
        <v>63</v>
      </c>
      <c r="B22" t="s">
        <v>64</v>
      </c>
      <c r="C22" t="s">
        <v>8</v>
      </c>
      <c r="D22" t="s">
        <v>65</v>
      </c>
      <c r="E22">
        <v>8</v>
      </c>
      <c r="G22" t="s">
        <v>123</v>
      </c>
      <c r="H22">
        <f t="shared" si="0"/>
        <v>40</v>
      </c>
    </row>
    <row r="23" spans="1:8" x14ac:dyDescent="0.25">
      <c r="A23" t="s">
        <v>66</v>
      </c>
      <c r="B23" t="s">
        <v>67</v>
      </c>
      <c r="C23" t="s">
        <v>8</v>
      </c>
      <c r="D23" t="s">
        <v>65</v>
      </c>
      <c r="E23">
        <v>2</v>
      </c>
      <c r="G23" t="s">
        <v>124</v>
      </c>
      <c r="H23">
        <f t="shared" si="0"/>
        <v>10</v>
      </c>
    </row>
    <row r="24" spans="1:8" x14ac:dyDescent="0.25">
      <c r="A24" t="s">
        <v>68</v>
      </c>
      <c r="B24" t="s">
        <v>69</v>
      </c>
      <c r="C24" t="s">
        <v>8</v>
      </c>
      <c r="D24" t="s">
        <v>65</v>
      </c>
      <c r="E24">
        <v>11</v>
      </c>
      <c r="G24" t="s">
        <v>125</v>
      </c>
      <c r="H24">
        <f t="shared" si="0"/>
        <v>55</v>
      </c>
    </row>
    <row r="25" spans="1:8" x14ac:dyDescent="0.25">
      <c r="A25" t="s">
        <v>70</v>
      </c>
      <c r="B25" t="s">
        <v>71</v>
      </c>
      <c r="C25" t="s">
        <v>8</v>
      </c>
      <c r="D25" t="s">
        <v>65</v>
      </c>
      <c r="E25">
        <v>3</v>
      </c>
      <c r="G25" t="s">
        <v>126</v>
      </c>
      <c r="H25">
        <f t="shared" si="0"/>
        <v>15</v>
      </c>
    </row>
    <row r="26" spans="1:8" x14ac:dyDescent="0.25">
      <c r="A26" t="s">
        <v>128</v>
      </c>
      <c r="B26" t="s">
        <v>72</v>
      </c>
      <c r="C26" t="s">
        <v>8</v>
      </c>
      <c r="D26" t="s">
        <v>130</v>
      </c>
      <c r="E26">
        <v>18</v>
      </c>
      <c r="G26" t="s">
        <v>132</v>
      </c>
      <c r="H26">
        <f t="shared" si="0"/>
        <v>90</v>
      </c>
    </row>
    <row r="27" spans="1:8" x14ac:dyDescent="0.25">
      <c r="A27" t="s">
        <v>127</v>
      </c>
      <c r="B27" t="s">
        <v>72</v>
      </c>
      <c r="C27" t="s">
        <v>8</v>
      </c>
      <c r="D27" t="s">
        <v>65</v>
      </c>
      <c r="E27">
        <v>1</v>
      </c>
      <c r="G27" t="s">
        <v>129</v>
      </c>
      <c r="H27">
        <f t="shared" si="0"/>
        <v>5</v>
      </c>
    </row>
    <row r="28" spans="1:8" x14ac:dyDescent="0.25">
      <c r="A28" t="s">
        <v>73</v>
      </c>
      <c r="B28" t="s">
        <v>74</v>
      </c>
      <c r="C28" t="s">
        <v>8</v>
      </c>
      <c r="D28" t="s">
        <v>65</v>
      </c>
      <c r="E28">
        <v>2</v>
      </c>
      <c r="G28" t="s">
        <v>133</v>
      </c>
      <c r="H28">
        <f t="shared" si="0"/>
        <v>10</v>
      </c>
    </row>
    <row r="29" spans="1:8" x14ac:dyDescent="0.25">
      <c r="A29" t="s">
        <v>75</v>
      </c>
      <c r="B29" t="s">
        <v>76</v>
      </c>
      <c r="C29" t="s">
        <v>8</v>
      </c>
      <c r="D29" t="s">
        <v>65</v>
      </c>
      <c r="E29">
        <v>4</v>
      </c>
      <c r="G29" t="s">
        <v>134</v>
      </c>
      <c r="H29">
        <f t="shared" si="0"/>
        <v>20</v>
      </c>
    </row>
    <row r="30" spans="1:8" x14ac:dyDescent="0.25">
      <c r="A30" t="s">
        <v>77</v>
      </c>
      <c r="B30" t="s">
        <v>78</v>
      </c>
      <c r="C30" t="s">
        <v>8</v>
      </c>
      <c r="D30" t="s">
        <v>65</v>
      </c>
      <c r="E30">
        <v>1</v>
      </c>
      <c r="G30" t="s">
        <v>135</v>
      </c>
      <c r="H30">
        <f t="shared" si="0"/>
        <v>5</v>
      </c>
    </row>
    <row r="31" spans="1:8" x14ac:dyDescent="0.25">
      <c r="A31" t="s">
        <v>79</v>
      </c>
      <c r="B31" t="s">
        <v>80</v>
      </c>
      <c r="C31" t="s">
        <v>8</v>
      </c>
      <c r="D31" t="s">
        <v>81</v>
      </c>
      <c r="E31">
        <v>1</v>
      </c>
      <c r="G31" t="s">
        <v>136</v>
      </c>
      <c r="H31">
        <f t="shared" si="0"/>
        <v>5</v>
      </c>
    </row>
    <row r="32" spans="1:8" x14ac:dyDescent="0.25">
      <c r="A32" t="s">
        <v>82</v>
      </c>
      <c r="B32" t="s">
        <v>83</v>
      </c>
      <c r="C32" t="s">
        <v>8</v>
      </c>
      <c r="D32" t="s">
        <v>65</v>
      </c>
      <c r="E32">
        <v>2</v>
      </c>
      <c r="G32" t="s">
        <v>137</v>
      </c>
      <c r="H32">
        <f t="shared" si="0"/>
        <v>10</v>
      </c>
    </row>
    <row r="33" spans="1:8" x14ac:dyDescent="0.25">
      <c r="A33" t="s">
        <v>84</v>
      </c>
      <c r="B33" t="s">
        <v>85</v>
      </c>
      <c r="C33" t="s">
        <v>8</v>
      </c>
      <c r="D33" t="s">
        <v>65</v>
      </c>
      <c r="E33">
        <v>1</v>
      </c>
      <c r="G33" t="s">
        <v>138</v>
      </c>
      <c r="H33">
        <f t="shared" si="0"/>
        <v>5</v>
      </c>
    </row>
    <row r="34" spans="1:8" x14ac:dyDescent="0.25">
      <c r="A34" t="s">
        <v>86</v>
      </c>
      <c r="B34" t="s">
        <v>87</v>
      </c>
      <c r="C34" t="s">
        <v>8</v>
      </c>
      <c r="D34" t="s">
        <v>65</v>
      </c>
      <c r="E34">
        <v>3</v>
      </c>
      <c r="G34" t="s">
        <v>139</v>
      </c>
      <c r="H34">
        <f t="shared" si="0"/>
        <v>15</v>
      </c>
    </row>
    <row r="35" spans="1:8" x14ac:dyDescent="0.25">
      <c r="A35" t="s">
        <v>88</v>
      </c>
      <c r="B35" t="s">
        <v>89</v>
      </c>
      <c r="C35" t="s">
        <v>8</v>
      </c>
      <c r="D35" t="s">
        <v>65</v>
      </c>
      <c r="E35">
        <v>2</v>
      </c>
      <c r="G35" t="s">
        <v>140</v>
      </c>
      <c r="H35">
        <f t="shared" si="0"/>
        <v>10</v>
      </c>
    </row>
    <row r="36" spans="1:8" x14ac:dyDescent="0.25">
      <c r="A36" t="s">
        <v>90</v>
      </c>
      <c r="B36" t="s">
        <v>91</v>
      </c>
      <c r="C36" t="s">
        <v>8</v>
      </c>
      <c r="D36" t="s">
        <v>65</v>
      </c>
      <c r="E36">
        <v>2</v>
      </c>
      <c r="G36" t="s">
        <v>142</v>
      </c>
      <c r="H36">
        <f t="shared" si="0"/>
        <v>10</v>
      </c>
    </row>
    <row r="37" spans="1:8" x14ac:dyDescent="0.25">
      <c r="A37" t="s">
        <v>92</v>
      </c>
      <c r="B37" t="s">
        <v>93</v>
      </c>
      <c r="C37" t="s">
        <v>8</v>
      </c>
      <c r="D37" t="s">
        <v>65</v>
      </c>
      <c r="E37">
        <v>2</v>
      </c>
      <c r="G37" t="s">
        <v>141</v>
      </c>
      <c r="H37">
        <f t="shared" si="0"/>
        <v>10</v>
      </c>
    </row>
    <row r="38" spans="1:8" x14ac:dyDescent="0.25">
      <c r="A38" t="s">
        <v>94</v>
      </c>
      <c r="B38" t="s">
        <v>89</v>
      </c>
      <c r="C38" t="s">
        <v>8</v>
      </c>
      <c r="D38" t="s">
        <v>65</v>
      </c>
      <c r="E38">
        <v>2</v>
      </c>
      <c r="F38" t="s">
        <v>5</v>
      </c>
      <c r="G38" t="s">
        <v>140</v>
      </c>
      <c r="H38">
        <f t="shared" si="0"/>
        <v>10</v>
      </c>
    </row>
    <row r="39" spans="1:8" x14ac:dyDescent="0.25">
      <c r="A39" t="s">
        <v>95</v>
      </c>
      <c r="B39" t="s">
        <v>96</v>
      </c>
      <c r="C39" t="s">
        <v>8</v>
      </c>
      <c r="D39" t="s">
        <v>9</v>
      </c>
      <c r="E39">
        <v>6</v>
      </c>
      <c r="G39" t="s">
        <v>131</v>
      </c>
      <c r="H39">
        <f t="shared" si="0"/>
        <v>30</v>
      </c>
    </row>
    <row r="40" spans="1:8" x14ac:dyDescent="0.25">
      <c r="A40" t="s">
        <v>97</v>
      </c>
      <c r="B40" t="s">
        <v>98</v>
      </c>
      <c r="C40" t="s">
        <v>98</v>
      </c>
      <c r="D40" t="s">
        <v>99</v>
      </c>
      <c r="E40">
        <v>2</v>
      </c>
      <c r="H40">
        <f t="shared" si="0"/>
        <v>10</v>
      </c>
    </row>
    <row r="41" spans="1:8" x14ac:dyDescent="0.25">
      <c r="A41" t="s">
        <v>100</v>
      </c>
      <c r="B41" t="s">
        <v>101</v>
      </c>
      <c r="C41" t="s">
        <v>102</v>
      </c>
      <c r="D41" t="s">
        <v>103</v>
      </c>
      <c r="E41">
        <v>2</v>
      </c>
      <c r="G41" t="s">
        <v>101</v>
      </c>
      <c r="H41">
        <f t="shared" si="0"/>
        <v>10</v>
      </c>
    </row>
    <row r="42" spans="1:8" x14ac:dyDescent="0.25">
      <c r="A42" t="s">
        <v>104</v>
      </c>
      <c r="B42" t="s">
        <v>105</v>
      </c>
      <c r="C42" t="s">
        <v>106</v>
      </c>
      <c r="D42" t="s">
        <v>107</v>
      </c>
      <c r="E42">
        <v>2</v>
      </c>
      <c r="G42" t="s">
        <v>143</v>
      </c>
      <c r="H42">
        <f t="shared" si="0"/>
        <v>10</v>
      </c>
    </row>
    <row r="43" spans="1:8" x14ac:dyDescent="0.25">
      <c r="A43" t="s">
        <v>108</v>
      </c>
      <c r="B43" t="s">
        <v>109</v>
      </c>
      <c r="D43" t="s">
        <v>110</v>
      </c>
      <c r="E43">
        <v>1</v>
      </c>
      <c r="H43">
        <f t="shared" si="0"/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Rajesh</dc:creator>
  <cp:lastModifiedBy>Varun Rajesh</cp:lastModifiedBy>
  <dcterms:created xsi:type="dcterms:W3CDTF">2025-02-03T18:04:37Z</dcterms:created>
  <dcterms:modified xsi:type="dcterms:W3CDTF">2025-02-04T18:27:19Z</dcterms:modified>
</cp:coreProperties>
</file>