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emurphy-hagan/Desktop/Papers/JEMA_New_Submission/Reviews_RTC/"/>
    </mc:Choice>
  </mc:AlternateContent>
  <xr:revisionPtr revIDLastSave="0" documentId="13_ncr:1_{18277958-0372-8F4E-9746-3088FB5E1813}" xr6:coauthVersionLast="47" xr6:coauthVersionMax="47" xr10:uidLastSave="{00000000-0000-0000-0000-000000000000}"/>
  <bookViews>
    <workbookView xWindow="29940" yWindow="-21600" windowWidth="19000" windowHeight="21600" firstSheet="2" activeTab="6" xr2:uid="{D0944B2C-5CB9-3E4D-88A9-4735432FD62B}"/>
  </bookViews>
  <sheets>
    <sheet name="Summary" sheetId="2" r:id="rId1"/>
    <sheet name="A" sheetId="1" r:id="rId2"/>
    <sheet name="B1_250um-5mm" sheetId="3" r:id="rId3"/>
    <sheet name="B2__250um-5mm" sheetId="4" r:id="rId4"/>
    <sheet name="C1" sheetId="5" r:id="rId5"/>
    <sheet name="C2" sheetId="6" r:id="rId6"/>
    <sheet name="B1_125um-5mm" sheetId="14" r:id="rId7"/>
    <sheet name="B1_355um-5mm" sheetId="16" r:id="rId8"/>
    <sheet name="B1_1mm-5mm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N9" i="4"/>
  <c r="O9" i="4"/>
  <c r="U9" i="4"/>
  <c r="V9" i="4"/>
  <c r="W9" i="4"/>
  <c r="X9" i="4"/>
  <c r="Y9" i="4"/>
  <c r="Z9" i="4"/>
  <c r="M10" i="4"/>
  <c r="N10" i="4"/>
  <c r="Y10" i="4" s="1"/>
  <c r="O10" i="4"/>
  <c r="W10" i="4" s="1"/>
  <c r="U10" i="4"/>
  <c r="V10" i="4"/>
  <c r="X10" i="4"/>
  <c r="M11" i="4"/>
  <c r="N11" i="4"/>
  <c r="O11" i="4"/>
  <c r="U11" i="4"/>
  <c r="V11" i="4"/>
  <c r="W11" i="4"/>
  <c r="X11" i="4"/>
  <c r="Y11" i="4"/>
  <c r="Z11" i="4"/>
  <c r="M12" i="4"/>
  <c r="X12" i="4" s="1"/>
  <c r="N12" i="4"/>
  <c r="Y12" i="4" s="1"/>
  <c r="O12" i="4"/>
  <c r="W12" i="4" s="1"/>
  <c r="U12" i="4"/>
  <c r="V12" i="4"/>
  <c r="M13" i="4"/>
  <c r="N13" i="4"/>
  <c r="O13" i="4"/>
  <c r="U13" i="4"/>
  <c r="V13" i="4"/>
  <c r="W13" i="4"/>
  <c r="X13" i="4"/>
  <c r="Y13" i="4"/>
  <c r="Z13" i="4"/>
  <c r="M9" i="3"/>
  <c r="N9" i="3"/>
  <c r="O9" i="3"/>
  <c r="R9" i="3"/>
  <c r="S9" i="3"/>
  <c r="T9" i="3"/>
  <c r="U9" i="3"/>
  <c r="V9" i="3"/>
  <c r="W9" i="3"/>
  <c r="X9" i="3"/>
  <c r="Y9" i="3"/>
  <c r="Z9" i="3"/>
  <c r="M10" i="3"/>
  <c r="X10" i="3" s="1"/>
  <c r="N10" i="3"/>
  <c r="S10" i="3" s="1"/>
  <c r="O10" i="3"/>
  <c r="W10" i="3" s="1"/>
  <c r="R10" i="3"/>
  <c r="M11" i="3"/>
  <c r="X11" i="3" s="1"/>
  <c r="N11" i="3"/>
  <c r="Y11" i="3" s="1"/>
  <c r="O11" i="3"/>
  <c r="W11" i="3" s="1"/>
  <c r="R11" i="3"/>
  <c r="S11" i="3"/>
  <c r="T11" i="3"/>
  <c r="U11" i="3"/>
  <c r="V11" i="3"/>
  <c r="M12" i="3"/>
  <c r="N12" i="3"/>
  <c r="O12" i="3"/>
  <c r="R12" i="3"/>
  <c r="S12" i="3"/>
  <c r="T12" i="3"/>
  <c r="U12" i="3"/>
  <c r="V12" i="3"/>
  <c r="W12" i="3"/>
  <c r="X12" i="3"/>
  <c r="Y12" i="3"/>
  <c r="Z12" i="3"/>
  <c r="M13" i="3"/>
  <c r="N13" i="3"/>
  <c r="O13" i="3"/>
  <c r="R13" i="3"/>
  <c r="S13" i="3"/>
  <c r="T13" i="3"/>
  <c r="U13" i="3"/>
  <c r="V13" i="3"/>
  <c r="W13" i="3"/>
  <c r="X13" i="3"/>
  <c r="Y13" i="3"/>
  <c r="Z13" i="3"/>
  <c r="O13" i="17"/>
  <c r="T13" i="17" s="1"/>
  <c r="N13" i="17"/>
  <c r="S13" i="17" s="1"/>
  <c r="M13" i="17"/>
  <c r="R13" i="17" s="1"/>
  <c r="O12" i="17"/>
  <c r="T12" i="17" s="1"/>
  <c r="N12" i="17"/>
  <c r="S12" i="17" s="1"/>
  <c r="M12" i="17"/>
  <c r="R12" i="17" s="1"/>
  <c r="O11" i="17"/>
  <c r="T11" i="17" s="1"/>
  <c r="N11" i="17"/>
  <c r="S11" i="17" s="1"/>
  <c r="M11" i="17"/>
  <c r="R11" i="17" s="1"/>
  <c r="O10" i="17"/>
  <c r="T10" i="17" s="1"/>
  <c r="N10" i="17"/>
  <c r="S10" i="17" s="1"/>
  <c r="M10" i="17"/>
  <c r="R10" i="17" s="1"/>
  <c r="O9" i="17"/>
  <c r="T9" i="17" s="1"/>
  <c r="N9" i="17"/>
  <c r="S9" i="17" s="1"/>
  <c r="M9" i="17"/>
  <c r="R9" i="17" s="1"/>
  <c r="O8" i="17"/>
  <c r="T8" i="17" s="1"/>
  <c r="N8" i="17"/>
  <c r="S8" i="17" s="1"/>
  <c r="M8" i="17"/>
  <c r="R8" i="17" s="1"/>
  <c r="O7" i="17"/>
  <c r="T7" i="17" s="1"/>
  <c r="N7" i="17"/>
  <c r="S7" i="17" s="1"/>
  <c r="M7" i="17"/>
  <c r="R7" i="17" s="1"/>
  <c r="O6" i="17"/>
  <c r="T6" i="17" s="1"/>
  <c r="N6" i="17"/>
  <c r="S6" i="17" s="1"/>
  <c r="M6" i="17"/>
  <c r="R6" i="17" s="1"/>
  <c r="O5" i="17"/>
  <c r="T5" i="17" s="1"/>
  <c r="N5" i="17"/>
  <c r="S5" i="17" s="1"/>
  <c r="M5" i="17"/>
  <c r="R5" i="17" s="1"/>
  <c r="O4" i="17"/>
  <c r="T4" i="17" s="1"/>
  <c r="N4" i="17"/>
  <c r="S4" i="17" s="1"/>
  <c r="M4" i="17"/>
  <c r="R4" i="17" s="1"/>
  <c r="O3" i="17"/>
  <c r="T3" i="17" s="1"/>
  <c r="N3" i="17"/>
  <c r="S3" i="17" s="1"/>
  <c r="M3" i="17"/>
  <c r="R3" i="17" s="1"/>
  <c r="O2" i="17"/>
  <c r="T2" i="17" s="1"/>
  <c r="N2" i="17"/>
  <c r="S2" i="17" s="1"/>
  <c r="M2" i="17"/>
  <c r="R2" i="17" s="1"/>
  <c r="O13" i="16"/>
  <c r="T13" i="16" s="1"/>
  <c r="N13" i="16"/>
  <c r="S13" i="16" s="1"/>
  <c r="M13" i="16"/>
  <c r="R13" i="16" s="1"/>
  <c r="O12" i="16"/>
  <c r="T12" i="16" s="1"/>
  <c r="N12" i="16"/>
  <c r="S12" i="16" s="1"/>
  <c r="M12" i="16"/>
  <c r="R12" i="16" s="1"/>
  <c r="O11" i="16"/>
  <c r="T11" i="16" s="1"/>
  <c r="N11" i="16"/>
  <c r="S11" i="16" s="1"/>
  <c r="M11" i="16"/>
  <c r="R11" i="16" s="1"/>
  <c r="O10" i="16"/>
  <c r="T10" i="16" s="1"/>
  <c r="N10" i="16"/>
  <c r="S10" i="16" s="1"/>
  <c r="M10" i="16"/>
  <c r="R10" i="16" s="1"/>
  <c r="O9" i="16"/>
  <c r="T9" i="16" s="1"/>
  <c r="N9" i="16"/>
  <c r="S9" i="16" s="1"/>
  <c r="M9" i="16"/>
  <c r="R9" i="16" s="1"/>
  <c r="O8" i="16"/>
  <c r="T8" i="16" s="1"/>
  <c r="N8" i="16"/>
  <c r="S8" i="16" s="1"/>
  <c r="M8" i="16"/>
  <c r="R8" i="16" s="1"/>
  <c r="O7" i="16"/>
  <c r="T7" i="16" s="1"/>
  <c r="N7" i="16"/>
  <c r="S7" i="16" s="1"/>
  <c r="M7" i="16"/>
  <c r="R7" i="16" s="1"/>
  <c r="O6" i="16"/>
  <c r="T6" i="16" s="1"/>
  <c r="N6" i="16"/>
  <c r="S6" i="16" s="1"/>
  <c r="M6" i="16"/>
  <c r="R6" i="16" s="1"/>
  <c r="O5" i="16"/>
  <c r="T5" i="16" s="1"/>
  <c r="N5" i="16"/>
  <c r="S5" i="16" s="1"/>
  <c r="M5" i="16"/>
  <c r="R5" i="16" s="1"/>
  <c r="O4" i="16"/>
  <c r="T4" i="16" s="1"/>
  <c r="N4" i="16"/>
  <c r="S4" i="16" s="1"/>
  <c r="M4" i="16"/>
  <c r="R4" i="16" s="1"/>
  <c r="O3" i="16"/>
  <c r="T3" i="16" s="1"/>
  <c r="N3" i="16"/>
  <c r="S3" i="16" s="1"/>
  <c r="M3" i="16"/>
  <c r="R3" i="16" s="1"/>
  <c r="O2" i="16"/>
  <c r="T2" i="16" s="1"/>
  <c r="N2" i="16"/>
  <c r="S2" i="16" s="1"/>
  <c r="M2" i="16"/>
  <c r="R2" i="16" s="1"/>
  <c r="S9" i="14"/>
  <c r="T9" i="14"/>
  <c r="T10" i="14"/>
  <c r="R11" i="14"/>
  <c r="S11" i="14"/>
  <c r="T11" i="14"/>
  <c r="M9" i="14"/>
  <c r="R9" i="14" s="1"/>
  <c r="N9" i="14"/>
  <c r="O9" i="14"/>
  <c r="M10" i="14"/>
  <c r="R10" i="14" s="1"/>
  <c r="N10" i="14"/>
  <c r="S10" i="14" s="1"/>
  <c r="O10" i="14"/>
  <c r="M11" i="14"/>
  <c r="N11" i="14"/>
  <c r="O11" i="14"/>
  <c r="M12" i="14"/>
  <c r="R12" i="14" s="1"/>
  <c r="N12" i="14"/>
  <c r="S12" i="14" s="1"/>
  <c r="O12" i="14"/>
  <c r="T12" i="14" s="1"/>
  <c r="M13" i="14"/>
  <c r="R13" i="14" s="1"/>
  <c r="N13" i="14"/>
  <c r="S13" i="14" s="1"/>
  <c r="O13" i="14"/>
  <c r="T13" i="14" s="1"/>
  <c r="O8" i="14"/>
  <c r="N8" i="14"/>
  <c r="M8" i="14"/>
  <c r="O7" i="14"/>
  <c r="T7" i="14" s="1"/>
  <c r="N7" i="14"/>
  <c r="S7" i="14" s="1"/>
  <c r="M7" i="14"/>
  <c r="O6" i="14"/>
  <c r="T6" i="14" s="1"/>
  <c r="N6" i="14"/>
  <c r="M6" i="14"/>
  <c r="O5" i="14"/>
  <c r="T5" i="14" s="1"/>
  <c r="N5" i="14"/>
  <c r="M5" i="14"/>
  <c r="O4" i="14"/>
  <c r="N4" i="14"/>
  <c r="M4" i="14"/>
  <c r="O3" i="14"/>
  <c r="T3" i="14" s="1"/>
  <c r="N3" i="14"/>
  <c r="S3" i="14" s="1"/>
  <c r="M3" i="14"/>
  <c r="O2" i="14"/>
  <c r="T2" i="14" s="1"/>
  <c r="N2" i="14"/>
  <c r="S2" i="14" s="1"/>
  <c r="M2" i="14"/>
  <c r="O3" i="3"/>
  <c r="O4" i="3"/>
  <c r="O5" i="3"/>
  <c r="W5" i="3" s="1"/>
  <c r="O6" i="3"/>
  <c r="W6" i="3" s="1"/>
  <c r="O7" i="3"/>
  <c r="W7" i="3" s="1"/>
  <c r="O8" i="3"/>
  <c r="W8" i="3" s="1"/>
  <c r="N3" i="3"/>
  <c r="N4" i="3"/>
  <c r="V4" i="3" s="1"/>
  <c r="N5" i="3"/>
  <c r="N6" i="3"/>
  <c r="N7" i="3"/>
  <c r="N8" i="3"/>
  <c r="O2" i="3"/>
  <c r="N2" i="3"/>
  <c r="O3" i="4"/>
  <c r="O4" i="4"/>
  <c r="O5" i="4"/>
  <c r="O6" i="4"/>
  <c r="O7" i="4"/>
  <c r="W7" i="4" s="1"/>
  <c r="O8" i="4"/>
  <c r="W8" i="4" s="1"/>
  <c r="O2" i="4"/>
  <c r="W2" i="4" s="1"/>
  <c r="N3" i="4"/>
  <c r="N4" i="4"/>
  <c r="N5" i="4"/>
  <c r="Y5" i="4" s="1"/>
  <c r="N6" i="4"/>
  <c r="V6" i="4" s="1"/>
  <c r="N7" i="4"/>
  <c r="V7" i="4" s="1"/>
  <c r="N8" i="4"/>
  <c r="V8" i="4" s="1"/>
  <c r="N2" i="4"/>
  <c r="V2" i="4" s="1"/>
  <c r="M2" i="4"/>
  <c r="T3" i="3"/>
  <c r="T4" i="3"/>
  <c r="T5" i="3"/>
  <c r="T6" i="3"/>
  <c r="T7" i="3"/>
  <c r="T8" i="3"/>
  <c r="T2" i="3"/>
  <c r="V2" i="3"/>
  <c r="S3" i="3"/>
  <c r="S5" i="3"/>
  <c r="S6" i="3"/>
  <c r="S7" i="3"/>
  <c r="S8" i="3"/>
  <c r="S2" i="3"/>
  <c r="R3" i="3"/>
  <c r="R4" i="3"/>
  <c r="R5" i="3"/>
  <c r="R6" i="3"/>
  <c r="R8" i="3"/>
  <c r="R2" i="3"/>
  <c r="M3" i="4"/>
  <c r="X3" i="4" s="1"/>
  <c r="M4" i="4"/>
  <c r="X4" i="4" s="1"/>
  <c r="M5" i="4"/>
  <c r="U5" i="4" s="1"/>
  <c r="M6" i="4"/>
  <c r="U6" i="4" s="1"/>
  <c r="M7" i="4"/>
  <c r="U7" i="4" s="1"/>
  <c r="M8" i="4"/>
  <c r="X8" i="4" s="1"/>
  <c r="M3" i="3"/>
  <c r="U3" i="3" s="1"/>
  <c r="M4" i="3"/>
  <c r="M5" i="3"/>
  <c r="U5" i="3" s="1"/>
  <c r="M6" i="3"/>
  <c r="X6" i="3" s="1"/>
  <c r="M7" i="3"/>
  <c r="X7" i="3" s="1"/>
  <c r="M8" i="3"/>
  <c r="X8" i="3" s="1"/>
  <c r="M2" i="3"/>
  <c r="X2" i="3" s="1"/>
  <c r="W3" i="6"/>
  <c r="X3" i="6"/>
  <c r="W4" i="6"/>
  <c r="X4" i="6"/>
  <c r="W5" i="6"/>
  <c r="X5" i="6"/>
  <c r="W6" i="6"/>
  <c r="X6" i="6"/>
  <c r="W7" i="6"/>
  <c r="X7" i="6"/>
  <c r="W8" i="6"/>
  <c r="X8" i="6"/>
  <c r="X2" i="6"/>
  <c r="W2" i="6"/>
  <c r="T3" i="6"/>
  <c r="U3" i="6"/>
  <c r="T4" i="6"/>
  <c r="U4" i="6"/>
  <c r="T5" i="6"/>
  <c r="U5" i="6"/>
  <c r="T6" i="6"/>
  <c r="U6" i="6"/>
  <c r="T7" i="6"/>
  <c r="U7" i="6"/>
  <c r="T8" i="6"/>
  <c r="U8" i="6"/>
  <c r="U2" i="6"/>
  <c r="T2" i="6"/>
  <c r="Y3" i="4"/>
  <c r="Z3" i="4"/>
  <c r="Y4" i="4"/>
  <c r="Z4" i="4"/>
  <c r="Z5" i="4"/>
  <c r="Y6" i="4"/>
  <c r="Z6" i="4"/>
  <c r="Y7" i="4"/>
  <c r="Z7" i="4"/>
  <c r="Y8" i="4"/>
  <c r="Z8" i="4"/>
  <c r="V3" i="4"/>
  <c r="W3" i="4"/>
  <c r="V4" i="4"/>
  <c r="W4" i="4"/>
  <c r="V5" i="4"/>
  <c r="W5" i="4"/>
  <c r="W6" i="4"/>
  <c r="Y3" i="3"/>
  <c r="Z3" i="3"/>
  <c r="Z4" i="3"/>
  <c r="Y5" i="3"/>
  <c r="Z5" i="3"/>
  <c r="Y6" i="3"/>
  <c r="Z6" i="3"/>
  <c r="Y7" i="3"/>
  <c r="Z7" i="3"/>
  <c r="Y8" i="3"/>
  <c r="Z8" i="3"/>
  <c r="Z2" i="3"/>
  <c r="Y2" i="3"/>
  <c r="W3" i="3"/>
  <c r="W4" i="3"/>
  <c r="W2" i="3"/>
  <c r="V5" i="3"/>
  <c r="V6" i="3"/>
  <c r="V7" i="3"/>
  <c r="V8" i="3"/>
  <c r="X3" i="5"/>
  <c r="X4" i="5"/>
  <c r="X5" i="5"/>
  <c r="X6" i="5"/>
  <c r="X7" i="5"/>
  <c r="X8" i="5"/>
  <c r="X2" i="5"/>
  <c r="W3" i="5"/>
  <c r="W4" i="5"/>
  <c r="W5" i="5"/>
  <c r="W6" i="5"/>
  <c r="W7" i="5"/>
  <c r="W8" i="5"/>
  <c r="W2" i="5"/>
  <c r="U3" i="5"/>
  <c r="U4" i="5"/>
  <c r="U5" i="5"/>
  <c r="U6" i="5"/>
  <c r="U7" i="5"/>
  <c r="U8" i="5"/>
  <c r="U2" i="5"/>
  <c r="T3" i="5"/>
  <c r="T4" i="5"/>
  <c r="T5" i="5"/>
  <c r="T6" i="5"/>
  <c r="T7" i="5"/>
  <c r="T8" i="5"/>
  <c r="T2" i="5"/>
  <c r="V3" i="3"/>
  <c r="X3" i="1"/>
  <c r="X4" i="1"/>
  <c r="X5" i="1"/>
  <c r="X6" i="1"/>
  <c r="X7" i="1"/>
  <c r="X8" i="1"/>
  <c r="X2" i="1"/>
  <c r="W3" i="1"/>
  <c r="W4" i="1"/>
  <c r="W5" i="1"/>
  <c r="W6" i="1"/>
  <c r="W7" i="1"/>
  <c r="W8" i="1"/>
  <c r="W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U4" i="3"/>
  <c r="U6" i="3"/>
  <c r="U8" i="3"/>
  <c r="U2" i="3"/>
  <c r="X3" i="3"/>
  <c r="X4" i="3"/>
  <c r="X2" i="4"/>
  <c r="U8" i="4"/>
  <c r="U2" i="4"/>
  <c r="V3" i="5"/>
  <c r="V4" i="5"/>
  <c r="V5" i="5"/>
  <c r="V6" i="5"/>
  <c r="V7" i="5"/>
  <c r="V8" i="5"/>
  <c r="V2" i="5"/>
  <c r="S3" i="5"/>
  <c r="S4" i="5"/>
  <c r="S5" i="5"/>
  <c r="S6" i="5"/>
  <c r="S7" i="5"/>
  <c r="S8" i="5"/>
  <c r="S2" i="5"/>
  <c r="V3" i="6"/>
  <c r="V4" i="6"/>
  <c r="V5" i="6"/>
  <c r="V6" i="6"/>
  <c r="V7" i="6"/>
  <c r="V8" i="6"/>
  <c r="V2" i="6"/>
  <c r="S3" i="6"/>
  <c r="S4" i="6"/>
  <c r="S5" i="6"/>
  <c r="S6" i="6"/>
  <c r="S7" i="6"/>
  <c r="S8" i="6"/>
  <c r="S2" i="6"/>
  <c r="V3" i="1"/>
  <c r="V4" i="1"/>
  <c r="V5" i="1"/>
  <c r="V6" i="1"/>
  <c r="V7" i="1"/>
  <c r="V8" i="1"/>
  <c r="V2" i="1"/>
  <c r="S3" i="1"/>
  <c r="S4" i="1"/>
  <c r="S5" i="1"/>
  <c r="S6" i="1"/>
  <c r="S7" i="1"/>
  <c r="S8" i="1"/>
  <c r="S2" i="1"/>
  <c r="Z12" i="4" l="1"/>
  <c r="Z10" i="4"/>
  <c r="Z10" i="3"/>
  <c r="Y10" i="3"/>
  <c r="U10" i="3"/>
  <c r="Z11" i="3"/>
  <c r="T10" i="3"/>
  <c r="V10" i="3"/>
  <c r="S6" i="14"/>
  <c r="R6" i="14"/>
  <c r="R2" i="14"/>
  <c r="S5" i="14"/>
  <c r="R4" i="14"/>
  <c r="R8" i="14"/>
  <c r="S8" i="14"/>
  <c r="T4" i="14"/>
  <c r="T8" i="14"/>
  <c r="S4" i="14"/>
  <c r="R3" i="14"/>
  <c r="R7" i="14"/>
  <c r="R5" i="14"/>
  <c r="S4" i="3"/>
  <c r="Y4" i="3"/>
  <c r="R7" i="3"/>
  <c r="U7" i="3"/>
  <c r="X5" i="3"/>
  <c r="Z2" i="4"/>
  <c r="Y2" i="4"/>
  <c r="U4" i="4"/>
  <c r="U3" i="4"/>
  <c r="X7" i="4"/>
  <c r="X5" i="4"/>
  <c r="X6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<sst xmlns="http://schemas.openxmlformats.org/spreadsheetml/2006/main" count="717" uniqueCount="62">
  <si>
    <t>Sample ID</t>
  </si>
  <si>
    <t>Event Type</t>
  </si>
  <si>
    <t>Date</t>
  </si>
  <si>
    <t>V4</t>
  </si>
  <si>
    <t>conc_TRWP</t>
  </si>
  <si>
    <t>Concentration (particles/volume)</t>
  </si>
  <si>
    <t>conc_NonFiber</t>
  </si>
  <si>
    <t>Alpha</t>
  </si>
  <si>
    <t>Correction Factor</t>
  </si>
  <si>
    <t>Corrected Concentration (particles/volume)</t>
  </si>
  <si>
    <t>Min Corrected Concentration (particles/volume)</t>
  </si>
  <si>
    <t>Max Corrected Concentration (particles/volume)</t>
  </si>
  <si>
    <t>BF-1</t>
  </si>
  <si>
    <t>Low Flow</t>
  </si>
  <si>
    <t>BF-2</t>
  </si>
  <si>
    <t>BF-3</t>
  </si>
  <si>
    <t>BF-4</t>
  </si>
  <si>
    <t>DF-1</t>
  </si>
  <si>
    <t>DF-2</t>
  </si>
  <si>
    <t>DF-3</t>
  </si>
  <si>
    <t>SF-2</t>
  </si>
  <si>
    <t>Stormflow</t>
  </si>
  <si>
    <t>SF-3</t>
  </si>
  <si>
    <t>SF-4</t>
  </si>
  <si>
    <t>SF-5</t>
  </si>
  <si>
    <t>SF-6</t>
  </si>
  <si>
    <t>Sheet</t>
  </si>
  <si>
    <t>Alpha Value</t>
  </si>
  <si>
    <t>Description</t>
  </si>
  <si>
    <t>A</t>
  </si>
  <si>
    <t xml:space="preserve">Value determined for freshwater surface samples in Kooi et al., 2021 (doi.org/10.1016/j.watres.2021.117429) </t>
  </si>
  <si>
    <t>B1</t>
  </si>
  <si>
    <t>B2</t>
  </si>
  <si>
    <t>C1</t>
  </si>
  <si>
    <t>C2</t>
  </si>
  <si>
    <t>*All corrections were done from 330-5000 um -&gt; 250-5000 um</t>
  </si>
  <si>
    <t>*CF equation from Koelmans et al. 2020 (https://doi.org/10.1021/acs.est.0c02982)</t>
  </si>
  <si>
    <t>** CF multiplied by concentration to give corrected concentration</t>
  </si>
  <si>
    <t>Distribtuion fit including non-fibers and fibers with traced length, grouped by site only (SDC)</t>
  </si>
  <si>
    <t>Distribtuion fit with only non-fibers , grouped by site only (SDC)</t>
  </si>
  <si>
    <t>Distribtuion fit including non-fibers and fibers with traced length, grouped by site and season (SDC, stormflow)</t>
  </si>
  <si>
    <t>Distribtuion fit including non-fibers and fibers with traced length, grouped by site and season (SDC, lowflow)</t>
  </si>
  <si>
    <t>Distribtuion fit with only non-fibers , grouped by site and season (SDC, lowflow)</t>
  </si>
  <si>
    <t>Distribtuion fit with only non-fibers , grouped by site and season (SDC, stormflow)</t>
  </si>
  <si>
    <t>Corrected Conc_NonFiber (particles/volume)</t>
  </si>
  <si>
    <t>Min Corrected Conc_NonFiber (particles/volume)</t>
  </si>
  <si>
    <t>Max Corrected Conc_NonFiber (particles/volume)</t>
  </si>
  <si>
    <t>Corrected Conc_TRWP (particles/volume)</t>
  </si>
  <si>
    <t>Min Corrected Conc_TRWP (particles/volume)</t>
  </si>
  <si>
    <t>Max Corrected Conc_TRWP (particles/volume)</t>
  </si>
  <si>
    <t>Box trawl
(330 µm net) &amp; Marsh McBirney</t>
  </si>
  <si>
    <t>BL-84
(250 µm net) &amp; Oceanics Flowmeter</t>
  </si>
  <si>
    <t>Alpha (freshwater surface; Kooi et al., 2021)</t>
  </si>
  <si>
    <t>Measured  Lower Length (microns)</t>
  </si>
  <si>
    <t>Measured  Upper Length (microns)</t>
  </si>
  <si>
    <t>Corrected  Lower Length (microns)</t>
  </si>
  <si>
    <t>Corrected  Upper Length (microns)</t>
  </si>
  <si>
    <t>--</t>
  </si>
  <si>
    <t>Min Correction Factor</t>
  </si>
  <si>
    <t>Max Correction Factor</t>
  </si>
  <si>
    <t>Min Alpha</t>
  </si>
  <si>
    <t>Max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</si>
</sst>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7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64" fontId="0" fillId="0" borderId="0" xfId="0" applyNumberFormat="1"/>
    <xf numFmtId="165" fontId="5" fillId="0" borderId="0" xfId="0" applyNumberFormat="1" applyFont="1" applyAlignment="1">
      <alignment wrapText="1"/>
    </xf>
    <xf numFmtId="165" fontId="0" fillId="0" borderId="0" xfId="0" applyNumberFormat="1"/>
    <xf numFmtId="164" fontId="4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165100</xdr:rowOff>
    </xdr:from>
    <xdr:to>
      <xdr:col>7</xdr:col>
      <xdr:colOff>812800</xdr:colOff>
      <xdr:row>23</xdr:row>
      <xdr:rowOff>79347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A1CFD-D547-0048-B1A2-FFCCD4D51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6591300" cy="235264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7A09-0902-6544-AB67-25DFE4C1603B}">
  <dimension ref="A1:I26"/>
  <sheetViews>
    <sheetView workbookViewId="0">
      <selection activeCell="K7" sqref="K7"/>
    </sheetView>
  </sheetViews>
  <sheetFormatPr baseColWidth="10" defaultRowHeight="16" x14ac:dyDescent="0.2"/>
  <sheetData>
    <row r="1" spans="1:9" x14ac:dyDescent="0.2">
      <c r="A1" s="1" t="s">
        <v>26</v>
      </c>
      <c r="B1" s="1" t="s">
        <v>27</v>
      </c>
      <c r="C1" s="1" t="s">
        <v>28</v>
      </c>
      <c r="D1" s="2"/>
      <c r="E1" s="2"/>
      <c r="F1" s="2"/>
      <c r="G1" s="2"/>
      <c r="H1" s="2"/>
      <c r="I1" s="2"/>
    </row>
    <row r="2" spans="1:9" x14ac:dyDescent="0.2">
      <c r="A2" s="2" t="s">
        <v>29</v>
      </c>
      <c r="B2" s="2">
        <v>2.64</v>
      </c>
      <c r="C2" s="2" t="s">
        <v>30</v>
      </c>
      <c r="D2" s="2"/>
      <c r="E2" s="2"/>
      <c r="F2" s="2"/>
      <c r="G2" s="2"/>
      <c r="H2" s="2"/>
      <c r="I2" s="2"/>
    </row>
    <row r="3" spans="1:9" x14ac:dyDescent="0.2">
      <c r="A3" s="2" t="s">
        <v>31</v>
      </c>
      <c r="B3" s="2">
        <v>1.7669021858926199</v>
      </c>
      <c r="C3" s="2" t="s">
        <v>38</v>
      </c>
      <c r="D3" s="2"/>
      <c r="E3" s="2"/>
      <c r="F3" s="2"/>
      <c r="G3" s="2"/>
      <c r="H3" s="2"/>
      <c r="I3" s="2"/>
    </row>
    <row r="4" spans="1:9" x14ac:dyDescent="0.2">
      <c r="A4" s="2" t="s">
        <v>32</v>
      </c>
      <c r="B4" s="2">
        <v>2.4339786729059201</v>
      </c>
      <c r="C4" s="2" t="s">
        <v>39</v>
      </c>
      <c r="D4" s="2"/>
      <c r="E4" s="2"/>
      <c r="F4" s="2"/>
      <c r="G4" s="2"/>
      <c r="H4" s="2"/>
      <c r="I4" s="2"/>
    </row>
    <row r="5" spans="1:9" x14ac:dyDescent="0.2">
      <c r="A5" s="2" t="s">
        <v>33</v>
      </c>
      <c r="B5" s="2">
        <v>1.8210883225140999</v>
      </c>
      <c r="C5" s="2" t="s">
        <v>40</v>
      </c>
      <c r="D5" s="2"/>
      <c r="E5" s="2"/>
      <c r="F5" s="2"/>
      <c r="G5" s="2"/>
      <c r="H5" s="2"/>
      <c r="I5" s="2"/>
    </row>
    <row r="6" spans="1:9" x14ac:dyDescent="0.2">
      <c r="A6" s="2" t="s">
        <v>33</v>
      </c>
      <c r="B6" s="2">
        <v>1.4836929752960399</v>
      </c>
      <c r="C6" s="2" t="s">
        <v>41</v>
      </c>
      <c r="D6" s="2"/>
      <c r="E6" s="2"/>
      <c r="F6" s="2"/>
      <c r="G6" s="2"/>
      <c r="H6" s="2"/>
      <c r="I6" s="2"/>
    </row>
    <row r="7" spans="1:9" x14ac:dyDescent="0.2">
      <c r="A7" s="2" t="s">
        <v>34</v>
      </c>
      <c r="B7" s="2">
        <v>2.5148291131408702</v>
      </c>
      <c r="C7" s="2" t="s">
        <v>43</v>
      </c>
      <c r="D7" s="2"/>
      <c r="E7" s="2"/>
      <c r="F7" s="2"/>
      <c r="G7" s="2"/>
      <c r="H7" s="2"/>
      <c r="I7" s="2"/>
    </row>
    <row r="8" spans="1:9" x14ac:dyDescent="0.2">
      <c r="A8" s="2" t="s">
        <v>34</v>
      </c>
      <c r="B8" s="2">
        <v>2.0643947645434801</v>
      </c>
      <c r="C8" s="2" t="s">
        <v>42</v>
      </c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 t="s">
        <v>35</v>
      </c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 t="e" vm="1">
        <v>#VALUE!</v>
      </c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 t="s">
        <v>36</v>
      </c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 t="s">
        <v>37</v>
      </c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9C2B-026D-2646-93E9-84E3E3646D20}">
  <dimension ref="A1:X13"/>
  <sheetViews>
    <sheetView topLeftCell="D1" workbookViewId="0">
      <selection activeCell="L10" sqref="L10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5" customFormat="1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52</v>
      </c>
      <c r="K1" s="4" t="s">
        <v>8</v>
      </c>
      <c r="L1" s="4" t="s">
        <v>58</v>
      </c>
      <c r="M1" s="4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s="11" customFormat="1" ht="51" x14ac:dyDescent="0.2">
      <c r="A2" s="11" t="s">
        <v>12</v>
      </c>
      <c r="B2" s="11" t="s">
        <v>13</v>
      </c>
      <c r="C2" s="12">
        <v>44214</v>
      </c>
      <c r="D2" s="7" t="s">
        <v>50</v>
      </c>
      <c r="E2" s="11">
        <v>0.39318479699999997</v>
      </c>
      <c r="F2" s="11">
        <v>4.167758847</v>
      </c>
      <c r="G2" s="11">
        <v>2.0969855829999999</v>
      </c>
      <c r="H2" s="8">
        <v>330</v>
      </c>
      <c r="I2" s="8">
        <v>5000</v>
      </c>
      <c r="J2" s="11">
        <v>2.64</v>
      </c>
      <c r="K2" s="11">
        <v>1.5834331093810501</v>
      </c>
      <c r="L2" s="11">
        <v>1.5791977071086001</v>
      </c>
      <c r="M2" s="11">
        <v>1.58768315679947</v>
      </c>
      <c r="N2" s="9">
        <v>250</v>
      </c>
      <c r="O2" s="9">
        <v>5000</v>
      </c>
      <c r="P2" s="11">
        <v>6.5993673502555898</v>
      </c>
      <c r="Q2" s="11">
        <v>6.5817152149639897</v>
      </c>
      <c r="R2" s="11">
        <v>6.6170805229839198</v>
      </c>
      <c r="S2" s="11">
        <f t="shared" ref="S2:S8" si="0">G2*K2</f>
        <v>3.3204364020169241</v>
      </c>
      <c r="T2" s="11">
        <f>G2*L2</f>
        <v>3.311554824513391</v>
      </c>
      <c r="U2" s="11">
        <f>G2*M2</f>
        <v>3.3293486901804168</v>
      </c>
      <c r="V2" s="11">
        <f t="shared" ref="V2:V8" si="1">E2*K2</f>
        <v>0.62258182567506692</v>
      </c>
      <c r="W2" s="11">
        <f>E2*L2</f>
        <v>0.62091652989236035</v>
      </c>
      <c r="X2" s="11">
        <f>E2*M2</f>
        <v>0.62425287970651877</v>
      </c>
    </row>
    <row r="3" spans="1:24" s="11" customFormat="1" ht="51" x14ac:dyDescent="0.2">
      <c r="A3" s="11" t="s">
        <v>14</v>
      </c>
      <c r="B3" s="11" t="s">
        <v>13</v>
      </c>
      <c r="C3" s="12">
        <v>44240</v>
      </c>
      <c r="D3" s="7" t="s">
        <v>50</v>
      </c>
      <c r="E3" s="11">
        <v>0.22714366799999999</v>
      </c>
      <c r="F3" s="11">
        <v>4.628052243</v>
      </c>
      <c r="G3" s="11">
        <v>2.3092939619999999</v>
      </c>
      <c r="H3" s="8">
        <v>330</v>
      </c>
      <c r="I3" s="8">
        <v>5000</v>
      </c>
      <c r="J3" s="11">
        <v>2.64</v>
      </c>
      <c r="K3" s="11">
        <v>1.5834331093810501</v>
      </c>
      <c r="L3" s="11">
        <v>1.5791977071086001</v>
      </c>
      <c r="M3" s="11">
        <v>1.58768315679947</v>
      </c>
      <c r="N3" s="9">
        <v>250</v>
      </c>
      <c r="O3" s="9">
        <v>5000</v>
      </c>
      <c r="P3" s="11">
        <v>7.3282111535114298</v>
      </c>
      <c r="Q3" s="11">
        <v>7.3086094905244297</v>
      </c>
      <c r="R3" s="11">
        <v>7.3478805949991504</v>
      </c>
      <c r="S3" s="11">
        <f t="shared" si="0"/>
        <v>3.6566125187245442</v>
      </c>
      <c r="T3" s="11">
        <f t="shared" ref="T3:T8" si="2">G3*L3</f>
        <v>3.6468317298301347</v>
      </c>
      <c r="U3" s="11">
        <f t="shared" ref="U3:U8" si="3">G3*M3</f>
        <v>3.6664271275661151</v>
      </c>
      <c r="V3" s="11">
        <f t="shared" si="1"/>
        <v>0.35966680449745692</v>
      </c>
      <c r="W3" s="11">
        <f t="shared" ref="W3:W8" si="4">E3*L3</f>
        <v>0.35870475968983706</v>
      </c>
      <c r="X3" s="11">
        <f t="shared" ref="X3:X8" si="5">E3*M3</f>
        <v>0.36063217585725077</v>
      </c>
    </row>
    <row r="4" spans="1:24" s="11" customFormat="1" ht="51" x14ac:dyDescent="0.2">
      <c r="A4" s="11" t="s">
        <v>15</v>
      </c>
      <c r="B4" s="11" t="s">
        <v>13</v>
      </c>
      <c r="C4" s="12">
        <v>44302</v>
      </c>
      <c r="D4" s="7" t="s">
        <v>50</v>
      </c>
      <c r="E4" s="11">
        <v>0.77800829900000001</v>
      </c>
      <c r="F4" s="11">
        <v>12.44813278</v>
      </c>
      <c r="G4" s="11">
        <v>8.5321576760000006</v>
      </c>
      <c r="H4" s="8">
        <v>330</v>
      </c>
      <c r="I4" s="8">
        <v>5000</v>
      </c>
      <c r="J4" s="11">
        <v>2.64</v>
      </c>
      <c r="K4" s="11">
        <v>1.5834331093810501</v>
      </c>
      <c r="L4" s="11">
        <v>1.5791977071086001</v>
      </c>
      <c r="M4" s="11">
        <v>1.58768315679947</v>
      </c>
      <c r="N4" s="9">
        <v>250</v>
      </c>
      <c r="O4" s="9">
        <v>5000</v>
      </c>
      <c r="P4" s="11">
        <v>19.710785593823601</v>
      </c>
      <c r="Q4" s="11">
        <v>19.658062743959398</v>
      </c>
      <c r="R4" s="11">
        <v>19.763690748409498</v>
      </c>
      <c r="S4" s="11">
        <f t="shared" si="0"/>
        <v>13.510100958638075</v>
      </c>
      <c r="T4" s="11">
        <f t="shared" si="2"/>
        <v>13.473963838628244</v>
      </c>
      <c r="U4" s="11">
        <f t="shared" si="3"/>
        <v>13.54636303334251</v>
      </c>
      <c r="V4" s="11">
        <f t="shared" si="1"/>
        <v>1.2319241000098318</v>
      </c>
      <c r="W4" s="11">
        <f t="shared" si="4"/>
        <v>1.2286289218922621</v>
      </c>
      <c r="X4" s="11">
        <f t="shared" si="5"/>
        <v>1.2352306721725059</v>
      </c>
    </row>
    <row r="5" spans="1:24" s="11" customFormat="1" ht="51" x14ac:dyDescent="0.2">
      <c r="A5" s="11" t="s">
        <v>16</v>
      </c>
      <c r="B5" s="11" t="s">
        <v>13</v>
      </c>
      <c r="C5" s="12">
        <v>44613</v>
      </c>
      <c r="D5" s="7" t="s">
        <v>50</v>
      </c>
      <c r="E5" s="11">
        <v>0.20820575599999999</v>
      </c>
      <c r="F5" s="11">
        <v>3.563992652</v>
      </c>
      <c r="G5" s="11">
        <v>1.5064298840000001</v>
      </c>
      <c r="H5" s="8">
        <v>330</v>
      </c>
      <c r="I5" s="8">
        <v>5000</v>
      </c>
      <c r="J5" s="11">
        <v>2.64</v>
      </c>
      <c r="K5" s="11">
        <v>1.5834331093810501</v>
      </c>
      <c r="L5" s="11">
        <v>1.5791977071086001</v>
      </c>
      <c r="M5" s="11">
        <v>1.58768315679947</v>
      </c>
      <c r="N5" s="9">
        <v>250</v>
      </c>
      <c r="O5" s="9">
        <v>5000</v>
      </c>
      <c r="P5" s="11">
        <v>5.6433439667675804</v>
      </c>
      <c r="Q5" s="11">
        <v>5.6282490241903096</v>
      </c>
      <c r="R5" s="11">
        <v>5.6584911045375099</v>
      </c>
      <c r="S5" s="11">
        <f t="shared" si="0"/>
        <v>2.3853309552866548</v>
      </c>
      <c r="T5" s="11">
        <f t="shared" si="2"/>
        <v>2.3789506187326745</v>
      </c>
      <c r="U5" s="11">
        <f t="shared" si="3"/>
        <v>2.3917333537261798</v>
      </c>
      <c r="V5" s="11">
        <f t="shared" si="1"/>
        <v>0.32967988761411221</v>
      </c>
      <c r="W5" s="11">
        <f t="shared" si="4"/>
        <v>0.32879805248201266</v>
      </c>
      <c r="X5" s="11">
        <f t="shared" si="5"/>
        <v>0.33056477194990019</v>
      </c>
    </row>
    <row r="6" spans="1:24" s="11" customFormat="1" ht="51" x14ac:dyDescent="0.2">
      <c r="A6" s="11" t="s">
        <v>17</v>
      </c>
      <c r="B6" s="11" t="s">
        <v>13</v>
      </c>
      <c r="C6" s="12">
        <v>44368</v>
      </c>
      <c r="D6" s="7" t="s">
        <v>50</v>
      </c>
      <c r="E6" s="11">
        <v>0.35435122499999999</v>
      </c>
      <c r="F6" s="11">
        <v>2.2511724860000002</v>
      </c>
      <c r="G6" s="11">
        <v>1.5528921309999999</v>
      </c>
      <c r="H6" s="8">
        <v>330</v>
      </c>
      <c r="I6" s="8">
        <v>5000</v>
      </c>
      <c r="J6" s="11">
        <v>2.64</v>
      </c>
      <c r="K6" s="11">
        <v>1.5834331093810501</v>
      </c>
      <c r="L6" s="11">
        <v>1.5791977071086001</v>
      </c>
      <c r="M6" s="11">
        <v>1.58768315679947</v>
      </c>
      <c r="N6" s="9">
        <v>250</v>
      </c>
      <c r="O6" s="9">
        <v>5000</v>
      </c>
      <c r="P6" s="11">
        <v>3.5645810492600498</v>
      </c>
      <c r="Q6" s="11">
        <v>3.5550464281971701</v>
      </c>
      <c r="R6" s="11">
        <v>3.57414863907261</v>
      </c>
      <c r="S6" s="11">
        <f t="shared" si="0"/>
        <v>2.458900815522695</v>
      </c>
      <c r="T6" s="11">
        <f t="shared" si="2"/>
        <v>2.4523236926621879</v>
      </c>
      <c r="U6" s="11">
        <f t="shared" si="3"/>
        <v>2.4655006807151358</v>
      </c>
      <c r="V6" s="11">
        <f t="shared" si="1"/>
        <v>0.56109146201473403</v>
      </c>
      <c r="W6" s="11">
        <f t="shared" si="4"/>
        <v>0.55959064203112363</v>
      </c>
      <c r="X6" s="11">
        <f t="shared" si="5"/>
        <v>0.56259747152375927</v>
      </c>
    </row>
    <row r="7" spans="1:24" s="11" customFormat="1" ht="51" x14ac:dyDescent="0.2">
      <c r="A7" s="11" t="s">
        <v>18</v>
      </c>
      <c r="B7" s="11" t="s">
        <v>13</v>
      </c>
      <c r="C7" s="12">
        <v>44396</v>
      </c>
      <c r="D7" s="7" t="s">
        <v>50</v>
      </c>
      <c r="E7" s="11">
        <v>0.29874213799999999</v>
      </c>
      <c r="F7" s="11">
        <v>4.5754716980000003</v>
      </c>
      <c r="G7" s="11">
        <v>2.8459119500000001</v>
      </c>
      <c r="H7" s="8">
        <v>330</v>
      </c>
      <c r="I7" s="8">
        <v>5000</v>
      </c>
      <c r="J7" s="11">
        <v>2.64</v>
      </c>
      <c r="K7" s="11">
        <v>1.5834331093810501</v>
      </c>
      <c r="L7" s="11">
        <v>1.5791977071086001</v>
      </c>
      <c r="M7" s="11">
        <v>1.58768315679947</v>
      </c>
      <c r="N7" s="9">
        <v>250</v>
      </c>
      <c r="O7" s="9">
        <v>5000</v>
      </c>
      <c r="P7" s="11">
        <v>7.2449533776491304</v>
      </c>
      <c r="Q7" s="11">
        <v>7.2255744144219003</v>
      </c>
      <c r="R7" s="11">
        <v>7.2643993493273102</v>
      </c>
      <c r="S7" s="11">
        <f t="shared" si="0"/>
        <v>4.5063112080131873</v>
      </c>
      <c r="T7" s="11">
        <f t="shared" si="2"/>
        <v>4.4942576260729652</v>
      </c>
      <c r="U7" s="11">
        <f t="shared" si="3"/>
        <v>4.5184064687493359</v>
      </c>
      <c r="V7" s="11">
        <f t="shared" si="1"/>
        <v>0.47303819247648277</v>
      </c>
      <c r="W7" s="11">
        <f t="shared" si="4"/>
        <v>0.471772899346321</v>
      </c>
      <c r="X7" s="11">
        <f t="shared" si="5"/>
        <v>0.47430786072886288</v>
      </c>
    </row>
    <row r="8" spans="1:24" s="11" customFormat="1" ht="51" x14ac:dyDescent="0.2">
      <c r="A8" s="11" t="s">
        <v>19</v>
      </c>
      <c r="B8" s="11" t="s">
        <v>13</v>
      </c>
      <c r="C8" s="12">
        <v>44441</v>
      </c>
      <c r="D8" s="7" t="s">
        <v>50</v>
      </c>
      <c r="E8" s="11">
        <v>0.60544904099999997</v>
      </c>
      <c r="F8" s="11">
        <v>5.2135889669999997</v>
      </c>
      <c r="G8" s="11">
        <v>2.5227043390000001</v>
      </c>
      <c r="H8" s="8">
        <v>330</v>
      </c>
      <c r="I8" s="8">
        <v>5000</v>
      </c>
      <c r="J8" s="11">
        <v>2.64</v>
      </c>
      <c r="K8" s="11">
        <v>1.5834331093810501</v>
      </c>
      <c r="L8" s="11">
        <v>1.5791977071086001</v>
      </c>
      <c r="M8" s="11">
        <v>1.58768315679947</v>
      </c>
      <c r="N8" s="9">
        <v>250</v>
      </c>
      <c r="O8" s="9">
        <v>5000</v>
      </c>
      <c r="P8" s="11">
        <v>8.25536938905155</v>
      </c>
      <c r="Q8" s="11">
        <v>8.2332877424931095</v>
      </c>
      <c r="R8" s="11">
        <v>8.2775273893814898</v>
      </c>
      <c r="S8" s="11">
        <f t="shared" si="0"/>
        <v>3.994533575551837</v>
      </c>
      <c r="T8" s="11">
        <f t="shared" si="2"/>
        <v>3.983848907861717</v>
      </c>
      <c r="U8" s="11">
        <f t="shared" si="3"/>
        <v>4.0052551886152408</v>
      </c>
      <c r="V8" s="11">
        <f t="shared" si="1"/>
        <v>0.95868805756240483</v>
      </c>
      <c r="W8" s="11">
        <f t="shared" si="4"/>
        <v>0.95612373731830069</v>
      </c>
      <c r="X8" s="11">
        <f t="shared" si="5"/>
        <v>0.96126124469609175</v>
      </c>
    </row>
    <row r="9" spans="1:24" s="11" customFormat="1" ht="68" x14ac:dyDescent="0.2">
      <c r="A9" s="11" t="s">
        <v>20</v>
      </c>
      <c r="B9" s="11" t="s">
        <v>21</v>
      </c>
      <c r="C9" s="12">
        <v>44225</v>
      </c>
      <c r="D9" s="7" t="s">
        <v>51</v>
      </c>
      <c r="E9" s="11">
        <v>650</v>
      </c>
      <c r="F9" s="11">
        <v>3407.2222219999999</v>
      </c>
      <c r="G9" s="11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s="11" customFormat="1" ht="68" x14ac:dyDescent="0.2">
      <c r="A10" s="11" t="s">
        <v>22</v>
      </c>
      <c r="B10" s="11" t="s">
        <v>21</v>
      </c>
      <c r="C10" s="12">
        <v>44258</v>
      </c>
      <c r="D10" s="7" t="s">
        <v>51</v>
      </c>
      <c r="E10" s="11">
        <v>19.043321299999999</v>
      </c>
      <c r="F10" s="11">
        <v>1405.415162</v>
      </c>
      <c r="G10" s="11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s="11" customFormat="1" ht="68" x14ac:dyDescent="0.2">
      <c r="A11" s="11" t="s">
        <v>23</v>
      </c>
      <c r="B11" s="11" t="s">
        <v>21</v>
      </c>
      <c r="C11" s="12">
        <v>44265</v>
      </c>
      <c r="D11" s="7" t="s">
        <v>51</v>
      </c>
      <c r="E11" s="11">
        <v>405.39956799999999</v>
      </c>
      <c r="F11" s="11">
        <v>2632.8293739999999</v>
      </c>
      <c r="G11" s="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s="11" customFormat="1" ht="68" x14ac:dyDescent="0.2">
      <c r="A12" s="11" t="s">
        <v>24</v>
      </c>
      <c r="B12" s="11" t="s">
        <v>21</v>
      </c>
      <c r="C12" s="12">
        <v>44270</v>
      </c>
      <c r="D12" s="7" t="s">
        <v>51</v>
      </c>
      <c r="E12" s="11">
        <v>2.0344287950000002</v>
      </c>
      <c r="F12" s="11">
        <v>31.61189358</v>
      </c>
      <c r="G12" s="11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s="11" customFormat="1" ht="68" x14ac:dyDescent="0.2">
      <c r="A13" s="11" t="s">
        <v>25</v>
      </c>
      <c r="B13" s="11" t="s">
        <v>21</v>
      </c>
      <c r="C13" s="12">
        <v>44648</v>
      </c>
      <c r="D13" s="7" t="s">
        <v>51</v>
      </c>
      <c r="E13" s="11">
        <v>55.251973280000001</v>
      </c>
      <c r="F13" s="11">
        <v>1302.3679420000001</v>
      </c>
      <c r="G13" s="11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5BB7-1F85-354D-AB3F-995FC507A548}">
  <sheetPr>
    <tabColor rgb="FF92D050"/>
  </sheetPr>
  <dimension ref="A1:Z1000"/>
  <sheetViews>
    <sheetView topLeftCell="N1" workbookViewId="0">
      <selection activeCell="M8" sqref="M8:Z13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8" max="20" width="16.5" customWidth="1"/>
    <col min="21" max="21" width="16.5" style="18" customWidth="1"/>
    <col min="22" max="23" width="16.6640625" style="18" customWidth="1"/>
    <col min="24" max="24" width="15.83203125" style="18" customWidth="1"/>
    <col min="25" max="26" width="16.5" style="18" customWidth="1"/>
  </cols>
  <sheetData>
    <row r="1" spans="1:26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20" t="s">
        <v>60</v>
      </c>
      <c r="L1" s="20" t="s">
        <v>61</v>
      </c>
      <c r="M1" s="4" t="s">
        <v>8</v>
      </c>
      <c r="N1" t="s">
        <v>58</v>
      </c>
      <c r="O1" t="s">
        <v>59</v>
      </c>
      <c r="P1" s="3" t="s">
        <v>55</v>
      </c>
      <c r="Q1" s="3" t="s">
        <v>56</v>
      </c>
      <c r="R1" s="4" t="s">
        <v>9</v>
      </c>
      <c r="S1" s="4" t="s">
        <v>10</v>
      </c>
      <c r="T1" s="4" t="s">
        <v>11</v>
      </c>
      <c r="U1" s="17" t="s">
        <v>44</v>
      </c>
      <c r="V1" s="17" t="s">
        <v>45</v>
      </c>
      <c r="W1" s="17" t="s">
        <v>46</v>
      </c>
      <c r="X1" s="17" t="s">
        <v>47</v>
      </c>
      <c r="Y1" s="17" t="s">
        <v>48</v>
      </c>
      <c r="Z1" s="17" t="s">
        <v>49</v>
      </c>
    </row>
    <row r="2" spans="1:26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1.766902186</v>
      </c>
      <c r="K2" s="21">
        <v>1.6383449999999999</v>
      </c>
      <c r="L2" s="21">
        <v>1.895459</v>
      </c>
      <c r="M2">
        <f>((Q2^(1-J2))-(P2^(1-J2)))/((I2^(1-J2))-(H2^(1-J2)))</f>
        <v>1.270982514059336</v>
      </c>
      <c r="N2">
        <f>((Q2^(1-K2))-(P2^(1-K2)))/((I2^(1-K2))-(H2^(1-K2)))</f>
        <v>1.2354249258649781</v>
      </c>
      <c r="O2">
        <f>((Q2^(1-L2))-(P2^(1-L2)))/((I2^(1-L2))-(H2^(1-L2)))</f>
        <v>1.3093675211275295</v>
      </c>
      <c r="P2" s="9">
        <v>250</v>
      </c>
      <c r="Q2" s="9">
        <v>5000</v>
      </c>
      <c r="R2">
        <f>F2*M2</f>
        <v>5.2971486173530993</v>
      </c>
      <c r="S2">
        <f>F2*N2</f>
        <v>5.1489531645780815</v>
      </c>
      <c r="T2">
        <f>F2*O2</f>
        <v>5.4571280701537201</v>
      </c>
      <c r="U2" s="18">
        <f t="shared" ref="U2:U8" si="0">G2*M2</f>
        <v>2.6652320082275223</v>
      </c>
      <c r="V2" s="18">
        <f>G2*N2</f>
        <v>2.5906682584177028</v>
      </c>
      <c r="W2" s="18">
        <f>G2*O2</f>
        <v>2.7457248146528772</v>
      </c>
      <c r="X2" s="18">
        <f t="shared" ref="X2:X8" si="1">E2*M2</f>
        <v>0.49973100178096963</v>
      </c>
      <c r="Y2" s="18">
        <f>E2*N2</f>
        <v>0.48575029868496145</v>
      </c>
      <c r="Z2" s="18">
        <f>E2*O2</f>
        <v>0.51482340299292084</v>
      </c>
    </row>
    <row r="3" spans="1:26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1.766902186</v>
      </c>
      <c r="K3" s="21">
        <v>1.6383449999999999</v>
      </c>
      <c r="L3" s="21">
        <v>1.895459</v>
      </c>
      <c r="M3">
        <f t="shared" ref="M3:M8" si="2">((Q3^(1-J3))-(P3^(1-J3)))/((I3^(1-J3))-(H3^(1-J3)))</f>
        <v>1.270982514059336</v>
      </c>
      <c r="N3">
        <f t="shared" ref="N3:N8" si="3">((Q3^(1-K3))-(P3^(1-K3)))/((I3^(1-K3))-(H3^(1-K3)))</f>
        <v>1.2354249258649781</v>
      </c>
      <c r="O3">
        <f t="shared" ref="O3:O8" si="4">((Q3^(1-L3))-(P3^(1-L3)))/((I3^(1-L3))-(H3^(1-L3)))</f>
        <v>1.3093675211275295</v>
      </c>
      <c r="P3" s="9">
        <v>250</v>
      </c>
      <c r="Q3" s="9">
        <v>5000</v>
      </c>
      <c r="R3">
        <f t="shared" ref="R3:R8" si="5">F3*M3</f>
        <v>5.8821734750060894</v>
      </c>
      <c r="S3">
        <f t="shared" ref="S3:S8" si="6">F3*N3</f>
        <v>5.7176110992075202</v>
      </c>
      <c r="T3">
        <f t="shared" ref="T3:T8" si="7">F3*O3</f>
        <v>6.059821293065613</v>
      </c>
      <c r="U3" s="18">
        <f t="shared" si="0"/>
        <v>2.9350722455248048</v>
      </c>
      <c r="V3" s="18">
        <f>G3*N3</f>
        <v>2.8529593218042915</v>
      </c>
      <c r="W3" s="18">
        <f t="shared" ref="W3:W8" si="8">G3*O3</f>
        <v>3.0237145105787113</v>
      </c>
      <c r="X3" s="18">
        <f t="shared" si="1"/>
        <v>0.28869563020729916</v>
      </c>
      <c r="Y3" s="18">
        <f t="shared" ref="Y3:Y8" si="9">E3*N3</f>
        <v>0.28061894919959918</v>
      </c>
      <c r="Z3" s="18">
        <f t="shared" ref="Z3:Z8" si="10">E3*O3</f>
        <v>0.29741454150897456</v>
      </c>
    </row>
    <row r="4" spans="1:26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1.766902186</v>
      </c>
      <c r="K4" s="21">
        <v>1.6383449999999999</v>
      </c>
      <c r="L4" s="21">
        <v>1.895459</v>
      </c>
      <c r="M4">
        <f t="shared" si="2"/>
        <v>1.270982514059336</v>
      </c>
      <c r="N4">
        <f t="shared" si="3"/>
        <v>1.2354249258649781</v>
      </c>
      <c r="O4">
        <f t="shared" si="4"/>
        <v>1.3093675211275295</v>
      </c>
      <c r="P4" s="9">
        <v>250</v>
      </c>
      <c r="Q4" s="9">
        <v>5000</v>
      </c>
      <c r="R4">
        <f t="shared" si="5"/>
        <v>15.821359096068832</v>
      </c>
      <c r="S4">
        <f t="shared" si="6"/>
        <v>15.378733516888904</v>
      </c>
      <c r="T4">
        <f t="shared" si="7"/>
        <v>16.299180760814941</v>
      </c>
      <c r="U4" s="18">
        <f t="shared" si="0"/>
        <v>10.844223213393143</v>
      </c>
      <c r="V4" s="18">
        <f t="shared" ref="V4:V8" si="11">G4*N4</f>
        <v>10.540840264340604</v>
      </c>
      <c r="W4" s="18">
        <f t="shared" si="8"/>
        <v>11.171730146093344</v>
      </c>
      <c r="X4" s="18">
        <f t="shared" si="1"/>
        <v>0.98883494382204762</v>
      </c>
      <c r="Y4" s="18">
        <f t="shared" si="9"/>
        <v>0.96117084511441275</v>
      </c>
      <c r="Z4" s="18">
        <f t="shared" si="10"/>
        <v>1.0186987978782758</v>
      </c>
    </row>
    <row r="5" spans="1:26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1.766902186</v>
      </c>
      <c r="K5" s="21">
        <v>1.6383449999999999</v>
      </c>
      <c r="L5" s="21">
        <v>1.895459</v>
      </c>
      <c r="M5">
        <f t="shared" si="2"/>
        <v>1.270982514059336</v>
      </c>
      <c r="N5">
        <f t="shared" si="3"/>
        <v>1.2354249258649781</v>
      </c>
      <c r="O5">
        <f t="shared" si="4"/>
        <v>1.3093675211275295</v>
      </c>
      <c r="P5" s="9">
        <v>250</v>
      </c>
      <c r="Q5" s="9">
        <v>5000</v>
      </c>
      <c r="R5">
        <f t="shared" si="5"/>
        <v>4.52977234092796</v>
      </c>
      <c r="S5">
        <f t="shared" si="6"/>
        <v>4.4030453578804272</v>
      </c>
      <c r="T5">
        <f t="shared" si="7"/>
        <v>4.6665762240659703</v>
      </c>
      <c r="U5" s="18">
        <f t="shared" si="0"/>
        <v>1.914646041220434</v>
      </c>
      <c r="V5" s="18">
        <f t="shared" si="11"/>
        <v>1.8610810277614878</v>
      </c>
      <c r="W5" s="18">
        <f t="shared" si="8"/>
        <v>1.972470362965512</v>
      </c>
      <c r="X5" s="18">
        <f t="shared" si="1"/>
        <v>0.26462587520250469</v>
      </c>
      <c r="Y5" s="18">
        <f t="shared" si="9"/>
        <v>0.25722258067096171</v>
      </c>
      <c r="Z5" s="18">
        <f t="shared" si="10"/>
        <v>0.27261785461820326</v>
      </c>
    </row>
    <row r="6" spans="1:26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1.766902186</v>
      </c>
      <c r="K6" s="21">
        <v>1.6383449999999999</v>
      </c>
      <c r="L6" s="21">
        <v>1.895459</v>
      </c>
      <c r="M6">
        <f t="shared" si="2"/>
        <v>1.270982514059336</v>
      </c>
      <c r="N6">
        <f t="shared" si="3"/>
        <v>1.2354249258649781</v>
      </c>
      <c r="O6">
        <f t="shared" si="4"/>
        <v>1.3093675211275295</v>
      </c>
      <c r="P6" s="9">
        <v>250</v>
      </c>
      <c r="Q6" s="9">
        <v>5000</v>
      </c>
      <c r="R6">
        <f t="shared" si="5"/>
        <v>2.8612008658374859</v>
      </c>
      <c r="S6">
        <f t="shared" si="6"/>
        <v>2.7811546016258286</v>
      </c>
      <c r="T6">
        <f t="shared" si="7"/>
        <v>2.9476121376243185</v>
      </c>
      <c r="U6" s="18">
        <f t="shared" si="0"/>
        <v>1.9736987447213397</v>
      </c>
      <c r="V6" s="18">
        <f t="shared" si="11"/>
        <v>1.9184816458169827</v>
      </c>
      <c r="W6" s="18">
        <f t="shared" si="8"/>
        <v>2.0333065201459166</v>
      </c>
      <c r="X6" s="18">
        <f t="shared" si="1"/>
        <v>0.45037421081050544</v>
      </c>
      <c r="Y6" s="18">
        <f t="shared" si="9"/>
        <v>0.43777433587578918</v>
      </c>
      <c r="Z6" s="18">
        <f t="shared" si="10"/>
        <v>0.46397598508675347</v>
      </c>
    </row>
    <row r="7" spans="1:26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1.766902186</v>
      </c>
      <c r="K7" s="21">
        <v>1.6383449999999999</v>
      </c>
      <c r="L7" s="21">
        <v>1.895459</v>
      </c>
      <c r="M7">
        <f t="shared" si="2"/>
        <v>1.270982514059336</v>
      </c>
      <c r="N7">
        <f t="shared" si="3"/>
        <v>1.2354249258649781</v>
      </c>
      <c r="O7">
        <f t="shared" si="4"/>
        <v>1.3093675211275295</v>
      </c>
      <c r="P7" s="9">
        <v>250</v>
      </c>
      <c r="Q7" s="9">
        <v>5000</v>
      </c>
      <c r="R7">
        <f t="shared" si="5"/>
        <v>5.8153445217313795</v>
      </c>
      <c r="S7">
        <f t="shared" si="6"/>
        <v>5.652651783298956</v>
      </c>
      <c r="T7">
        <f t="shared" si="7"/>
        <v>5.9909740351994287</v>
      </c>
      <c r="U7" s="18">
        <f t="shared" si="0"/>
        <v>3.6171043250025074</v>
      </c>
      <c r="V7" s="18">
        <f t="shared" si="11"/>
        <v>3.5159105598470055</v>
      </c>
      <c r="W7" s="18">
        <f t="shared" si="8"/>
        <v>3.7263446753187139</v>
      </c>
      <c r="X7" s="18">
        <f t="shared" si="1"/>
        <v>0.37969603361070109</v>
      </c>
      <c r="Y7" s="18">
        <f t="shared" si="9"/>
        <v>0.36907348369139503</v>
      </c>
      <c r="Z7" s="18">
        <f t="shared" si="10"/>
        <v>0.39116325268939833</v>
      </c>
    </row>
    <row r="8" spans="1:26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1.766902186</v>
      </c>
      <c r="K8" s="21">
        <v>1.6383449999999999</v>
      </c>
      <c r="L8" s="21">
        <v>1.895459</v>
      </c>
      <c r="M8">
        <f t="shared" si="2"/>
        <v>1.270982514059336</v>
      </c>
      <c r="N8">
        <f t="shared" si="3"/>
        <v>1.2354249258649781</v>
      </c>
      <c r="O8">
        <f t="shared" si="4"/>
        <v>1.3093675211275295</v>
      </c>
      <c r="P8" s="9">
        <v>250</v>
      </c>
      <c r="Q8" s="9">
        <v>5000</v>
      </c>
      <c r="R8">
        <f t="shared" si="5"/>
        <v>6.6263804125496764</v>
      </c>
      <c r="S8">
        <f t="shared" si="6"/>
        <v>6.4409977630464423</v>
      </c>
      <c r="T8">
        <f t="shared" si="7"/>
        <v>6.8265040618986266</v>
      </c>
      <c r="U8" s="18">
        <f t="shared" si="0"/>
        <v>3.2063131030106158</v>
      </c>
      <c r="V8" s="18">
        <f t="shared" si="11"/>
        <v>3.1166118209883336</v>
      </c>
      <c r="W8" s="18">
        <f t="shared" si="8"/>
        <v>3.3031471268940931</v>
      </c>
      <c r="X8" s="18">
        <f t="shared" si="1"/>
        <v>0.76951514426499401</v>
      </c>
      <c r="Y8" s="18">
        <f t="shared" si="9"/>
        <v>0.74798683659244702</v>
      </c>
      <c r="Z8" s="18">
        <f t="shared" si="10"/>
        <v>0.79275530998320998</v>
      </c>
    </row>
    <row r="9" spans="1:26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>
        <v>1.766902186</v>
      </c>
      <c r="K9" s="21">
        <v>1.6383449999999999</v>
      </c>
      <c r="L9" s="21">
        <v>1.895459</v>
      </c>
      <c r="M9">
        <f t="shared" ref="M9:M13" si="12">((Q9^(1-J9))-(P9^(1-J9)))/((I9^(1-J9))-(H9^(1-J9)))</f>
        <v>1</v>
      </c>
      <c r="N9">
        <f t="shared" ref="N9:N13" si="13">((Q9^(1-K9))-(P9^(1-K9)))/((I9^(1-K9))-(H9^(1-K9)))</f>
        <v>1</v>
      </c>
      <c r="O9">
        <f t="shared" ref="O9:O13" si="14">((Q9^(1-L9))-(P9^(1-L9)))/((I9^(1-L9))-(H9^(1-L9)))</f>
        <v>1</v>
      </c>
      <c r="P9" s="9">
        <v>250</v>
      </c>
      <c r="Q9" s="9">
        <v>5000</v>
      </c>
      <c r="R9">
        <f t="shared" ref="R9:R13" si="15">F9*M9</f>
        <v>3407.2222219999999</v>
      </c>
      <c r="S9">
        <f t="shared" ref="S9:S13" si="16">F9*N9</f>
        <v>3407.2222219999999</v>
      </c>
      <c r="T9">
        <f t="shared" ref="T9:T13" si="17">F9*O9</f>
        <v>3407.2222219999999</v>
      </c>
      <c r="U9" s="18">
        <f t="shared" ref="U9:U13" si="18">G9*M9</f>
        <v>1863.333333</v>
      </c>
      <c r="V9" s="18">
        <f t="shared" ref="V9:V13" si="19">G9*N9</f>
        <v>1863.333333</v>
      </c>
      <c r="W9" s="18">
        <f t="shared" ref="W9:W13" si="20">G9*O9</f>
        <v>1863.333333</v>
      </c>
      <c r="X9" s="18">
        <f t="shared" ref="X9:X13" si="21">E9*M9</f>
        <v>650</v>
      </c>
      <c r="Y9" s="18">
        <f t="shared" ref="Y9:Y13" si="22">E9*N9</f>
        <v>650</v>
      </c>
      <c r="Z9" s="18">
        <f t="shared" ref="Z9:Z13" si="23">E9*O9</f>
        <v>650</v>
      </c>
    </row>
    <row r="10" spans="1:26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>
        <v>1.766902186</v>
      </c>
      <c r="K10" s="21">
        <v>1.6383449999999999</v>
      </c>
      <c r="L10" s="21">
        <v>1.895459</v>
      </c>
      <c r="M10">
        <f t="shared" si="12"/>
        <v>1</v>
      </c>
      <c r="N10">
        <f t="shared" si="13"/>
        <v>1</v>
      </c>
      <c r="O10">
        <f t="shared" si="14"/>
        <v>1</v>
      </c>
      <c r="P10" s="9">
        <v>250</v>
      </c>
      <c r="Q10" s="9">
        <v>5000</v>
      </c>
      <c r="R10">
        <f t="shared" si="15"/>
        <v>1405.415162</v>
      </c>
      <c r="S10">
        <f t="shared" si="16"/>
        <v>1405.415162</v>
      </c>
      <c r="T10">
        <f t="shared" si="17"/>
        <v>1405.415162</v>
      </c>
      <c r="U10" s="18">
        <f t="shared" si="18"/>
        <v>983.30324910000002</v>
      </c>
      <c r="V10" s="18">
        <f t="shared" si="19"/>
        <v>983.30324910000002</v>
      </c>
      <c r="W10" s="18">
        <f t="shared" si="20"/>
        <v>983.30324910000002</v>
      </c>
      <c r="X10" s="18">
        <f t="shared" si="21"/>
        <v>19.043321299999999</v>
      </c>
      <c r="Y10" s="18">
        <f t="shared" si="22"/>
        <v>19.043321299999999</v>
      </c>
      <c r="Z10" s="18">
        <f t="shared" si="23"/>
        <v>19.043321299999999</v>
      </c>
    </row>
    <row r="11" spans="1:26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>
        <v>1.766902186</v>
      </c>
      <c r="K11" s="21">
        <v>1.6383449999999999</v>
      </c>
      <c r="L11" s="21">
        <v>1.895459</v>
      </c>
      <c r="M11">
        <f t="shared" si="12"/>
        <v>1</v>
      </c>
      <c r="N11">
        <f t="shared" si="13"/>
        <v>1</v>
      </c>
      <c r="O11">
        <f t="shared" si="14"/>
        <v>1</v>
      </c>
      <c r="P11" s="9">
        <v>250</v>
      </c>
      <c r="Q11" s="9">
        <v>5000</v>
      </c>
      <c r="R11">
        <f t="shared" si="15"/>
        <v>2632.8293739999999</v>
      </c>
      <c r="S11">
        <f t="shared" si="16"/>
        <v>2632.8293739999999</v>
      </c>
      <c r="T11">
        <f t="shared" si="17"/>
        <v>2632.8293739999999</v>
      </c>
      <c r="U11" s="18">
        <f t="shared" si="18"/>
        <v>1735.2051839999999</v>
      </c>
      <c r="V11" s="18">
        <f t="shared" si="19"/>
        <v>1735.2051839999999</v>
      </c>
      <c r="W11" s="18">
        <f t="shared" si="20"/>
        <v>1735.2051839999999</v>
      </c>
      <c r="X11" s="18">
        <f t="shared" si="21"/>
        <v>405.39956799999999</v>
      </c>
      <c r="Y11" s="18">
        <f t="shared" si="22"/>
        <v>405.39956799999999</v>
      </c>
      <c r="Z11" s="18">
        <f t="shared" si="23"/>
        <v>405.39956799999999</v>
      </c>
    </row>
    <row r="12" spans="1:26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>
        <v>1.766902186</v>
      </c>
      <c r="K12" s="21">
        <v>1.6383449999999999</v>
      </c>
      <c r="L12" s="21">
        <v>1.895459</v>
      </c>
      <c r="M12">
        <f t="shared" si="12"/>
        <v>1</v>
      </c>
      <c r="N12">
        <f t="shared" si="13"/>
        <v>1</v>
      </c>
      <c r="O12">
        <f t="shared" si="14"/>
        <v>1</v>
      </c>
      <c r="P12" s="9">
        <v>250</v>
      </c>
      <c r="Q12" s="9">
        <v>5000</v>
      </c>
      <c r="R12">
        <f t="shared" si="15"/>
        <v>31.61189358</v>
      </c>
      <c r="S12">
        <f t="shared" si="16"/>
        <v>31.61189358</v>
      </c>
      <c r="T12">
        <f t="shared" si="17"/>
        <v>31.61189358</v>
      </c>
      <c r="U12" s="18">
        <f t="shared" si="18"/>
        <v>16.43192488</v>
      </c>
      <c r="V12" s="18">
        <f t="shared" si="19"/>
        <v>16.43192488</v>
      </c>
      <c r="W12" s="18">
        <f t="shared" si="20"/>
        <v>16.43192488</v>
      </c>
      <c r="X12" s="18">
        <f t="shared" si="21"/>
        <v>2.0344287950000002</v>
      </c>
      <c r="Y12" s="18">
        <f t="shared" si="22"/>
        <v>2.0344287950000002</v>
      </c>
      <c r="Z12" s="18">
        <f t="shared" si="23"/>
        <v>2.0344287950000002</v>
      </c>
    </row>
    <row r="13" spans="1:26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>
        <v>1.766902186</v>
      </c>
      <c r="K13" s="21">
        <v>1.6383449999999999</v>
      </c>
      <c r="L13" s="21">
        <v>1.895459</v>
      </c>
      <c r="M13">
        <f t="shared" si="12"/>
        <v>1</v>
      </c>
      <c r="N13">
        <f t="shared" si="13"/>
        <v>1</v>
      </c>
      <c r="O13">
        <f t="shared" si="14"/>
        <v>1</v>
      </c>
      <c r="P13" s="9">
        <v>250</v>
      </c>
      <c r="Q13" s="9">
        <v>5000</v>
      </c>
      <c r="R13">
        <f t="shared" si="15"/>
        <v>1302.3679420000001</v>
      </c>
      <c r="S13">
        <f t="shared" si="16"/>
        <v>1302.3679420000001</v>
      </c>
      <c r="T13">
        <f t="shared" si="17"/>
        <v>1302.3679420000001</v>
      </c>
      <c r="U13" s="18">
        <f t="shared" si="18"/>
        <v>687.31026110000005</v>
      </c>
      <c r="V13" s="18">
        <f t="shared" si="19"/>
        <v>687.31026110000005</v>
      </c>
      <c r="W13" s="18">
        <f t="shared" si="20"/>
        <v>687.31026110000005</v>
      </c>
      <c r="X13" s="18">
        <f t="shared" si="21"/>
        <v>55.251973280000001</v>
      </c>
      <c r="Y13" s="18">
        <f t="shared" si="22"/>
        <v>55.251973280000001</v>
      </c>
      <c r="Z13" s="18">
        <f t="shared" si="23"/>
        <v>55.251973280000001</v>
      </c>
    </row>
    <row r="14" spans="1:26" x14ac:dyDescent="0.2">
      <c r="K14" s="21"/>
      <c r="L14" s="21"/>
    </row>
    <row r="15" spans="1:26" x14ac:dyDescent="0.2">
      <c r="K15" s="21"/>
      <c r="L15" s="21"/>
    </row>
    <row r="16" spans="1:26" x14ac:dyDescent="0.2">
      <c r="K16" s="21"/>
      <c r="L16" s="21"/>
    </row>
    <row r="17" spans="11:12" x14ac:dyDescent="0.2">
      <c r="K17" s="21"/>
      <c r="L17" s="21"/>
    </row>
    <row r="18" spans="11:12" x14ac:dyDescent="0.2">
      <c r="K18" s="21"/>
      <c r="L18" s="21"/>
    </row>
    <row r="19" spans="11:12" x14ac:dyDescent="0.2">
      <c r="K19" s="21"/>
      <c r="L19" s="21"/>
    </row>
    <row r="20" spans="11:12" x14ac:dyDescent="0.2">
      <c r="K20" s="21"/>
      <c r="L20" s="21"/>
    </row>
    <row r="21" spans="11:12" x14ac:dyDescent="0.2">
      <c r="K21" s="21"/>
      <c r="L21" s="21"/>
    </row>
    <row r="22" spans="11:12" x14ac:dyDescent="0.2">
      <c r="K22" s="21"/>
      <c r="L22" s="21"/>
    </row>
    <row r="23" spans="11:12" x14ac:dyDescent="0.2">
      <c r="K23" s="21"/>
      <c r="L23" s="21"/>
    </row>
    <row r="24" spans="11:12" x14ac:dyDescent="0.2">
      <c r="K24" s="21"/>
      <c r="L24" s="21"/>
    </row>
    <row r="25" spans="11:12" x14ac:dyDescent="0.2">
      <c r="K25" s="21"/>
      <c r="L25" s="21"/>
    </row>
    <row r="26" spans="11:12" x14ac:dyDescent="0.2">
      <c r="K26" s="21"/>
      <c r="L26" s="21"/>
    </row>
    <row r="27" spans="11:12" x14ac:dyDescent="0.2">
      <c r="K27" s="21"/>
      <c r="L27" s="21"/>
    </row>
    <row r="28" spans="11:12" x14ac:dyDescent="0.2">
      <c r="K28" s="21"/>
      <c r="L28" s="21"/>
    </row>
    <row r="29" spans="11:12" x14ac:dyDescent="0.2">
      <c r="K29" s="21"/>
      <c r="L29" s="21"/>
    </row>
    <row r="30" spans="11:12" x14ac:dyDescent="0.2">
      <c r="K30" s="21"/>
      <c r="L30" s="21"/>
    </row>
    <row r="31" spans="11:12" x14ac:dyDescent="0.2">
      <c r="K31" s="21"/>
      <c r="L31" s="21"/>
    </row>
    <row r="32" spans="11:12" x14ac:dyDescent="0.2">
      <c r="K32" s="21"/>
      <c r="L32" s="21"/>
    </row>
    <row r="33" spans="11:12" x14ac:dyDescent="0.2">
      <c r="K33" s="21"/>
      <c r="L33" s="21"/>
    </row>
    <row r="34" spans="11:12" x14ac:dyDescent="0.2">
      <c r="K34" s="21"/>
      <c r="L34" s="21"/>
    </row>
    <row r="35" spans="11:12" x14ac:dyDescent="0.2">
      <c r="K35" s="21"/>
      <c r="L35" s="21"/>
    </row>
    <row r="36" spans="11:12" x14ac:dyDescent="0.2">
      <c r="K36" s="21"/>
      <c r="L36" s="21"/>
    </row>
    <row r="37" spans="11:12" x14ac:dyDescent="0.2">
      <c r="K37" s="21"/>
      <c r="L37" s="21"/>
    </row>
    <row r="38" spans="11:12" x14ac:dyDescent="0.2">
      <c r="K38" s="21"/>
      <c r="L38" s="21"/>
    </row>
    <row r="39" spans="11:12" x14ac:dyDescent="0.2">
      <c r="K39" s="21"/>
      <c r="L39" s="21"/>
    </row>
    <row r="40" spans="11:12" x14ac:dyDescent="0.2">
      <c r="K40" s="21"/>
      <c r="L40" s="21"/>
    </row>
    <row r="41" spans="11:12" x14ac:dyDescent="0.2">
      <c r="K41" s="21"/>
      <c r="L41" s="21"/>
    </row>
    <row r="42" spans="11:12" x14ac:dyDescent="0.2">
      <c r="K42" s="21"/>
      <c r="L42" s="21"/>
    </row>
    <row r="43" spans="11:12" x14ac:dyDescent="0.2">
      <c r="K43" s="21"/>
      <c r="L43" s="21"/>
    </row>
    <row r="44" spans="11:12" x14ac:dyDescent="0.2">
      <c r="K44" s="21"/>
      <c r="L44" s="21"/>
    </row>
    <row r="45" spans="11:12" x14ac:dyDescent="0.2">
      <c r="K45" s="21"/>
      <c r="L45" s="21"/>
    </row>
    <row r="46" spans="11:12" x14ac:dyDescent="0.2">
      <c r="K46" s="21"/>
      <c r="L46" s="21"/>
    </row>
    <row r="47" spans="11:12" x14ac:dyDescent="0.2">
      <c r="K47" s="21"/>
      <c r="L47" s="21"/>
    </row>
    <row r="48" spans="11:12" x14ac:dyDescent="0.2">
      <c r="K48" s="21"/>
      <c r="L48" s="21"/>
    </row>
    <row r="49" spans="11:12" x14ac:dyDescent="0.2">
      <c r="K49" s="21"/>
      <c r="L49" s="21"/>
    </row>
    <row r="50" spans="11:12" x14ac:dyDescent="0.2">
      <c r="K50" s="21"/>
      <c r="L50" s="21"/>
    </row>
    <row r="51" spans="11:12" x14ac:dyDescent="0.2">
      <c r="K51" s="21"/>
      <c r="L51" s="21"/>
    </row>
    <row r="52" spans="11:12" x14ac:dyDescent="0.2">
      <c r="K52" s="21"/>
      <c r="L52" s="21"/>
    </row>
    <row r="53" spans="11:12" x14ac:dyDescent="0.2">
      <c r="K53" s="21"/>
      <c r="L53" s="21"/>
    </row>
    <row r="54" spans="11:12" x14ac:dyDescent="0.2">
      <c r="K54" s="21"/>
      <c r="L54" s="21"/>
    </row>
    <row r="55" spans="11:12" x14ac:dyDescent="0.2">
      <c r="K55" s="21"/>
      <c r="L55" s="21"/>
    </row>
    <row r="56" spans="11:12" x14ac:dyDescent="0.2">
      <c r="K56" s="21"/>
      <c r="L56" s="21"/>
    </row>
    <row r="57" spans="11:12" x14ac:dyDescent="0.2">
      <c r="K57" s="21"/>
      <c r="L57" s="21"/>
    </row>
    <row r="58" spans="11:12" x14ac:dyDescent="0.2">
      <c r="K58" s="21"/>
      <c r="L58" s="21"/>
    </row>
    <row r="59" spans="11:12" x14ac:dyDescent="0.2">
      <c r="K59" s="21"/>
      <c r="L59" s="21"/>
    </row>
    <row r="60" spans="11:12" x14ac:dyDescent="0.2">
      <c r="K60" s="21"/>
      <c r="L60" s="21"/>
    </row>
    <row r="61" spans="11:12" x14ac:dyDescent="0.2">
      <c r="K61" s="21"/>
      <c r="L61" s="21"/>
    </row>
    <row r="62" spans="11:12" x14ac:dyDescent="0.2">
      <c r="K62" s="21"/>
      <c r="L62" s="21"/>
    </row>
    <row r="63" spans="11:12" x14ac:dyDescent="0.2">
      <c r="K63" s="21"/>
      <c r="L63" s="21"/>
    </row>
    <row r="64" spans="11:12" x14ac:dyDescent="0.2">
      <c r="K64" s="21"/>
      <c r="L64" s="21"/>
    </row>
    <row r="65" spans="11:12" x14ac:dyDescent="0.2">
      <c r="K65" s="21"/>
      <c r="L65" s="21"/>
    </row>
    <row r="66" spans="11:12" x14ac:dyDescent="0.2">
      <c r="K66" s="21"/>
      <c r="L66" s="21"/>
    </row>
    <row r="67" spans="11:12" x14ac:dyDescent="0.2">
      <c r="K67" s="21"/>
      <c r="L67" s="21"/>
    </row>
    <row r="68" spans="11:12" x14ac:dyDescent="0.2">
      <c r="K68" s="21"/>
      <c r="L68" s="21"/>
    </row>
    <row r="69" spans="11:12" x14ac:dyDescent="0.2">
      <c r="K69" s="21"/>
      <c r="L69" s="21"/>
    </row>
    <row r="70" spans="11:12" x14ac:dyDescent="0.2">
      <c r="K70" s="21"/>
      <c r="L70" s="21"/>
    </row>
    <row r="71" spans="11:12" x14ac:dyDescent="0.2">
      <c r="K71" s="21"/>
      <c r="L71" s="21"/>
    </row>
    <row r="72" spans="11:12" x14ac:dyDescent="0.2">
      <c r="K72" s="21"/>
      <c r="L72" s="21"/>
    </row>
    <row r="73" spans="11:12" x14ac:dyDescent="0.2">
      <c r="K73" s="21"/>
      <c r="L73" s="21"/>
    </row>
    <row r="74" spans="11:12" x14ac:dyDescent="0.2">
      <c r="K74" s="21"/>
      <c r="L74" s="21"/>
    </row>
    <row r="75" spans="11:12" x14ac:dyDescent="0.2">
      <c r="K75" s="21"/>
      <c r="L75" s="21"/>
    </row>
    <row r="76" spans="11:12" x14ac:dyDescent="0.2">
      <c r="K76" s="21"/>
      <c r="L76" s="21"/>
    </row>
    <row r="77" spans="11:12" x14ac:dyDescent="0.2">
      <c r="K77" s="21"/>
      <c r="L77" s="21"/>
    </row>
    <row r="78" spans="11:12" x14ac:dyDescent="0.2">
      <c r="K78" s="21"/>
      <c r="L78" s="21"/>
    </row>
    <row r="79" spans="11:12" x14ac:dyDescent="0.2">
      <c r="K79" s="21"/>
      <c r="L79" s="21"/>
    </row>
    <row r="80" spans="11:12" x14ac:dyDescent="0.2">
      <c r="K80" s="21"/>
      <c r="L80" s="21"/>
    </row>
    <row r="81" spans="11:12" x14ac:dyDescent="0.2">
      <c r="K81" s="21"/>
      <c r="L81" s="21"/>
    </row>
    <row r="82" spans="11:12" x14ac:dyDescent="0.2">
      <c r="K82" s="21"/>
      <c r="L82" s="21"/>
    </row>
    <row r="83" spans="11:12" x14ac:dyDescent="0.2">
      <c r="K83" s="21"/>
      <c r="L83" s="21"/>
    </row>
    <row r="84" spans="11:12" x14ac:dyDescent="0.2">
      <c r="K84" s="21"/>
      <c r="L84" s="21"/>
    </row>
    <row r="85" spans="11:12" x14ac:dyDescent="0.2">
      <c r="K85" s="21"/>
      <c r="L85" s="21"/>
    </row>
    <row r="86" spans="11:12" x14ac:dyDescent="0.2">
      <c r="K86" s="21"/>
      <c r="L86" s="21"/>
    </row>
    <row r="87" spans="11:12" x14ac:dyDescent="0.2">
      <c r="K87" s="21"/>
      <c r="L87" s="21"/>
    </row>
    <row r="88" spans="11:12" x14ac:dyDescent="0.2">
      <c r="K88" s="21"/>
      <c r="L88" s="21"/>
    </row>
    <row r="89" spans="11:12" x14ac:dyDescent="0.2">
      <c r="K89" s="21"/>
      <c r="L89" s="21"/>
    </row>
    <row r="90" spans="11:12" x14ac:dyDescent="0.2">
      <c r="K90" s="21"/>
      <c r="L90" s="21"/>
    </row>
    <row r="91" spans="11:12" x14ac:dyDescent="0.2">
      <c r="K91" s="21"/>
      <c r="L91" s="21"/>
    </row>
    <row r="92" spans="11:12" x14ac:dyDescent="0.2">
      <c r="K92" s="21"/>
      <c r="L92" s="21"/>
    </row>
    <row r="93" spans="11:12" x14ac:dyDescent="0.2">
      <c r="K93" s="21"/>
      <c r="L93" s="21"/>
    </row>
    <row r="94" spans="11:12" x14ac:dyDescent="0.2">
      <c r="K94" s="21"/>
      <c r="L94" s="21"/>
    </row>
    <row r="95" spans="11:12" x14ac:dyDescent="0.2">
      <c r="K95" s="21"/>
      <c r="L95" s="21"/>
    </row>
    <row r="96" spans="11:12" x14ac:dyDescent="0.2">
      <c r="K96" s="21"/>
      <c r="L96" s="21"/>
    </row>
    <row r="97" spans="11:12" x14ac:dyDescent="0.2">
      <c r="K97" s="21"/>
      <c r="L97" s="21"/>
    </row>
    <row r="98" spans="11:12" x14ac:dyDescent="0.2">
      <c r="K98" s="21"/>
      <c r="L98" s="21"/>
    </row>
    <row r="99" spans="11:12" x14ac:dyDescent="0.2">
      <c r="K99" s="21"/>
      <c r="L99" s="21"/>
    </row>
    <row r="100" spans="11:12" x14ac:dyDescent="0.2">
      <c r="K100" s="21"/>
      <c r="L100" s="21"/>
    </row>
    <row r="101" spans="11:12" x14ac:dyDescent="0.2">
      <c r="K101" s="21"/>
      <c r="L101" s="21"/>
    </row>
    <row r="102" spans="11:12" x14ac:dyDescent="0.2">
      <c r="K102" s="21"/>
      <c r="L102" s="21"/>
    </row>
    <row r="103" spans="11:12" x14ac:dyDescent="0.2">
      <c r="K103" s="21"/>
      <c r="L103" s="21"/>
    </row>
    <row r="104" spans="11:12" x14ac:dyDescent="0.2">
      <c r="K104" s="21"/>
      <c r="L104" s="21"/>
    </row>
    <row r="105" spans="11:12" x14ac:dyDescent="0.2">
      <c r="K105" s="21"/>
      <c r="L105" s="21"/>
    </row>
    <row r="106" spans="11:12" x14ac:dyDescent="0.2">
      <c r="K106" s="21"/>
      <c r="L106" s="21"/>
    </row>
    <row r="107" spans="11:12" x14ac:dyDescent="0.2">
      <c r="K107" s="21"/>
      <c r="L107" s="21"/>
    </row>
    <row r="108" spans="11:12" x14ac:dyDescent="0.2">
      <c r="K108" s="21"/>
      <c r="L108" s="21"/>
    </row>
    <row r="109" spans="11:12" x14ac:dyDescent="0.2">
      <c r="K109" s="21"/>
      <c r="L109" s="21"/>
    </row>
    <row r="110" spans="11:12" x14ac:dyDescent="0.2">
      <c r="K110" s="21"/>
      <c r="L110" s="21"/>
    </row>
    <row r="111" spans="11:12" x14ac:dyDescent="0.2">
      <c r="K111" s="21"/>
      <c r="L111" s="21"/>
    </row>
    <row r="112" spans="11:12" x14ac:dyDescent="0.2">
      <c r="K112" s="21"/>
      <c r="L112" s="21"/>
    </row>
    <row r="113" spans="11:12" x14ac:dyDescent="0.2">
      <c r="K113" s="21"/>
      <c r="L113" s="21"/>
    </row>
    <row r="114" spans="11:12" x14ac:dyDescent="0.2">
      <c r="K114" s="21"/>
      <c r="L114" s="21"/>
    </row>
    <row r="115" spans="11:12" x14ac:dyDescent="0.2">
      <c r="K115" s="21"/>
      <c r="L115" s="21"/>
    </row>
    <row r="116" spans="11:12" x14ac:dyDescent="0.2">
      <c r="K116" s="21"/>
      <c r="L116" s="21"/>
    </row>
    <row r="117" spans="11:12" x14ac:dyDescent="0.2">
      <c r="K117" s="21"/>
      <c r="L117" s="21"/>
    </row>
    <row r="118" spans="11:12" x14ac:dyDescent="0.2">
      <c r="K118" s="21"/>
      <c r="L118" s="21"/>
    </row>
    <row r="119" spans="11:12" x14ac:dyDescent="0.2">
      <c r="K119" s="21"/>
      <c r="L119" s="21"/>
    </row>
    <row r="120" spans="11:12" x14ac:dyDescent="0.2">
      <c r="K120" s="21"/>
      <c r="L120" s="21"/>
    </row>
    <row r="121" spans="11:12" x14ac:dyDescent="0.2">
      <c r="K121" s="21"/>
      <c r="L121" s="21"/>
    </row>
    <row r="122" spans="11:12" x14ac:dyDescent="0.2">
      <c r="K122" s="21"/>
      <c r="L122" s="21"/>
    </row>
    <row r="123" spans="11:12" x14ac:dyDescent="0.2">
      <c r="K123" s="21"/>
      <c r="L123" s="21"/>
    </row>
    <row r="124" spans="11:12" x14ac:dyDescent="0.2">
      <c r="K124" s="21"/>
      <c r="L124" s="21"/>
    </row>
    <row r="125" spans="11:12" x14ac:dyDescent="0.2">
      <c r="K125" s="21"/>
      <c r="L125" s="21"/>
    </row>
    <row r="126" spans="11:12" x14ac:dyDescent="0.2">
      <c r="K126" s="21"/>
      <c r="L126" s="21"/>
    </row>
    <row r="127" spans="11:12" x14ac:dyDescent="0.2">
      <c r="K127" s="21"/>
      <c r="L127" s="21"/>
    </row>
    <row r="128" spans="11:12" x14ac:dyDescent="0.2">
      <c r="K128" s="21"/>
      <c r="L128" s="21"/>
    </row>
    <row r="129" spans="11:12" x14ac:dyDescent="0.2">
      <c r="K129" s="21"/>
      <c r="L129" s="21"/>
    </row>
    <row r="130" spans="11:12" x14ac:dyDescent="0.2">
      <c r="K130" s="21"/>
      <c r="L130" s="21"/>
    </row>
    <row r="131" spans="11:12" x14ac:dyDescent="0.2">
      <c r="K131" s="21"/>
      <c r="L131" s="21"/>
    </row>
    <row r="132" spans="11:12" x14ac:dyDescent="0.2">
      <c r="K132" s="21"/>
      <c r="L132" s="21"/>
    </row>
    <row r="133" spans="11:12" x14ac:dyDescent="0.2">
      <c r="K133" s="21"/>
      <c r="L133" s="21"/>
    </row>
    <row r="134" spans="11:12" x14ac:dyDescent="0.2">
      <c r="K134" s="21"/>
      <c r="L134" s="21"/>
    </row>
    <row r="135" spans="11:12" x14ac:dyDescent="0.2">
      <c r="K135" s="21"/>
      <c r="L135" s="21"/>
    </row>
    <row r="136" spans="11:12" x14ac:dyDescent="0.2">
      <c r="K136" s="21"/>
      <c r="L136" s="21"/>
    </row>
    <row r="137" spans="11:12" x14ac:dyDescent="0.2">
      <c r="K137" s="21"/>
      <c r="L137" s="21"/>
    </row>
    <row r="138" spans="11:12" x14ac:dyDescent="0.2">
      <c r="K138" s="21"/>
      <c r="L138" s="21"/>
    </row>
    <row r="139" spans="11:12" x14ac:dyDescent="0.2">
      <c r="K139" s="21"/>
      <c r="L139" s="21"/>
    </row>
    <row r="140" spans="11:12" x14ac:dyDescent="0.2">
      <c r="K140" s="21"/>
      <c r="L140" s="21"/>
    </row>
    <row r="141" spans="11:12" x14ac:dyDescent="0.2">
      <c r="K141" s="21"/>
      <c r="L141" s="21"/>
    </row>
    <row r="142" spans="11:12" x14ac:dyDescent="0.2">
      <c r="K142" s="21"/>
      <c r="L142" s="21"/>
    </row>
    <row r="143" spans="11:12" x14ac:dyDescent="0.2">
      <c r="K143" s="21"/>
      <c r="L143" s="21"/>
    </row>
    <row r="144" spans="11:12" x14ac:dyDescent="0.2">
      <c r="K144" s="21"/>
      <c r="L144" s="21"/>
    </row>
    <row r="145" spans="11:12" x14ac:dyDescent="0.2">
      <c r="K145" s="21"/>
      <c r="L145" s="21"/>
    </row>
    <row r="146" spans="11:12" x14ac:dyDescent="0.2">
      <c r="K146" s="21"/>
      <c r="L146" s="21"/>
    </row>
    <row r="147" spans="11:12" x14ac:dyDescent="0.2">
      <c r="K147" s="21"/>
      <c r="L147" s="21"/>
    </row>
    <row r="148" spans="11:12" x14ac:dyDescent="0.2">
      <c r="K148" s="21"/>
      <c r="L148" s="21"/>
    </row>
    <row r="149" spans="11:12" x14ac:dyDescent="0.2">
      <c r="K149" s="21"/>
      <c r="L149" s="21"/>
    </row>
    <row r="150" spans="11:12" x14ac:dyDescent="0.2">
      <c r="K150" s="21"/>
      <c r="L150" s="21"/>
    </row>
    <row r="151" spans="11:12" x14ac:dyDescent="0.2">
      <c r="K151" s="21"/>
      <c r="L151" s="21"/>
    </row>
    <row r="152" spans="11:12" x14ac:dyDescent="0.2">
      <c r="K152" s="21"/>
      <c r="L152" s="21"/>
    </row>
    <row r="153" spans="11:12" x14ac:dyDescent="0.2">
      <c r="K153" s="21"/>
      <c r="L153" s="21"/>
    </row>
    <row r="154" spans="11:12" x14ac:dyDescent="0.2">
      <c r="K154" s="21"/>
      <c r="L154" s="21"/>
    </row>
    <row r="155" spans="11:12" x14ac:dyDescent="0.2">
      <c r="K155" s="21"/>
      <c r="L155" s="21"/>
    </row>
    <row r="156" spans="11:12" x14ac:dyDescent="0.2">
      <c r="K156" s="21"/>
      <c r="L156" s="21"/>
    </row>
    <row r="157" spans="11:12" x14ac:dyDescent="0.2">
      <c r="K157" s="21"/>
      <c r="L157" s="21"/>
    </row>
    <row r="158" spans="11:12" x14ac:dyDescent="0.2">
      <c r="K158" s="21"/>
      <c r="L158" s="21"/>
    </row>
    <row r="159" spans="11:12" x14ac:dyDescent="0.2">
      <c r="K159" s="21"/>
      <c r="L159" s="21"/>
    </row>
    <row r="160" spans="11:12" x14ac:dyDescent="0.2">
      <c r="K160" s="21"/>
      <c r="L160" s="21"/>
    </row>
    <row r="161" spans="11:12" x14ac:dyDescent="0.2">
      <c r="K161" s="21"/>
      <c r="L161" s="21"/>
    </row>
    <row r="162" spans="11:12" x14ac:dyDescent="0.2">
      <c r="K162" s="21"/>
      <c r="L162" s="21"/>
    </row>
    <row r="163" spans="11:12" x14ac:dyDescent="0.2">
      <c r="K163" s="21"/>
      <c r="L163" s="21"/>
    </row>
    <row r="164" spans="11:12" x14ac:dyDescent="0.2">
      <c r="K164" s="21"/>
      <c r="L164" s="21"/>
    </row>
    <row r="165" spans="11:12" x14ac:dyDescent="0.2">
      <c r="K165" s="21"/>
      <c r="L165" s="21"/>
    </row>
    <row r="166" spans="11:12" x14ac:dyDescent="0.2">
      <c r="K166" s="21"/>
      <c r="L166" s="21"/>
    </row>
    <row r="167" spans="11:12" x14ac:dyDescent="0.2">
      <c r="K167" s="21"/>
      <c r="L167" s="21"/>
    </row>
    <row r="168" spans="11:12" x14ac:dyDescent="0.2">
      <c r="K168" s="21"/>
      <c r="L168" s="21"/>
    </row>
    <row r="169" spans="11:12" x14ac:dyDescent="0.2">
      <c r="K169" s="21"/>
      <c r="L169" s="21"/>
    </row>
    <row r="170" spans="11:12" x14ac:dyDescent="0.2">
      <c r="K170" s="21"/>
      <c r="L170" s="21"/>
    </row>
    <row r="171" spans="11:12" x14ac:dyDescent="0.2">
      <c r="K171" s="21"/>
      <c r="L171" s="21"/>
    </row>
    <row r="172" spans="11:12" x14ac:dyDescent="0.2">
      <c r="K172" s="21"/>
      <c r="L172" s="21"/>
    </row>
    <row r="173" spans="11:12" x14ac:dyDescent="0.2">
      <c r="K173" s="21"/>
      <c r="L173" s="21"/>
    </row>
    <row r="174" spans="11:12" x14ac:dyDescent="0.2">
      <c r="K174" s="21"/>
      <c r="L174" s="21"/>
    </row>
    <row r="175" spans="11:12" x14ac:dyDescent="0.2">
      <c r="K175" s="21"/>
      <c r="L175" s="21"/>
    </row>
    <row r="176" spans="11:12" x14ac:dyDescent="0.2">
      <c r="K176" s="21"/>
      <c r="L176" s="21"/>
    </row>
    <row r="177" spans="11:12" x14ac:dyDescent="0.2">
      <c r="K177" s="21"/>
      <c r="L177" s="21"/>
    </row>
    <row r="178" spans="11:12" x14ac:dyDescent="0.2">
      <c r="K178" s="21"/>
      <c r="L178" s="21"/>
    </row>
    <row r="179" spans="11:12" x14ac:dyDescent="0.2">
      <c r="K179" s="21"/>
      <c r="L179" s="21"/>
    </row>
    <row r="180" spans="11:12" x14ac:dyDescent="0.2">
      <c r="K180" s="21"/>
      <c r="L180" s="21"/>
    </row>
    <row r="181" spans="11:12" x14ac:dyDescent="0.2">
      <c r="K181" s="21"/>
      <c r="L181" s="21"/>
    </row>
    <row r="182" spans="11:12" x14ac:dyDescent="0.2">
      <c r="K182" s="21"/>
      <c r="L182" s="21"/>
    </row>
    <row r="183" spans="11:12" x14ac:dyDescent="0.2">
      <c r="K183" s="21"/>
      <c r="L183" s="21"/>
    </row>
    <row r="184" spans="11:12" x14ac:dyDescent="0.2">
      <c r="K184" s="21"/>
      <c r="L184" s="21"/>
    </row>
    <row r="185" spans="11:12" x14ac:dyDescent="0.2">
      <c r="K185" s="21"/>
      <c r="L185" s="21"/>
    </row>
    <row r="186" spans="11:12" x14ac:dyDescent="0.2">
      <c r="K186" s="21"/>
      <c r="L186" s="21"/>
    </row>
    <row r="187" spans="11:12" x14ac:dyDescent="0.2">
      <c r="K187" s="21"/>
      <c r="L187" s="21"/>
    </row>
    <row r="188" spans="11:12" x14ac:dyDescent="0.2">
      <c r="K188" s="21"/>
      <c r="L188" s="21"/>
    </row>
    <row r="189" spans="11:12" x14ac:dyDescent="0.2">
      <c r="K189" s="21"/>
      <c r="L189" s="21"/>
    </row>
    <row r="190" spans="11:12" x14ac:dyDescent="0.2">
      <c r="K190" s="21"/>
      <c r="L190" s="21"/>
    </row>
    <row r="191" spans="11:12" x14ac:dyDescent="0.2">
      <c r="K191" s="21"/>
      <c r="L191" s="21"/>
    </row>
    <row r="192" spans="11:12" x14ac:dyDescent="0.2">
      <c r="K192" s="21"/>
      <c r="L192" s="21"/>
    </row>
    <row r="193" spans="11:12" x14ac:dyDescent="0.2">
      <c r="K193" s="21"/>
      <c r="L193" s="21"/>
    </row>
    <row r="194" spans="11:12" x14ac:dyDescent="0.2">
      <c r="K194" s="21"/>
      <c r="L194" s="21"/>
    </row>
    <row r="195" spans="11:12" x14ac:dyDescent="0.2">
      <c r="K195" s="21"/>
      <c r="L195" s="21"/>
    </row>
    <row r="196" spans="11:12" x14ac:dyDescent="0.2">
      <c r="K196" s="21"/>
      <c r="L196" s="21"/>
    </row>
    <row r="197" spans="11:12" x14ac:dyDescent="0.2">
      <c r="K197" s="21"/>
      <c r="L197" s="21"/>
    </row>
    <row r="198" spans="11:12" x14ac:dyDescent="0.2">
      <c r="K198" s="21"/>
      <c r="L198" s="21"/>
    </row>
    <row r="199" spans="11:12" x14ac:dyDescent="0.2">
      <c r="K199" s="21"/>
      <c r="L199" s="21"/>
    </row>
    <row r="200" spans="11:12" x14ac:dyDescent="0.2">
      <c r="K200" s="21"/>
      <c r="L200" s="21"/>
    </row>
    <row r="201" spans="11:12" x14ac:dyDescent="0.2">
      <c r="K201" s="21"/>
      <c r="L201" s="21"/>
    </row>
    <row r="202" spans="11:12" x14ac:dyDescent="0.2">
      <c r="K202" s="21"/>
      <c r="L202" s="21"/>
    </row>
    <row r="203" spans="11:12" x14ac:dyDescent="0.2">
      <c r="K203" s="21"/>
      <c r="L203" s="21"/>
    </row>
    <row r="204" spans="11:12" x14ac:dyDescent="0.2">
      <c r="K204" s="21"/>
      <c r="L204" s="21"/>
    </row>
    <row r="205" spans="11:12" x14ac:dyDescent="0.2">
      <c r="K205" s="21"/>
      <c r="L205" s="21"/>
    </row>
    <row r="206" spans="11:12" x14ac:dyDescent="0.2">
      <c r="K206" s="21"/>
      <c r="L206" s="21"/>
    </row>
    <row r="207" spans="11:12" x14ac:dyDescent="0.2">
      <c r="K207" s="21"/>
      <c r="L207" s="21"/>
    </row>
    <row r="208" spans="11:12" x14ac:dyDescent="0.2">
      <c r="K208" s="21"/>
      <c r="L208" s="21"/>
    </row>
    <row r="209" spans="11:12" x14ac:dyDescent="0.2">
      <c r="K209" s="21"/>
      <c r="L209" s="21"/>
    </row>
    <row r="210" spans="11:12" x14ac:dyDescent="0.2">
      <c r="K210" s="21"/>
      <c r="L210" s="21"/>
    </row>
    <row r="211" spans="11:12" x14ac:dyDescent="0.2">
      <c r="K211" s="21"/>
      <c r="L211" s="21"/>
    </row>
    <row r="212" spans="11:12" x14ac:dyDescent="0.2">
      <c r="K212" s="21"/>
      <c r="L212" s="21"/>
    </row>
    <row r="213" spans="11:12" x14ac:dyDescent="0.2">
      <c r="K213" s="21"/>
      <c r="L213" s="21"/>
    </row>
    <row r="214" spans="11:12" x14ac:dyDescent="0.2">
      <c r="K214" s="21"/>
      <c r="L214" s="21"/>
    </row>
    <row r="215" spans="11:12" x14ac:dyDescent="0.2">
      <c r="K215" s="21"/>
      <c r="L215" s="21"/>
    </row>
    <row r="216" spans="11:12" x14ac:dyDescent="0.2">
      <c r="K216" s="21"/>
      <c r="L216" s="21"/>
    </row>
    <row r="217" spans="11:12" x14ac:dyDescent="0.2">
      <c r="K217" s="21"/>
      <c r="L217" s="21"/>
    </row>
    <row r="218" spans="11:12" x14ac:dyDescent="0.2">
      <c r="K218" s="21"/>
      <c r="L218" s="21"/>
    </row>
    <row r="219" spans="11:12" x14ac:dyDescent="0.2">
      <c r="K219" s="21"/>
      <c r="L219" s="21"/>
    </row>
    <row r="220" spans="11:12" x14ac:dyDescent="0.2">
      <c r="K220" s="21"/>
      <c r="L220" s="21"/>
    </row>
    <row r="221" spans="11:12" x14ac:dyDescent="0.2">
      <c r="K221" s="21"/>
      <c r="L221" s="21"/>
    </row>
    <row r="222" spans="11:12" x14ac:dyDescent="0.2">
      <c r="K222" s="21"/>
      <c r="L222" s="21"/>
    </row>
    <row r="223" spans="11:12" x14ac:dyDescent="0.2">
      <c r="K223" s="21"/>
      <c r="L223" s="21"/>
    </row>
    <row r="224" spans="11:12" x14ac:dyDescent="0.2">
      <c r="K224" s="21"/>
      <c r="L224" s="21"/>
    </row>
    <row r="225" spans="11:12" x14ac:dyDescent="0.2">
      <c r="K225" s="21"/>
      <c r="L225" s="21"/>
    </row>
    <row r="226" spans="11:12" x14ac:dyDescent="0.2">
      <c r="K226" s="21"/>
      <c r="L226" s="21"/>
    </row>
    <row r="227" spans="11:12" x14ac:dyDescent="0.2">
      <c r="K227" s="21"/>
      <c r="L227" s="21"/>
    </row>
    <row r="228" spans="11:12" x14ac:dyDescent="0.2">
      <c r="K228" s="21"/>
      <c r="L228" s="21"/>
    </row>
    <row r="229" spans="11:12" x14ac:dyDescent="0.2">
      <c r="K229" s="21"/>
      <c r="L229" s="21"/>
    </row>
    <row r="230" spans="11:12" x14ac:dyDescent="0.2">
      <c r="K230" s="21"/>
      <c r="L230" s="21"/>
    </row>
    <row r="231" spans="11:12" x14ac:dyDescent="0.2">
      <c r="K231" s="21"/>
      <c r="L231" s="21"/>
    </row>
    <row r="232" spans="11:12" x14ac:dyDescent="0.2">
      <c r="K232" s="21"/>
      <c r="L232" s="21"/>
    </row>
    <row r="233" spans="11:12" x14ac:dyDescent="0.2">
      <c r="K233" s="21"/>
      <c r="L233" s="21"/>
    </row>
    <row r="234" spans="11:12" x14ac:dyDescent="0.2">
      <c r="K234" s="21"/>
      <c r="L234" s="21"/>
    </row>
    <row r="235" spans="11:12" x14ac:dyDescent="0.2">
      <c r="K235" s="21"/>
      <c r="L235" s="21"/>
    </row>
    <row r="236" spans="11:12" x14ac:dyDescent="0.2">
      <c r="K236" s="21"/>
      <c r="L236" s="21"/>
    </row>
    <row r="237" spans="11:12" x14ac:dyDescent="0.2">
      <c r="K237" s="21"/>
      <c r="L237" s="21"/>
    </row>
    <row r="238" spans="11:12" x14ac:dyDescent="0.2">
      <c r="K238" s="21"/>
      <c r="L238" s="21"/>
    </row>
    <row r="239" spans="11:12" x14ac:dyDescent="0.2">
      <c r="K239" s="21"/>
      <c r="L239" s="21"/>
    </row>
    <row r="240" spans="11:12" x14ac:dyDescent="0.2">
      <c r="K240" s="21"/>
      <c r="L240" s="21"/>
    </row>
    <row r="241" spans="11:12" x14ac:dyDescent="0.2">
      <c r="K241" s="21"/>
      <c r="L241" s="21"/>
    </row>
    <row r="242" spans="11:12" x14ac:dyDescent="0.2">
      <c r="K242" s="21"/>
      <c r="L242" s="21"/>
    </row>
    <row r="243" spans="11:12" x14ac:dyDescent="0.2">
      <c r="K243" s="21"/>
      <c r="L243" s="21"/>
    </row>
    <row r="244" spans="11:12" x14ac:dyDescent="0.2">
      <c r="K244" s="21"/>
      <c r="L244" s="21"/>
    </row>
    <row r="245" spans="11:12" x14ac:dyDescent="0.2">
      <c r="K245" s="21"/>
      <c r="L245" s="21"/>
    </row>
    <row r="246" spans="11:12" x14ac:dyDescent="0.2">
      <c r="K246" s="21"/>
      <c r="L246" s="21"/>
    </row>
    <row r="247" spans="11:12" x14ac:dyDescent="0.2">
      <c r="K247" s="21"/>
      <c r="L247" s="21"/>
    </row>
    <row r="248" spans="11:12" x14ac:dyDescent="0.2">
      <c r="K248" s="21"/>
      <c r="L248" s="21"/>
    </row>
    <row r="249" spans="11:12" x14ac:dyDescent="0.2">
      <c r="K249" s="21"/>
      <c r="L249" s="21"/>
    </row>
    <row r="250" spans="11:12" x14ac:dyDescent="0.2">
      <c r="K250" s="21"/>
      <c r="L250" s="21"/>
    </row>
    <row r="251" spans="11:12" x14ac:dyDescent="0.2">
      <c r="K251" s="21"/>
      <c r="L251" s="21"/>
    </row>
    <row r="252" spans="11:12" x14ac:dyDescent="0.2">
      <c r="K252" s="21"/>
      <c r="L252" s="21"/>
    </row>
    <row r="253" spans="11:12" x14ac:dyDescent="0.2">
      <c r="K253" s="21"/>
      <c r="L253" s="21"/>
    </row>
    <row r="254" spans="11:12" x14ac:dyDescent="0.2">
      <c r="K254" s="21"/>
      <c r="L254" s="21"/>
    </row>
    <row r="255" spans="11:12" x14ac:dyDescent="0.2">
      <c r="K255" s="21"/>
      <c r="L255" s="21"/>
    </row>
    <row r="256" spans="11:12" x14ac:dyDescent="0.2">
      <c r="K256" s="21"/>
      <c r="L256" s="21"/>
    </row>
    <row r="257" spans="11:12" x14ac:dyDescent="0.2">
      <c r="K257" s="21"/>
      <c r="L257" s="21"/>
    </row>
    <row r="258" spans="11:12" x14ac:dyDescent="0.2">
      <c r="K258" s="21"/>
      <c r="L258" s="21"/>
    </row>
    <row r="259" spans="11:12" x14ac:dyDescent="0.2">
      <c r="K259" s="21"/>
      <c r="L259" s="21"/>
    </row>
    <row r="260" spans="11:12" x14ac:dyDescent="0.2">
      <c r="K260" s="21"/>
      <c r="L260" s="21"/>
    </row>
    <row r="261" spans="11:12" x14ac:dyDescent="0.2">
      <c r="K261" s="21"/>
      <c r="L261" s="21"/>
    </row>
    <row r="262" spans="11:12" x14ac:dyDescent="0.2">
      <c r="K262" s="21"/>
      <c r="L262" s="21"/>
    </row>
    <row r="263" spans="11:12" x14ac:dyDescent="0.2">
      <c r="K263" s="21"/>
      <c r="L263" s="21"/>
    </row>
    <row r="264" spans="11:12" x14ac:dyDescent="0.2">
      <c r="K264" s="21"/>
      <c r="L264" s="21"/>
    </row>
    <row r="265" spans="11:12" x14ac:dyDescent="0.2">
      <c r="K265" s="21"/>
      <c r="L265" s="21"/>
    </row>
    <row r="266" spans="11:12" x14ac:dyDescent="0.2">
      <c r="K266" s="21"/>
      <c r="L266" s="21"/>
    </row>
    <row r="267" spans="11:12" x14ac:dyDescent="0.2">
      <c r="K267" s="21"/>
      <c r="L267" s="21"/>
    </row>
    <row r="268" spans="11:12" x14ac:dyDescent="0.2">
      <c r="K268" s="21"/>
      <c r="L268" s="21"/>
    </row>
    <row r="269" spans="11:12" x14ac:dyDescent="0.2">
      <c r="K269" s="21"/>
      <c r="L269" s="21"/>
    </row>
    <row r="270" spans="11:12" x14ac:dyDescent="0.2">
      <c r="K270" s="21"/>
      <c r="L270" s="21"/>
    </row>
    <row r="271" spans="11:12" x14ac:dyDescent="0.2">
      <c r="K271" s="21"/>
      <c r="L271" s="21"/>
    </row>
    <row r="272" spans="11:12" x14ac:dyDescent="0.2">
      <c r="K272" s="21"/>
      <c r="L272" s="21"/>
    </row>
    <row r="273" spans="11:12" x14ac:dyDescent="0.2">
      <c r="K273" s="21"/>
      <c r="L273" s="21"/>
    </row>
    <row r="274" spans="11:12" x14ac:dyDescent="0.2">
      <c r="K274" s="21"/>
      <c r="L274" s="21"/>
    </row>
    <row r="275" spans="11:12" x14ac:dyDescent="0.2">
      <c r="K275" s="21"/>
      <c r="L275" s="21"/>
    </row>
    <row r="276" spans="11:12" x14ac:dyDescent="0.2">
      <c r="K276" s="21"/>
      <c r="L276" s="21"/>
    </row>
    <row r="277" spans="11:12" x14ac:dyDescent="0.2">
      <c r="K277" s="21"/>
      <c r="L277" s="21"/>
    </row>
    <row r="278" spans="11:12" x14ac:dyDescent="0.2">
      <c r="K278" s="21"/>
      <c r="L278" s="21"/>
    </row>
    <row r="279" spans="11:12" x14ac:dyDescent="0.2">
      <c r="K279" s="21"/>
      <c r="L279" s="21"/>
    </row>
    <row r="280" spans="11:12" x14ac:dyDescent="0.2">
      <c r="K280" s="21"/>
      <c r="L280" s="21"/>
    </row>
    <row r="281" spans="11:12" x14ac:dyDescent="0.2">
      <c r="K281" s="21"/>
      <c r="L281" s="21"/>
    </row>
    <row r="282" spans="11:12" x14ac:dyDescent="0.2">
      <c r="K282" s="21"/>
      <c r="L282" s="21"/>
    </row>
    <row r="283" spans="11:12" x14ac:dyDescent="0.2">
      <c r="K283" s="21"/>
      <c r="L283" s="21"/>
    </row>
    <row r="284" spans="11:12" x14ac:dyDescent="0.2">
      <c r="K284" s="21"/>
      <c r="L284" s="21"/>
    </row>
    <row r="285" spans="11:12" x14ac:dyDescent="0.2">
      <c r="K285" s="21"/>
      <c r="L285" s="21"/>
    </row>
    <row r="286" spans="11:12" x14ac:dyDescent="0.2">
      <c r="K286" s="21"/>
      <c r="L286" s="21"/>
    </row>
    <row r="287" spans="11:12" x14ac:dyDescent="0.2">
      <c r="K287" s="21"/>
      <c r="L287" s="21"/>
    </row>
    <row r="288" spans="11:12" x14ac:dyDescent="0.2">
      <c r="K288" s="21"/>
      <c r="L288" s="21"/>
    </row>
    <row r="289" spans="11:12" x14ac:dyDescent="0.2">
      <c r="K289" s="21"/>
      <c r="L289" s="21"/>
    </row>
    <row r="290" spans="11:12" x14ac:dyDescent="0.2">
      <c r="K290" s="21"/>
      <c r="L290" s="21"/>
    </row>
    <row r="291" spans="11:12" x14ac:dyDescent="0.2">
      <c r="K291" s="21"/>
      <c r="L291" s="21"/>
    </row>
    <row r="292" spans="11:12" x14ac:dyDescent="0.2">
      <c r="K292" s="21"/>
      <c r="L292" s="21"/>
    </row>
    <row r="293" spans="11:12" x14ac:dyDescent="0.2">
      <c r="K293" s="21"/>
      <c r="L293" s="21"/>
    </row>
    <row r="294" spans="11:12" x14ac:dyDescent="0.2">
      <c r="K294" s="21"/>
      <c r="L294" s="21"/>
    </row>
    <row r="295" spans="11:12" x14ac:dyDescent="0.2">
      <c r="K295" s="21"/>
      <c r="L295" s="21"/>
    </row>
    <row r="296" spans="11:12" x14ac:dyDescent="0.2">
      <c r="K296" s="21"/>
      <c r="L296" s="21"/>
    </row>
    <row r="297" spans="11:12" x14ac:dyDescent="0.2">
      <c r="K297" s="21"/>
      <c r="L297" s="21"/>
    </row>
    <row r="298" spans="11:12" x14ac:dyDescent="0.2">
      <c r="K298" s="21"/>
      <c r="L298" s="21"/>
    </row>
    <row r="299" spans="11:12" x14ac:dyDescent="0.2">
      <c r="K299" s="21"/>
      <c r="L299" s="21"/>
    </row>
    <row r="300" spans="11:12" x14ac:dyDescent="0.2">
      <c r="K300" s="21"/>
      <c r="L300" s="21"/>
    </row>
    <row r="301" spans="11:12" x14ac:dyDescent="0.2">
      <c r="K301" s="21"/>
      <c r="L301" s="21"/>
    </row>
    <row r="302" spans="11:12" x14ac:dyDescent="0.2">
      <c r="K302" s="21"/>
      <c r="L302" s="21"/>
    </row>
    <row r="303" spans="11:12" x14ac:dyDescent="0.2">
      <c r="K303" s="21"/>
      <c r="L303" s="21"/>
    </row>
    <row r="304" spans="11:12" x14ac:dyDescent="0.2">
      <c r="K304" s="21"/>
      <c r="L304" s="21"/>
    </row>
    <row r="305" spans="11:12" x14ac:dyDescent="0.2">
      <c r="K305" s="21"/>
      <c r="L305" s="21"/>
    </row>
    <row r="306" spans="11:12" x14ac:dyDescent="0.2">
      <c r="K306" s="21"/>
      <c r="L306" s="21"/>
    </row>
    <row r="307" spans="11:12" x14ac:dyDescent="0.2">
      <c r="K307" s="21"/>
      <c r="L307" s="21"/>
    </row>
    <row r="308" spans="11:12" x14ac:dyDescent="0.2">
      <c r="K308" s="21"/>
      <c r="L308" s="21"/>
    </row>
    <row r="309" spans="11:12" x14ac:dyDescent="0.2">
      <c r="K309" s="21"/>
      <c r="L309" s="21"/>
    </row>
    <row r="310" spans="11:12" x14ac:dyDescent="0.2">
      <c r="K310" s="21"/>
      <c r="L310" s="21"/>
    </row>
    <row r="311" spans="11:12" x14ac:dyDescent="0.2">
      <c r="K311" s="21"/>
      <c r="L311" s="21"/>
    </row>
    <row r="312" spans="11:12" x14ac:dyDescent="0.2">
      <c r="K312" s="21"/>
      <c r="L312" s="21"/>
    </row>
    <row r="313" spans="11:12" x14ac:dyDescent="0.2">
      <c r="K313" s="21"/>
      <c r="L313" s="21"/>
    </row>
    <row r="314" spans="11:12" x14ac:dyDescent="0.2">
      <c r="K314" s="21"/>
      <c r="L314" s="21"/>
    </row>
    <row r="315" spans="11:12" x14ac:dyDescent="0.2">
      <c r="K315" s="21"/>
      <c r="L315" s="21"/>
    </row>
    <row r="316" spans="11:12" x14ac:dyDescent="0.2">
      <c r="K316" s="21"/>
      <c r="L316" s="21"/>
    </row>
    <row r="317" spans="11:12" x14ac:dyDescent="0.2">
      <c r="K317" s="21"/>
      <c r="L317" s="21"/>
    </row>
    <row r="318" spans="11:12" x14ac:dyDescent="0.2">
      <c r="K318" s="21"/>
      <c r="L318" s="21"/>
    </row>
    <row r="319" spans="11:12" x14ac:dyDescent="0.2">
      <c r="K319" s="21"/>
      <c r="L319" s="21"/>
    </row>
    <row r="320" spans="11:12" x14ac:dyDescent="0.2">
      <c r="K320" s="21"/>
      <c r="L320" s="21"/>
    </row>
    <row r="321" spans="11:12" x14ac:dyDescent="0.2">
      <c r="K321" s="21"/>
      <c r="L321" s="21"/>
    </row>
    <row r="322" spans="11:12" x14ac:dyDescent="0.2">
      <c r="K322" s="21"/>
      <c r="L322" s="21"/>
    </row>
    <row r="323" spans="11:12" x14ac:dyDescent="0.2">
      <c r="K323" s="21"/>
      <c r="L323" s="21"/>
    </row>
    <row r="324" spans="11:12" x14ac:dyDescent="0.2">
      <c r="K324" s="21"/>
      <c r="L324" s="21"/>
    </row>
    <row r="325" spans="11:12" x14ac:dyDescent="0.2">
      <c r="K325" s="21"/>
      <c r="L325" s="21"/>
    </row>
    <row r="326" spans="11:12" x14ac:dyDescent="0.2">
      <c r="K326" s="21"/>
      <c r="L326" s="21"/>
    </row>
    <row r="327" spans="11:12" x14ac:dyDescent="0.2">
      <c r="K327" s="21"/>
      <c r="L327" s="21"/>
    </row>
    <row r="328" spans="11:12" x14ac:dyDescent="0.2">
      <c r="K328" s="21"/>
      <c r="L328" s="21"/>
    </row>
    <row r="329" spans="11:12" x14ac:dyDescent="0.2">
      <c r="K329" s="21"/>
      <c r="L329" s="21"/>
    </row>
    <row r="330" spans="11:12" x14ac:dyDescent="0.2">
      <c r="K330" s="21"/>
      <c r="L330" s="21"/>
    </row>
    <row r="331" spans="11:12" x14ac:dyDescent="0.2">
      <c r="K331" s="21"/>
      <c r="L331" s="21"/>
    </row>
    <row r="332" spans="11:12" x14ac:dyDescent="0.2">
      <c r="K332" s="21"/>
      <c r="L332" s="21"/>
    </row>
    <row r="333" spans="11:12" x14ac:dyDescent="0.2">
      <c r="K333" s="21"/>
      <c r="L333" s="21"/>
    </row>
    <row r="334" spans="11:12" x14ac:dyDescent="0.2">
      <c r="K334" s="21"/>
      <c r="L334" s="21"/>
    </row>
    <row r="335" spans="11:12" x14ac:dyDescent="0.2">
      <c r="K335" s="21"/>
      <c r="L335" s="21"/>
    </row>
    <row r="336" spans="11:12" x14ac:dyDescent="0.2">
      <c r="K336" s="21"/>
      <c r="L336" s="21"/>
    </row>
    <row r="337" spans="11:12" x14ac:dyDescent="0.2">
      <c r="K337" s="21"/>
      <c r="L337" s="21"/>
    </row>
    <row r="338" spans="11:12" x14ac:dyDescent="0.2">
      <c r="K338" s="21"/>
      <c r="L338" s="21"/>
    </row>
    <row r="339" spans="11:12" x14ac:dyDescent="0.2">
      <c r="K339" s="21"/>
      <c r="L339" s="21"/>
    </row>
    <row r="340" spans="11:12" x14ac:dyDescent="0.2">
      <c r="K340" s="21"/>
      <c r="L340" s="21"/>
    </row>
    <row r="341" spans="11:12" x14ac:dyDescent="0.2">
      <c r="K341" s="21"/>
      <c r="L341" s="21"/>
    </row>
    <row r="342" spans="11:12" x14ac:dyDescent="0.2">
      <c r="K342" s="21"/>
      <c r="L342" s="21"/>
    </row>
    <row r="343" spans="11:12" x14ac:dyDescent="0.2">
      <c r="K343" s="21"/>
      <c r="L343" s="21"/>
    </row>
    <row r="344" spans="11:12" x14ac:dyDescent="0.2">
      <c r="K344" s="21"/>
      <c r="L344" s="21"/>
    </row>
    <row r="345" spans="11:12" x14ac:dyDescent="0.2">
      <c r="K345" s="21"/>
      <c r="L345" s="21"/>
    </row>
    <row r="346" spans="11:12" x14ac:dyDescent="0.2">
      <c r="K346" s="21"/>
      <c r="L346" s="21"/>
    </row>
    <row r="347" spans="11:12" x14ac:dyDescent="0.2">
      <c r="K347" s="21"/>
      <c r="L347" s="21"/>
    </row>
    <row r="348" spans="11:12" x14ac:dyDescent="0.2">
      <c r="K348" s="21"/>
      <c r="L348" s="21"/>
    </row>
    <row r="349" spans="11:12" x14ac:dyDescent="0.2">
      <c r="K349" s="21"/>
      <c r="L349" s="21"/>
    </row>
    <row r="350" spans="11:12" x14ac:dyDescent="0.2">
      <c r="K350" s="21"/>
      <c r="L350" s="21"/>
    </row>
    <row r="351" spans="11:12" x14ac:dyDescent="0.2">
      <c r="K351" s="21"/>
      <c r="L351" s="21"/>
    </row>
    <row r="352" spans="11:12" x14ac:dyDescent="0.2">
      <c r="K352" s="21"/>
      <c r="L352" s="21"/>
    </row>
    <row r="353" spans="11:12" x14ac:dyDescent="0.2">
      <c r="K353" s="21"/>
      <c r="L353" s="21"/>
    </row>
    <row r="354" spans="11:12" x14ac:dyDescent="0.2">
      <c r="K354" s="21"/>
      <c r="L354" s="21"/>
    </row>
    <row r="355" spans="11:12" x14ac:dyDescent="0.2">
      <c r="K355" s="21"/>
      <c r="L355" s="21"/>
    </row>
    <row r="356" spans="11:12" x14ac:dyDescent="0.2">
      <c r="K356" s="21"/>
      <c r="L356" s="21"/>
    </row>
    <row r="357" spans="11:12" x14ac:dyDescent="0.2">
      <c r="K357" s="21"/>
      <c r="L357" s="21"/>
    </row>
    <row r="358" spans="11:12" x14ac:dyDescent="0.2">
      <c r="K358" s="21"/>
      <c r="L358" s="21"/>
    </row>
    <row r="359" spans="11:12" x14ac:dyDescent="0.2">
      <c r="K359" s="21"/>
      <c r="L359" s="21"/>
    </row>
    <row r="360" spans="11:12" x14ac:dyDescent="0.2">
      <c r="K360" s="21"/>
      <c r="L360" s="21"/>
    </row>
    <row r="361" spans="11:12" x14ac:dyDescent="0.2">
      <c r="K361" s="21"/>
      <c r="L361" s="21"/>
    </row>
    <row r="362" spans="11:12" x14ac:dyDescent="0.2">
      <c r="K362" s="21"/>
      <c r="L362" s="21"/>
    </row>
    <row r="363" spans="11:12" x14ac:dyDescent="0.2">
      <c r="K363" s="21"/>
      <c r="L363" s="21"/>
    </row>
    <row r="364" spans="11:12" x14ac:dyDescent="0.2">
      <c r="K364" s="21"/>
      <c r="L364" s="21"/>
    </row>
    <row r="365" spans="11:12" x14ac:dyDescent="0.2">
      <c r="K365" s="21"/>
      <c r="L365" s="21"/>
    </row>
    <row r="366" spans="11:12" x14ac:dyDescent="0.2">
      <c r="K366" s="21"/>
      <c r="L366" s="21"/>
    </row>
    <row r="367" spans="11:12" x14ac:dyDescent="0.2">
      <c r="K367" s="21"/>
      <c r="L367" s="21"/>
    </row>
    <row r="368" spans="11:12" x14ac:dyDescent="0.2">
      <c r="K368" s="21"/>
      <c r="L368" s="21"/>
    </row>
    <row r="369" spans="11:12" x14ac:dyDescent="0.2">
      <c r="K369" s="21"/>
      <c r="L369" s="21"/>
    </row>
    <row r="370" spans="11:12" x14ac:dyDescent="0.2">
      <c r="K370" s="21"/>
      <c r="L370" s="21"/>
    </row>
    <row r="371" spans="11:12" x14ac:dyDescent="0.2">
      <c r="K371" s="21"/>
      <c r="L371" s="21"/>
    </row>
    <row r="372" spans="11:12" x14ac:dyDescent="0.2">
      <c r="K372" s="21"/>
      <c r="L372" s="21"/>
    </row>
    <row r="373" spans="11:12" x14ac:dyDescent="0.2">
      <c r="K373" s="21"/>
      <c r="L373" s="21"/>
    </row>
    <row r="374" spans="11:12" x14ac:dyDescent="0.2">
      <c r="K374" s="21"/>
      <c r="L374" s="21"/>
    </row>
    <row r="375" spans="11:12" x14ac:dyDescent="0.2">
      <c r="K375" s="21"/>
      <c r="L375" s="21"/>
    </row>
    <row r="376" spans="11:12" x14ac:dyDescent="0.2">
      <c r="K376" s="21"/>
      <c r="L376" s="21"/>
    </row>
    <row r="377" spans="11:12" x14ac:dyDescent="0.2">
      <c r="K377" s="21"/>
      <c r="L377" s="21"/>
    </row>
    <row r="378" spans="11:12" x14ac:dyDescent="0.2">
      <c r="K378" s="21"/>
      <c r="L378" s="21"/>
    </row>
    <row r="379" spans="11:12" x14ac:dyDescent="0.2">
      <c r="K379" s="21"/>
      <c r="L379" s="21"/>
    </row>
    <row r="380" spans="11:12" x14ac:dyDescent="0.2">
      <c r="K380" s="21"/>
      <c r="L380" s="21"/>
    </row>
    <row r="381" spans="11:12" x14ac:dyDescent="0.2">
      <c r="K381" s="21"/>
      <c r="L381" s="21"/>
    </row>
    <row r="382" spans="11:12" x14ac:dyDescent="0.2">
      <c r="K382" s="21"/>
      <c r="L382" s="21"/>
    </row>
    <row r="383" spans="11:12" x14ac:dyDescent="0.2">
      <c r="K383" s="21"/>
      <c r="L383" s="21"/>
    </row>
    <row r="384" spans="11:12" x14ac:dyDescent="0.2">
      <c r="K384" s="21"/>
      <c r="L384" s="21"/>
    </row>
    <row r="385" spans="11:12" x14ac:dyDescent="0.2">
      <c r="K385" s="21"/>
      <c r="L385" s="21"/>
    </row>
    <row r="386" spans="11:12" x14ac:dyDescent="0.2">
      <c r="K386" s="21"/>
      <c r="L386" s="21"/>
    </row>
    <row r="387" spans="11:12" x14ac:dyDescent="0.2">
      <c r="K387" s="21"/>
      <c r="L387" s="21"/>
    </row>
    <row r="388" spans="11:12" x14ac:dyDescent="0.2">
      <c r="K388" s="21"/>
      <c r="L388" s="21"/>
    </row>
    <row r="389" spans="11:12" x14ac:dyDescent="0.2">
      <c r="K389" s="21"/>
      <c r="L389" s="21"/>
    </row>
    <row r="390" spans="11:12" x14ac:dyDescent="0.2">
      <c r="K390" s="21"/>
      <c r="L390" s="21"/>
    </row>
    <row r="391" spans="11:12" x14ac:dyDescent="0.2">
      <c r="K391" s="21"/>
      <c r="L391" s="21"/>
    </row>
    <row r="392" spans="11:12" x14ac:dyDescent="0.2">
      <c r="K392" s="21"/>
      <c r="L392" s="21"/>
    </row>
    <row r="393" spans="11:12" x14ac:dyDescent="0.2">
      <c r="K393" s="21"/>
      <c r="L393" s="21"/>
    </row>
    <row r="394" spans="11:12" x14ac:dyDescent="0.2">
      <c r="K394" s="21"/>
      <c r="L394" s="21"/>
    </row>
    <row r="395" spans="11:12" x14ac:dyDescent="0.2">
      <c r="K395" s="21"/>
      <c r="L395" s="21"/>
    </row>
    <row r="396" spans="11:12" x14ac:dyDescent="0.2">
      <c r="K396" s="21"/>
      <c r="L396" s="21"/>
    </row>
    <row r="397" spans="11:12" x14ac:dyDescent="0.2">
      <c r="K397" s="21"/>
      <c r="L397" s="21"/>
    </row>
    <row r="398" spans="11:12" x14ac:dyDescent="0.2">
      <c r="K398" s="21"/>
      <c r="L398" s="21"/>
    </row>
    <row r="399" spans="11:12" x14ac:dyDescent="0.2">
      <c r="K399" s="21"/>
      <c r="L399" s="21"/>
    </row>
    <row r="400" spans="11:12" x14ac:dyDescent="0.2">
      <c r="K400" s="21"/>
      <c r="L400" s="21"/>
    </row>
    <row r="401" spans="11:12" x14ac:dyDescent="0.2">
      <c r="K401" s="21"/>
      <c r="L401" s="21"/>
    </row>
    <row r="402" spans="11:12" x14ac:dyDescent="0.2">
      <c r="K402" s="21"/>
      <c r="L402" s="21"/>
    </row>
    <row r="403" spans="11:12" x14ac:dyDescent="0.2">
      <c r="K403" s="21"/>
      <c r="L403" s="21"/>
    </row>
    <row r="404" spans="11:12" x14ac:dyDescent="0.2">
      <c r="K404" s="21"/>
      <c r="L404" s="21"/>
    </row>
    <row r="405" spans="11:12" x14ac:dyDescent="0.2">
      <c r="K405" s="21"/>
      <c r="L405" s="21"/>
    </row>
    <row r="406" spans="11:12" x14ac:dyDescent="0.2">
      <c r="K406" s="21"/>
      <c r="L406" s="21"/>
    </row>
    <row r="407" spans="11:12" x14ac:dyDescent="0.2">
      <c r="K407" s="21"/>
      <c r="L407" s="21"/>
    </row>
    <row r="408" spans="11:12" x14ac:dyDescent="0.2">
      <c r="K408" s="21"/>
      <c r="L408" s="21"/>
    </row>
    <row r="409" spans="11:12" x14ac:dyDescent="0.2">
      <c r="K409" s="21"/>
      <c r="L409" s="21"/>
    </row>
    <row r="410" spans="11:12" x14ac:dyDescent="0.2">
      <c r="K410" s="21"/>
      <c r="L410" s="21"/>
    </row>
    <row r="411" spans="11:12" x14ac:dyDescent="0.2">
      <c r="K411" s="21"/>
      <c r="L411" s="21"/>
    </row>
    <row r="412" spans="11:12" x14ac:dyDescent="0.2">
      <c r="K412" s="21"/>
      <c r="L412" s="21"/>
    </row>
    <row r="413" spans="11:12" x14ac:dyDescent="0.2">
      <c r="K413" s="21"/>
      <c r="L413" s="21"/>
    </row>
    <row r="414" spans="11:12" x14ac:dyDescent="0.2">
      <c r="K414" s="21"/>
      <c r="L414" s="21"/>
    </row>
    <row r="415" spans="11:12" x14ac:dyDescent="0.2">
      <c r="K415" s="21"/>
      <c r="L415" s="21"/>
    </row>
    <row r="416" spans="11:12" x14ac:dyDescent="0.2">
      <c r="K416" s="21"/>
      <c r="L416" s="21"/>
    </row>
    <row r="417" spans="11:12" x14ac:dyDescent="0.2">
      <c r="K417" s="21"/>
      <c r="L417" s="21"/>
    </row>
    <row r="418" spans="11:12" x14ac:dyDescent="0.2">
      <c r="K418" s="21"/>
      <c r="L418" s="21"/>
    </row>
    <row r="419" spans="11:12" x14ac:dyDescent="0.2">
      <c r="K419" s="21"/>
      <c r="L419" s="21"/>
    </row>
    <row r="420" spans="11:12" x14ac:dyDescent="0.2">
      <c r="K420" s="21"/>
      <c r="L420" s="21"/>
    </row>
    <row r="421" spans="11:12" x14ac:dyDescent="0.2">
      <c r="K421" s="21"/>
      <c r="L421" s="21"/>
    </row>
    <row r="422" spans="11:12" x14ac:dyDescent="0.2">
      <c r="K422" s="21"/>
      <c r="L422" s="21"/>
    </row>
    <row r="423" spans="11:12" x14ac:dyDescent="0.2">
      <c r="K423" s="21"/>
      <c r="L423" s="21"/>
    </row>
    <row r="424" spans="11:12" x14ac:dyDescent="0.2">
      <c r="K424" s="21"/>
      <c r="L424" s="21"/>
    </row>
    <row r="425" spans="11:12" x14ac:dyDescent="0.2">
      <c r="K425" s="21"/>
      <c r="L425" s="21"/>
    </row>
    <row r="426" spans="11:12" x14ac:dyDescent="0.2">
      <c r="K426" s="21"/>
      <c r="L426" s="21"/>
    </row>
    <row r="427" spans="11:12" x14ac:dyDescent="0.2">
      <c r="K427" s="21"/>
      <c r="L427" s="21"/>
    </row>
    <row r="428" spans="11:12" x14ac:dyDescent="0.2">
      <c r="K428" s="21"/>
      <c r="L428" s="21"/>
    </row>
    <row r="429" spans="11:12" x14ac:dyDescent="0.2">
      <c r="K429" s="21"/>
      <c r="L429" s="21"/>
    </row>
    <row r="430" spans="11:12" x14ac:dyDescent="0.2">
      <c r="K430" s="21"/>
      <c r="L430" s="21"/>
    </row>
    <row r="431" spans="11:12" x14ac:dyDescent="0.2">
      <c r="K431" s="21"/>
      <c r="L431" s="21"/>
    </row>
    <row r="432" spans="11:12" x14ac:dyDescent="0.2">
      <c r="K432" s="21"/>
      <c r="L432" s="21"/>
    </row>
    <row r="433" spans="11:12" x14ac:dyDescent="0.2">
      <c r="K433" s="21"/>
      <c r="L433" s="21"/>
    </row>
    <row r="434" spans="11:12" x14ac:dyDescent="0.2">
      <c r="K434" s="21"/>
      <c r="L434" s="21"/>
    </row>
    <row r="435" spans="11:12" x14ac:dyDescent="0.2">
      <c r="K435" s="21"/>
      <c r="L435" s="21"/>
    </row>
    <row r="436" spans="11:12" x14ac:dyDescent="0.2">
      <c r="K436" s="21"/>
      <c r="L436" s="21"/>
    </row>
    <row r="437" spans="11:12" x14ac:dyDescent="0.2">
      <c r="K437" s="21"/>
      <c r="L437" s="21"/>
    </row>
    <row r="438" spans="11:12" x14ac:dyDescent="0.2">
      <c r="K438" s="21"/>
      <c r="L438" s="21"/>
    </row>
    <row r="439" spans="11:12" x14ac:dyDescent="0.2">
      <c r="K439" s="21"/>
      <c r="L439" s="21"/>
    </row>
    <row r="440" spans="11:12" x14ac:dyDescent="0.2">
      <c r="K440" s="21"/>
      <c r="L440" s="21"/>
    </row>
    <row r="441" spans="11:12" x14ac:dyDescent="0.2">
      <c r="K441" s="21"/>
      <c r="L441" s="21"/>
    </row>
    <row r="442" spans="11:12" x14ac:dyDescent="0.2">
      <c r="K442" s="21"/>
      <c r="L442" s="21"/>
    </row>
    <row r="443" spans="11:12" x14ac:dyDescent="0.2">
      <c r="K443" s="21"/>
      <c r="L443" s="21"/>
    </row>
    <row r="444" spans="11:12" x14ac:dyDescent="0.2">
      <c r="K444" s="21"/>
      <c r="L444" s="21"/>
    </row>
    <row r="445" spans="11:12" x14ac:dyDescent="0.2">
      <c r="K445" s="21"/>
      <c r="L445" s="21"/>
    </row>
    <row r="446" spans="11:12" x14ac:dyDescent="0.2">
      <c r="K446" s="21"/>
      <c r="L446" s="21"/>
    </row>
    <row r="447" spans="11:12" x14ac:dyDescent="0.2">
      <c r="K447" s="21"/>
      <c r="L447" s="21"/>
    </row>
    <row r="448" spans="11:12" x14ac:dyDescent="0.2">
      <c r="K448" s="21"/>
      <c r="L448" s="21"/>
    </row>
    <row r="449" spans="11:12" x14ac:dyDescent="0.2">
      <c r="K449" s="21"/>
      <c r="L449" s="21"/>
    </row>
    <row r="450" spans="11:12" x14ac:dyDescent="0.2">
      <c r="K450" s="21"/>
      <c r="L450" s="21"/>
    </row>
    <row r="451" spans="11:12" x14ac:dyDescent="0.2">
      <c r="K451" s="21"/>
      <c r="L451" s="21"/>
    </row>
    <row r="452" spans="11:12" x14ac:dyDescent="0.2">
      <c r="K452" s="21"/>
      <c r="L452" s="21"/>
    </row>
    <row r="453" spans="11:12" x14ac:dyDescent="0.2">
      <c r="K453" s="21"/>
      <c r="L453" s="21"/>
    </row>
    <row r="454" spans="11:12" x14ac:dyDescent="0.2">
      <c r="K454" s="21"/>
      <c r="L454" s="21"/>
    </row>
    <row r="455" spans="11:12" x14ac:dyDescent="0.2">
      <c r="K455" s="21"/>
      <c r="L455" s="21"/>
    </row>
    <row r="456" spans="11:12" x14ac:dyDescent="0.2">
      <c r="K456" s="21"/>
      <c r="L456" s="21"/>
    </row>
    <row r="457" spans="11:12" x14ac:dyDescent="0.2">
      <c r="K457" s="21"/>
      <c r="L457" s="21"/>
    </row>
    <row r="458" spans="11:12" x14ac:dyDescent="0.2">
      <c r="K458" s="21"/>
      <c r="L458" s="21"/>
    </row>
    <row r="459" spans="11:12" x14ac:dyDescent="0.2">
      <c r="K459" s="21"/>
      <c r="L459" s="21"/>
    </row>
    <row r="460" spans="11:12" x14ac:dyDescent="0.2">
      <c r="K460" s="21"/>
      <c r="L460" s="21"/>
    </row>
    <row r="461" spans="11:12" x14ac:dyDescent="0.2">
      <c r="K461" s="21"/>
      <c r="L461" s="21"/>
    </row>
    <row r="462" spans="11:12" x14ac:dyDescent="0.2">
      <c r="K462" s="21"/>
      <c r="L462" s="21"/>
    </row>
    <row r="463" spans="11:12" x14ac:dyDescent="0.2">
      <c r="K463" s="21"/>
      <c r="L463" s="21"/>
    </row>
    <row r="464" spans="11:12" x14ac:dyDescent="0.2">
      <c r="K464" s="21"/>
      <c r="L464" s="21"/>
    </row>
    <row r="465" spans="11:12" x14ac:dyDescent="0.2">
      <c r="K465" s="21"/>
      <c r="L465" s="21"/>
    </row>
    <row r="466" spans="11:12" x14ac:dyDescent="0.2">
      <c r="K466" s="21"/>
      <c r="L466" s="21"/>
    </row>
    <row r="467" spans="11:12" x14ac:dyDescent="0.2">
      <c r="K467" s="21"/>
      <c r="L467" s="21"/>
    </row>
    <row r="468" spans="11:12" x14ac:dyDescent="0.2">
      <c r="K468" s="21"/>
      <c r="L468" s="21"/>
    </row>
    <row r="469" spans="11:12" x14ac:dyDescent="0.2">
      <c r="K469" s="21"/>
      <c r="L469" s="21"/>
    </row>
    <row r="470" spans="11:12" x14ac:dyDescent="0.2">
      <c r="K470" s="21"/>
      <c r="L470" s="21"/>
    </row>
    <row r="471" spans="11:12" x14ac:dyDescent="0.2">
      <c r="K471" s="21"/>
      <c r="L471" s="21"/>
    </row>
    <row r="472" spans="11:12" x14ac:dyDescent="0.2">
      <c r="K472" s="21"/>
      <c r="L472" s="21"/>
    </row>
    <row r="473" spans="11:12" x14ac:dyDescent="0.2">
      <c r="K473" s="21"/>
      <c r="L473" s="21"/>
    </row>
    <row r="474" spans="11:12" x14ac:dyDescent="0.2">
      <c r="K474" s="21"/>
      <c r="L474" s="21"/>
    </row>
    <row r="475" spans="11:12" x14ac:dyDescent="0.2">
      <c r="K475" s="21"/>
      <c r="L475" s="21"/>
    </row>
    <row r="476" spans="11:12" x14ac:dyDescent="0.2">
      <c r="K476" s="21"/>
      <c r="L476" s="21"/>
    </row>
    <row r="477" spans="11:12" x14ac:dyDescent="0.2">
      <c r="K477" s="21"/>
      <c r="L477" s="21"/>
    </row>
    <row r="478" spans="11:12" x14ac:dyDescent="0.2">
      <c r="K478" s="21"/>
      <c r="L478" s="21"/>
    </row>
    <row r="479" spans="11:12" x14ac:dyDescent="0.2">
      <c r="K479" s="21"/>
      <c r="L479" s="21"/>
    </row>
    <row r="480" spans="11:12" x14ac:dyDescent="0.2">
      <c r="K480" s="21"/>
      <c r="L480" s="21"/>
    </row>
    <row r="481" spans="11:12" x14ac:dyDescent="0.2">
      <c r="K481" s="21"/>
      <c r="L481" s="21"/>
    </row>
    <row r="482" spans="11:12" x14ac:dyDescent="0.2">
      <c r="K482" s="21"/>
      <c r="L482" s="21"/>
    </row>
    <row r="483" spans="11:12" x14ac:dyDescent="0.2">
      <c r="K483" s="21"/>
      <c r="L483" s="21"/>
    </row>
    <row r="484" spans="11:12" x14ac:dyDescent="0.2">
      <c r="K484" s="21"/>
      <c r="L484" s="21"/>
    </row>
    <row r="485" spans="11:12" x14ac:dyDescent="0.2">
      <c r="K485" s="21"/>
      <c r="L485" s="21"/>
    </row>
    <row r="486" spans="11:12" x14ac:dyDescent="0.2">
      <c r="K486" s="21"/>
      <c r="L486" s="21"/>
    </row>
    <row r="487" spans="11:12" x14ac:dyDescent="0.2">
      <c r="K487" s="21"/>
      <c r="L487" s="21"/>
    </row>
    <row r="488" spans="11:12" x14ac:dyDescent="0.2">
      <c r="K488" s="21"/>
      <c r="L488" s="21"/>
    </row>
    <row r="489" spans="11:12" x14ac:dyDescent="0.2">
      <c r="K489" s="21"/>
      <c r="L489" s="21"/>
    </row>
    <row r="490" spans="11:12" x14ac:dyDescent="0.2">
      <c r="K490" s="21"/>
      <c r="L490" s="21"/>
    </row>
    <row r="491" spans="11:12" x14ac:dyDescent="0.2">
      <c r="K491" s="21"/>
      <c r="L491" s="21"/>
    </row>
    <row r="492" spans="11:12" x14ac:dyDescent="0.2">
      <c r="K492" s="21"/>
      <c r="L492" s="21"/>
    </row>
    <row r="493" spans="11:12" x14ac:dyDescent="0.2">
      <c r="K493" s="21"/>
      <c r="L493" s="21"/>
    </row>
    <row r="494" spans="11:12" x14ac:dyDescent="0.2">
      <c r="K494" s="21"/>
      <c r="L494" s="21"/>
    </row>
    <row r="495" spans="11:12" x14ac:dyDescent="0.2">
      <c r="K495" s="21"/>
      <c r="L495" s="21"/>
    </row>
    <row r="496" spans="11:12" x14ac:dyDescent="0.2">
      <c r="K496" s="21"/>
      <c r="L496" s="21"/>
    </row>
    <row r="497" spans="11:12" x14ac:dyDescent="0.2">
      <c r="K497" s="21"/>
      <c r="L497" s="21"/>
    </row>
    <row r="498" spans="11:12" x14ac:dyDescent="0.2">
      <c r="K498" s="21"/>
      <c r="L498" s="21"/>
    </row>
    <row r="499" spans="11:12" x14ac:dyDescent="0.2">
      <c r="K499" s="21"/>
      <c r="L499" s="21"/>
    </row>
    <row r="500" spans="11:12" x14ac:dyDescent="0.2">
      <c r="K500" s="21"/>
      <c r="L500" s="21"/>
    </row>
    <row r="501" spans="11:12" x14ac:dyDescent="0.2">
      <c r="K501" s="21"/>
      <c r="L501" s="21"/>
    </row>
    <row r="502" spans="11:12" x14ac:dyDescent="0.2">
      <c r="K502" s="21"/>
      <c r="L502" s="21"/>
    </row>
    <row r="503" spans="11:12" x14ac:dyDescent="0.2">
      <c r="K503" s="21"/>
      <c r="L503" s="21"/>
    </row>
    <row r="504" spans="11:12" x14ac:dyDescent="0.2">
      <c r="K504" s="21"/>
      <c r="L504" s="21"/>
    </row>
    <row r="505" spans="11:12" x14ac:dyDescent="0.2">
      <c r="K505" s="21"/>
      <c r="L505" s="21"/>
    </row>
    <row r="506" spans="11:12" x14ac:dyDescent="0.2">
      <c r="K506" s="21"/>
      <c r="L506" s="21"/>
    </row>
    <row r="507" spans="11:12" x14ac:dyDescent="0.2">
      <c r="K507" s="21"/>
      <c r="L507" s="21"/>
    </row>
    <row r="508" spans="11:12" x14ac:dyDescent="0.2">
      <c r="K508" s="21"/>
      <c r="L508" s="21"/>
    </row>
    <row r="509" spans="11:12" x14ac:dyDescent="0.2">
      <c r="K509" s="21"/>
      <c r="L509" s="21"/>
    </row>
    <row r="510" spans="11:12" x14ac:dyDescent="0.2">
      <c r="K510" s="21"/>
      <c r="L510" s="21"/>
    </row>
    <row r="511" spans="11:12" x14ac:dyDescent="0.2">
      <c r="K511" s="21"/>
      <c r="L511" s="21"/>
    </row>
    <row r="512" spans="11:12" x14ac:dyDescent="0.2">
      <c r="K512" s="21"/>
      <c r="L512" s="21"/>
    </row>
    <row r="513" spans="11:12" x14ac:dyDescent="0.2">
      <c r="K513" s="21"/>
      <c r="L513" s="21"/>
    </row>
    <row r="514" spans="11:12" x14ac:dyDescent="0.2">
      <c r="K514" s="21"/>
      <c r="L514" s="21"/>
    </row>
    <row r="515" spans="11:12" x14ac:dyDescent="0.2">
      <c r="K515" s="21"/>
      <c r="L515" s="21"/>
    </row>
    <row r="516" spans="11:12" x14ac:dyDescent="0.2">
      <c r="K516" s="21"/>
      <c r="L516" s="21"/>
    </row>
    <row r="517" spans="11:12" x14ac:dyDescent="0.2">
      <c r="K517" s="21"/>
      <c r="L517" s="21"/>
    </row>
    <row r="518" spans="11:12" x14ac:dyDescent="0.2">
      <c r="K518" s="21"/>
      <c r="L518" s="21"/>
    </row>
    <row r="519" spans="11:12" x14ac:dyDescent="0.2">
      <c r="K519" s="21"/>
      <c r="L519" s="21"/>
    </row>
    <row r="520" spans="11:12" x14ac:dyDescent="0.2">
      <c r="K520" s="21"/>
      <c r="L520" s="21"/>
    </row>
    <row r="521" spans="11:12" x14ac:dyDescent="0.2">
      <c r="K521" s="21"/>
      <c r="L521" s="21"/>
    </row>
    <row r="522" spans="11:12" x14ac:dyDescent="0.2">
      <c r="K522" s="21"/>
      <c r="L522" s="21"/>
    </row>
    <row r="523" spans="11:12" x14ac:dyDescent="0.2">
      <c r="K523" s="21"/>
      <c r="L523" s="21"/>
    </row>
    <row r="524" spans="11:12" x14ac:dyDescent="0.2">
      <c r="K524" s="21"/>
      <c r="L524" s="21"/>
    </row>
    <row r="525" spans="11:12" x14ac:dyDescent="0.2">
      <c r="K525" s="21"/>
      <c r="L525" s="21"/>
    </row>
    <row r="526" spans="11:12" x14ac:dyDescent="0.2">
      <c r="K526" s="21"/>
      <c r="L526" s="21"/>
    </row>
    <row r="527" spans="11:12" x14ac:dyDescent="0.2">
      <c r="K527" s="21"/>
      <c r="L527" s="21"/>
    </row>
    <row r="528" spans="11:12" x14ac:dyDescent="0.2">
      <c r="K528" s="21"/>
      <c r="L528" s="21"/>
    </row>
    <row r="529" spans="11:12" x14ac:dyDescent="0.2">
      <c r="K529" s="21"/>
      <c r="L529" s="21"/>
    </row>
    <row r="530" spans="11:12" x14ac:dyDescent="0.2">
      <c r="K530" s="21"/>
      <c r="L530" s="21"/>
    </row>
    <row r="531" spans="11:12" x14ac:dyDescent="0.2">
      <c r="K531" s="21"/>
      <c r="L531" s="21"/>
    </row>
    <row r="532" spans="11:12" x14ac:dyDescent="0.2">
      <c r="K532" s="21"/>
      <c r="L532" s="21"/>
    </row>
    <row r="533" spans="11:12" x14ac:dyDescent="0.2">
      <c r="K533" s="21"/>
      <c r="L533" s="21"/>
    </row>
    <row r="534" spans="11:12" x14ac:dyDescent="0.2">
      <c r="K534" s="21"/>
      <c r="L534" s="21"/>
    </row>
    <row r="535" spans="11:12" x14ac:dyDescent="0.2">
      <c r="K535" s="21"/>
      <c r="L535" s="21"/>
    </row>
    <row r="536" spans="11:12" x14ac:dyDescent="0.2">
      <c r="K536" s="21"/>
      <c r="L536" s="21"/>
    </row>
    <row r="537" spans="11:12" x14ac:dyDescent="0.2">
      <c r="K537" s="21"/>
      <c r="L537" s="21"/>
    </row>
    <row r="538" spans="11:12" x14ac:dyDescent="0.2">
      <c r="K538" s="21"/>
      <c r="L538" s="21"/>
    </row>
    <row r="539" spans="11:12" x14ac:dyDescent="0.2">
      <c r="K539" s="21"/>
      <c r="L539" s="21"/>
    </row>
    <row r="540" spans="11:12" x14ac:dyDescent="0.2">
      <c r="K540" s="21"/>
      <c r="L540" s="21"/>
    </row>
    <row r="541" spans="11:12" x14ac:dyDescent="0.2">
      <c r="K541" s="21"/>
      <c r="L541" s="21"/>
    </row>
    <row r="542" spans="11:12" x14ac:dyDescent="0.2">
      <c r="K542" s="21"/>
      <c r="L542" s="21"/>
    </row>
    <row r="543" spans="11:12" x14ac:dyDescent="0.2">
      <c r="K543" s="21"/>
      <c r="L543" s="21"/>
    </row>
    <row r="544" spans="11:12" x14ac:dyDescent="0.2">
      <c r="K544" s="21"/>
      <c r="L544" s="21"/>
    </row>
    <row r="545" spans="11:12" x14ac:dyDescent="0.2">
      <c r="K545" s="21"/>
      <c r="L545" s="21"/>
    </row>
    <row r="546" spans="11:12" x14ac:dyDescent="0.2">
      <c r="K546" s="21"/>
      <c r="L546" s="21"/>
    </row>
    <row r="547" spans="11:12" x14ac:dyDescent="0.2">
      <c r="K547" s="21"/>
      <c r="L547" s="21"/>
    </row>
    <row r="548" spans="11:12" x14ac:dyDescent="0.2">
      <c r="K548" s="21"/>
      <c r="L548" s="21"/>
    </row>
    <row r="549" spans="11:12" x14ac:dyDescent="0.2">
      <c r="K549" s="21"/>
      <c r="L549" s="21"/>
    </row>
    <row r="550" spans="11:12" x14ac:dyDescent="0.2">
      <c r="K550" s="21"/>
      <c r="L550" s="21"/>
    </row>
    <row r="551" spans="11:12" x14ac:dyDescent="0.2">
      <c r="K551" s="21"/>
      <c r="L551" s="21"/>
    </row>
    <row r="552" spans="11:12" x14ac:dyDescent="0.2">
      <c r="K552" s="21"/>
      <c r="L552" s="21"/>
    </row>
    <row r="553" spans="11:12" x14ac:dyDescent="0.2">
      <c r="K553" s="21"/>
      <c r="L553" s="21"/>
    </row>
    <row r="554" spans="11:12" x14ac:dyDescent="0.2">
      <c r="K554" s="21"/>
      <c r="L554" s="21"/>
    </row>
    <row r="555" spans="11:12" x14ac:dyDescent="0.2">
      <c r="K555" s="21"/>
      <c r="L555" s="21"/>
    </row>
    <row r="556" spans="11:12" x14ac:dyDescent="0.2">
      <c r="K556" s="21"/>
      <c r="L556" s="21"/>
    </row>
    <row r="557" spans="11:12" x14ac:dyDescent="0.2">
      <c r="K557" s="21"/>
      <c r="L557" s="21"/>
    </row>
    <row r="558" spans="11:12" x14ac:dyDescent="0.2">
      <c r="K558" s="21"/>
      <c r="L558" s="21"/>
    </row>
    <row r="559" spans="11:12" x14ac:dyDescent="0.2">
      <c r="K559" s="21"/>
      <c r="L559" s="21"/>
    </row>
    <row r="560" spans="11:12" x14ac:dyDescent="0.2">
      <c r="K560" s="21"/>
      <c r="L560" s="21"/>
    </row>
    <row r="561" spans="11:12" x14ac:dyDescent="0.2">
      <c r="K561" s="21"/>
      <c r="L561" s="21"/>
    </row>
    <row r="562" spans="11:12" x14ac:dyDescent="0.2">
      <c r="K562" s="21"/>
      <c r="L562" s="21"/>
    </row>
    <row r="563" spans="11:12" x14ac:dyDescent="0.2">
      <c r="K563" s="21"/>
      <c r="L563" s="21"/>
    </row>
    <row r="564" spans="11:12" x14ac:dyDescent="0.2">
      <c r="K564" s="21"/>
      <c r="L564" s="21"/>
    </row>
    <row r="565" spans="11:12" x14ac:dyDescent="0.2">
      <c r="K565" s="21"/>
      <c r="L565" s="21"/>
    </row>
    <row r="566" spans="11:12" x14ac:dyDescent="0.2">
      <c r="K566" s="21"/>
      <c r="L566" s="21"/>
    </row>
    <row r="567" spans="11:12" x14ac:dyDescent="0.2">
      <c r="K567" s="21"/>
      <c r="L567" s="21"/>
    </row>
    <row r="568" spans="11:12" x14ac:dyDescent="0.2">
      <c r="K568" s="21"/>
      <c r="L568" s="21"/>
    </row>
    <row r="569" spans="11:12" x14ac:dyDescent="0.2">
      <c r="K569" s="21"/>
      <c r="L569" s="21"/>
    </row>
    <row r="570" spans="11:12" x14ac:dyDescent="0.2">
      <c r="K570" s="21"/>
      <c r="L570" s="21"/>
    </row>
    <row r="571" spans="11:12" x14ac:dyDescent="0.2">
      <c r="K571" s="21"/>
      <c r="L571" s="21"/>
    </row>
    <row r="572" spans="11:12" x14ac:dyDescent="0.2">
      <c r="K572" s="21"/>
      <c r="L572" s="21"/>
    </row>
    <row r="573" spans="11:12" x14ac:dyDescent="0.2">
      <c r="K573" s="21"/>
      <c r="L573" s="21"/>
    </row>
    <row r="574" spans="11:12" x14ac:dyDescent="0.2">
      <c r="K574" s="21"/>
      <c r="L574" s="21"/>
    </row>
    <row r="575" spans="11:12" x14ac:dyDescent="0.2">
      <c r="K575" s="21"/>
      <c r="L575" s="21"/>
    </row>
    <row r="576" spans="11:12" x14ac:dyDescent="0.2">
      <c r="K576" s="21"/>
      <c r="L576" s="21"/>
    </row>
    <row r="577" spans="11:12" x14ac:dyDescent="0.2">
      <c r="K577" s="21"/>
      <c r="L577" s="21"/>
    </row>
    <row r="578" spans="11:12" x14ac:dyDescent="0.2">
      <c r="K578" s="21"/>
      <c r="L578" s="21"/>
    </row>
    <row r="579" spans="11:12" x14ac:dyDescent="0.2">
      <c r="K579" s="21"/>
      <c r="L579" s="21"/>
    </row>
    <row r="580" spans="11:12" x14ac:dyDescent="0.2">
      <c r="K580" s="21"/>
      <c r="L580" s="21"/>
    </row>
    <row r="581" spans="11:12" x14ac:dyDescent="0.2">
      <c r="K581" s="21"/>
      <c r="L581" s="21"/>
    </row>
    <row r="582" spans="11:12" x14ac:dyDescent="0.2">
      <c r="K582" s="21"/>
      <c r="L582" s="21"/>
    </row>
    <row r="583" spans="11:12" x14ac:dyDescent="0.2">
      <c r="K583" s="21"/>
      <c r="L583" s="21"/>
    </row>
    <row r="584" spans="11:12" x14ac:dyDescent="0.2">
      <c r="K584" s="21"/>
      <c r="L584" s="21"/>
    </row>
    <row r="585" spans="11:12" x14ac:dyDescent="0.2">
      <c r="K585" s="21"/>
      <c r="L585" s="21"/>
    </row>
    <row r="586" spans="11:12" x14ac:dyDescent="0.2">
      <c r="K586" s="21"/>
      <c r="L586" s="21"/>
    </row>
    <row r="587" spans="11:12" x14ac:dyDescent="0.2">
      <c r="K587" s="21"/>
      <c r="L587" s="21"/>
    </row>
    <row r="588" spans="11:12" x14ac:dyDescent="0.2">
      <c r="K588" s="21"/>
      <c r="L588" s="21"/>
    </row>
    <row r="589" spans="11:12" x14ac:dyDescent="0.2">
      <c r="K589" s="21"/>
      <c r="L589" s="21"/>
    </row>
    <row r="590" spans="11:12" x14ac:dyDescent="0.2">
      <c r="K590" s="21"/>
      <c r="L590" s="21"/>
    </row>
    <row r="591" spans="11:12" x14ac:dyDescent="0.2">
      <c r="K591" s="21"/>
      <c r="L591" s="21"/>
    </row>
    <row r="592" spans="11:12" x14ac:dyDescent="0.2">
      <c r="K592" s="21"/>
      <c r="L592" s="21"/>
    </row>
    <row r="593" spans="11:12" x14ac:dyDescent="0.2">
      <c r="K593" s="21"/>
      <c r="L593" s="21"/>
    </row>
    <row r="594" spans="11:12" x14ac:dyDescent="0.2">
      <c r="K594" s="21"/>
      <c r="L594" s="21"/>
    </row>
    <row r="595" spans="11:12" x14ac:dyDescent="0.2">
      <c r="K595" s="21"/>
      <c r="L595" s="21"/>
    </row>
    <row r="596" spans="11:12" x14ac:dyDescent="0.2">
      <c r="K596" s="21"/>
      <c r="L596" s="21"/>
    </row>
    <row r="597" spans="11:12" x14ac:dyDescent="0.2">
      <c r="K597" s="21"/>
      <c r="L597" s="21"/>
    </row>
    <row r="598" spans="11:12" x14ac:dyDescent="0.2">
      <c r="K598" s="21"/>
      <c r="L598" s="21"/>
    </row>
    <row r="599" spans="11:12" x14ac:dyDescent="0.2">
      <c r="K599" s="21"/>
      <c r="L599" s="21"/>
    </row>
    <row r="600" spans="11:12" x14ac:dyDescent="0.2">
      <c r="K600" s="21"/>
      <c r="L600" s="21"/>
    </row>
    <row r="601" spans="11:12" x14ac:dyDescent="0.2">
      <c r="K601" s="21"/>
      <c r="L601" s="21"/>
    </row>
    <row r="602" spans="11:12" x14ac:dyDescent="0.2">
      <c r="K602" s="21"/>
      <c r="L602" s="21"/>
    </row>
    <row r="603" spans="11:12" x14ac:dyDescent="0.2">
      <c r="K603" s="21"/>
      <c r="L603" s="21"/>
    </row>
    <row r="604" spans="11:12" x14ac:dyDescent="0.2">
      <c r="K604" s="21"/>
      <c r="L604" s="21"/>
    </row>
    <row r="605" spans="11:12" x14ac:dyDescent="0.2">
      <c r="K605" s="21"/>
      <c r="L605" s="21"/>
    </row>
    <row r="606" spans="11:12" x14ac:dyDescent="0.2">
      <c r="K606" s="21"/>
      <c r="L606" s="21"/>
    </row>
    <row r="607" spans="11:12" x14ac:dyDescent="0.2">
      <c r="K607" s="21"/>
      <c r="L607" s="21"/>
    </row>
    <row r="608" spans="11:12" x14ac:dyDescent="0.2">
      <c r="K608" s="21"/>
      <c r="L608" s="21"/>
    </row>
    <row r="609" spans="11:12" x14ac:dyDescent="0.2">
      <c r="K609" s="21"/>
      <c r="L609" s="21"/>
    </row>
    <row r="610" spans="11:12" x14ac:dyDescent="0.2">
      <c r="K610" s="21"/>
      <c r="L610" s="21"/>
    </row>
    <row r="611" spans="11:12" x14ac:dyDescent="0.2">
      <c r="K611" s="21"/>
      <c r="L611" s="21"/>
    </row>
    <row r="612" spans="11:12" x14ac:dyDescent="0.2">
      <c r="K612" s="21"/>
      <c r="L612" s="21"/>
    </row>
    <row r="613" spans="11:12" x14ac:dyDescent="0.2">
      <c r="K613" s="21"/>
      <c r="L613" s="21"/>
    </row>
    <row r="614" spans="11:12" x14ac:dyDescent="0.2">
      <c r="K614" s="21"/>
      <c r="L614" s="21"/>
    </row>
    <row r="615" spans="11:12" x14ac:dyDescent="0.2">
      <c r="K615" s="21"/>
      <c r="L615" s="21"/>
    </row>
    <row r="616" spans="11:12" x14ac:dyDescent="0.2">
      <c r="K616" s="21"/>
      <c r="L616" s="21"/>
    </row>
    <row r="617" spans="11:12" x14ac:dyDescent="0.2">
      <c r="K617" s="21"/>
      <c r="L617" s="21"/>
    </row>
    <row r="618" spans="11:12" x14ac:dyDescent="0.2">
      <c r="K618" s="21"/>
      <c r="L618" s="21"/>
    </row>
    <row r="619" spans="11:12" x14ac:dyDescent="0.2">
      <c r="K619" s="21"/>
      <c r="L619" s="21"/>
    </row>
    <row r="620" spans="11:12" x14ac:dyDescent="0.2">
      <c r="K620" s="21"/>
      <c r="L620" s="21"/>
    </row>
    <row r="621" spans="11:12" x14ac:dyDescent="0.2">
      <c r="K621" s="21"/>
      <c r="L621" s="21"/>
    </row>
    <row r="622" spans="11:12" x14ac:dyDescent="0.2">
      <c r="K622" s="21"/>
      <c r="L622" s="21"/>
    </row>
    <row r="623" spans="11:12" x14ac:dyDescent="0.2">
      <c r="K623" s="21"/>
      <c r="L623" s="21"/>
    </row>
    <row r="624" spans="11:12" x14ac:dyDescent="0.2">
      <c r="K624" s="21"/>
      <c r="L624" s="21"/>
    </row>
    <row r="625" spans="11:12" x14ac:dyDescent="0.2">
      <c r="K625" s="21"/>
      <c r="L625" s="21"/>
    </row>
    <row r="626" spans="11:12" x14ac:dyDescent="0.2">
      <c r="K626" s="21"/>
      <c r="L626" s="21"/>
    </row>
    <row r="627" spans="11:12" x14ac:dyDescent="0.2">
      <c r="K627" s="21"/>
      <c r="L627" s="21"/>
    </row>
    <row r="628" spans="11:12" x14ac:dyDescent="0.2">
      <c r="K628" s="21"/>
      <c r="L628" s="21"/>
    </row>
    <row r="629" spans="11:12" x14ac:dyDescent="0.2">
      <c r="K629" s="21"/>
      <c r="L629" s="21"/>
    </row>
    <row r="630" spans="11:12" x14ac:dyDescent="0.2">
      <c r="K630" s="21"/>
      <c r="L630" s="21"/>
    </row>
    <row r="631" spans="11:12" x14ac:dyDescent="0.2">
      <c r="K631" s="21"/>
      <c r="L631" s="21"/>
    </row>
    <row r="632" spans="11:12" x14ac:dyDescent="0.2">
      <c r="K632" s="21"/>
      <c r="L632" s="21"/>
    </row>
    <row r="633" spans="11:12" x14ac:dyDescent="0.2">
      <c r="K633" s="21"/>
      <c r="L633" s="21"/>
    </row>
    <row r="634" spans="11:12" x14ac:dyDescent="0.2">
      <c r="K634" s="21"/>
      <c r="L634" s="21"/>
    </row>
    <row r="635" spans="11:12" x14ac:dyDescent="0.2">
      <c r="K635" s="21"/>
      <c r="L635" s="21"/>
    </row>
    <row r="636" spans="11:12" x14ac:dyDescent="0.2">
      <c r="K636" s="21"/>
      <c r="L636" s="21"/>
    </row>
    <row r="637" spans="11:12" x14ac:dyDescent="0.2">
      <c r="K637" s="21"/>
      <c r="L637" s="21"/>
    </row>
    <row r="638" spans="11:12" x14ac:dyDescent="0.2">
      <c r="K638" s="21"/>
      <c r="L638" s="21"/>
    </row>
    <row r="639" spans="11:12" x14ac:dyDescent="0.2">
      <c r="K639" s="21"/>
      <c r="L639" s="21"/>
    </row>
    <row r="640" spans="11:12" x14ac:dyDescent="0.2">
      <c r="K640" s="21"/>
      <c r="L640" s="21"/>
    </row>
    <row r="641" spans="11:12" x14ac:dyDescent="0.2">
      <c r="K641" s="21"/>
      <c r="L641" s="21"/>
    </row>
    <row r="642" spans="11:12" x14ac:dyDescent="0.2">
      <c r="K642" s="21"/>
      <c r="L642" s="21"/>
    </row>
    <row r="643" spans="11:12" x14ac:dyDescent="0.2">
      <c r="K643" s="21"/>
      <c r="L643" s="21"/>
    </row>
    <row r="644" spans="11:12" x14ac:dyDescent="0.2">
      <c r="K644" s="21"/>
      <c r="L644" s="21"/>
    </row>
    <row r="645" spans="11:12" x14ac:dyDescent="0.2">
      <c r="K645" s="21"/>
      <c r="L645" s="21"/>
    </row>
    <row r="646" spans="11:12" x14ac:dyDescent="0.2">
      <c r="K646" s="21"/>
      <c r="L646" s="21"/>
    </row>
    <row r="647" spans="11:12" x14ac:dyDescent="0.2">
      <c r="K647" s="21"/>
      <c r="L647" s="21"/>
    </row>
    <row r="648" spans="11:12" x14ac:dyDescent="0.2">
      <c r="K648" s="21"/>
      <c r="L648" s="21"/>
    </row>
    <row r="649" spans="11:12" x14ac:dyDescent="0.2">
      <c r="K649" s="21"/>
      <c r="L649" s="21"/>
    </row>
    <row r="650" spans="11:12" x14ac:dyDescent="0.2">
      <c r="K650" s="21"/>
      <c r="L650" s="21"/>
    </row>
    <row r="651" spans="11:12" x14ac:dyDescent="0.2">
      <c r="K651" s="21"/>
      <c r="L651" s="21"/>
    </row>
    <row r="652" spans="11:12" x14ac:dyDescent="0.2">
      <c r="K652" s="21"/>
      <c r="L652" s="21"/>
    </row>
    <row r="653" spans="11:12" x14ac:dyDescent="0.2">
      <c r="K653" s="21"/>
      <c r="L653" s="21"/>
    </row>
    <row r="654" spans="11:12" x14ac:dyDescent="0.2">
      <c r="K654" s="21"/>
      <c r="L654" s="21"/>
    </row>
    <row r="655" spans="11:12" x14ac:dyDescent="0.2">
      <c r="K655" s="21"/>
      <c r="L655" s="21"/>
    </row>
    <row r="656" spans="11:12" x14ac:dyDescent="0.2">
      <c r="K656" s="21"/>
      <c r="L656" s="21"/>
    </row>
    <row r="657" spans="11:12" x14ac:dyDescent="0.2">
      <c r="K657" s="21"/>
      <c r="L657" s="21"/>
    </row>
    <row r="658" spans="11:12" x14ac:dyDescent="0.2">
      <c r="K658" s="21"/>
      <c r="L658" s="21"/>
    </row>
    <row r="659" spans="11:12" x14ac:dyDescent="0.2">
      <c r="K659" s="21"/>
      <c r="L659" s="21"/>
    </row>
    <row r="660" spans="11:12" x14ac:dyDescent="0.2">
      <c r="K660" s="21"/>
      <c r="L660" s="21"/>
    </row>
    <row r="661" spans="11:12" x14ac:dyDescent="0.2">
      <c r="K661" s="21"/>
      <c r="L661" s="21"/>
    </row>
    <row r="662" spans="11:12" x14ac:dyDescent="0.2">
      <c r="K662" s="21"/>
      <c r="L662" s="21"/>
    </row>
    <row r="663" spans="11:12" x14ac:dyDescent="0.2">
      <c r="K663" s="21"/>
      <c r="L663" s="21"/>
    </row>
    <row r="664" spans="11:12" x14ac:dyDescent="0.2">
      <c r="K664" s="21"/>
      <c r="L664" s="21"/>
    </row>
    <row r="665" spans="11:12" x14ac:dyDescent="0.2">
      <c r="K665" s="21"/>
      <c r="L665" s="21"/>
    </row>
    <row r="666" spans="11:12" x14ac:dyDescent="0.2">
      <c r="K666" s="21"/>
      <c r="L666" s="21"/>
    </row>
    <row r="667" spans="11:12" x14ac:dyDescent="0.2">
      <c r="K667" s="21"/>
      <c r="L667" s="21"/>
    </row>
    <row r="668" spans="11:12" x14ac:dyDescent="0.2">
      <c r="K668" s="21"/>
      <c r="L668" s="21"/>
    </row>
    <row r="669" spans="11:12" x14ac:dyDescent="0.2">
      <c r="K669" s="21"/>
      <c r="L669" s="21"/>
    </row>
    <row r="670" spans="11:12" x14ac:dyDescent="0.2">
      <c r="K670" s="21"/>
      <c r="L670" s="21"/>
    </row>
    <row r="671" spans="11:12" x14ac:dyDescent="0.2">
      <c r="K671" s="21"/>
      <c r="L671" s="21"/>
    </row>
    <row r="672" spans="11:12" x14ac:dyDescent="0.2">
      <c r="K672" s="21"/>
      <c r="L672" s="21"/>
    </row>
    <row r="673" spans="11:12" x14ac:dyDescent="0.2">
      <c r="K673" s="21"/>
      <c r="L673" s="21"/>
    </row>
    <row r="674" spans="11:12" x14ac:dyDescent="0.2">
      <c r="K674" s="21"/>
      <c r="L674" s="21"/>
    </row>
    <row r="675" spans="11:12" x14ac:dyDescent="0.2">
      <c r="K675" s="21"/>
      <c r="L675" s="21"/>
    </row>
    <row r="676" spans="11:12" x14ac:dyDescent="0.2">
      <c r="K676" s="21"/>
      <c r="L676" s="21"/>
    </row>
    <row r="677" spans="11:12" x14ac:dyDescent="0.2">
      <c r="K677" s="21"/>
      <c r="L677" s="21"/>
    </row>
    <row r="678" spans="11:12" x14ac:dyDescent="0.2">
      <c r="K678" s="21"/>
      <c r="L678" s="21"/>
    </row>
    <row r="679" spans="11:12" x14ac:dyDescent="0.2">
      <c r="K679" s="21"/>
      <c r="L679" s="21"/>
    </row>
    <row r="680" spans="11:12" x14ac:dyDescent="0.2">
      <c r="K680" s="21"/>
      <c r="L680" s="21"/>
    </row>
    <row r="681" spans="11:12" x14ac:dyDescent="0.2">
      <c r="K681" s="21"/>
      <c r="L681" s="21"/>
    </row>
    <row r="682" spans="11:12" x14ac:dyDescent="0.2">
      <c r="K682" s="21"/>
      <c r="L682" s="21"/>
    </row>
    <row r="683" spans="11:12" x14ac:dyDescent="0.2">
      <c r="K683" s="21"/>
      <c r="L683" s="21"/>
    </row>
    <row r="684" spans="11:12" x14ac:dyDescent="0.2">
      <c r="K684" s="21"/>
      <c r="L684" s="21"/>
    </row>
    <row r="685" spans="11:12" x14ac:dyDescent="0.2">
      <c r="K685" s="21"/>
      <c r="L685" s="21"/>
    </row>
    <row r="686" spans="11:12" x14ac:dyDescent="0.2">
      <c r="K686" s="21"/>
      <c r="L686" s="21"/>
    </row>
    <row r="687" spans="11:12" x14ac:dyDescent="0.2">
      <c r="K687" s="21"/>
      <c r="L687" s="21"/>
    </row>
    <row r="688" spans="11:12" x14ac:dyDescent="0.2">
      <c r="K688" s="21"/>
      <c r="L688" s="21"/>
    </row>
    <row r="689" spans="11:12" x14ac:dyDescent="0.2">
      <c r="K689" s="21"/>
      <c r="L689" s="21"/>
    </row>
    <row r="690" spans="11:12" x14ac:dyDescent="0.2">
      <c r="K690" s="21"/>
      <c r="L690" s="21"/>
    </row>
    <row r="691" spans="11:12" x14ac:dyDescent="0.2">
      <c r="K691" s="21"/>
      <c r="L691" s="21"/>
    </row>
    <row r="692" spans="11:12" x14ac:dyDescent="0.2">
      <c r="K692" s="21"/>
      <c r="L692" s="21"/>
    </row>
    <row r="693" spans="11:12" x14ac:dyDescent="0.2">
      <c r="K693" s="21"/>
      <c r="L693" s="21"/>
    </row>
    <row r="694" spans="11:12" x14ac:dyDescent="0.2">
      <c r="K694" s="21"/>
      <c r="L694" s="21"/>
    </row>
    <row r="695" spans="11:12" x14ac:dyDescent="0.2">
      <c r="K695" s="21"/>
      <c r="L695" s="21"/>
    </row>
    <row r="696" spans="11:12" x14ac:dyDescent="0.2">
      <c r="K696" s="21"/>
      <c r="L696" s="21"/>
    </row>
    <row r="697" spans="11:12" x14ac:dyDescent="0.2">
      <c r="K697" s="21"/>
      <c r="L697" s="21"/>
    </row>
    <row r="698" spans="11:12" x14ac:dyDescent="0.2">
      <c r="K698" s="21"/>
      <c r="L698" s="21"/>
    </row>
    <row r="699" spans="11:12" x14ac:dyDescent="0.2">
      <c r="K699" s="21"/>
      <c r="L699" s="21"/>
    </row>
    <row r="700" spans="11:12" x14ac:dyDescent="0.2">
      <c r="K700" s="21"/>
      <c r="L700" s="21"/>
    </row>
    <row r="701" spans="11:12" x14ac:dyDescent="0.2">
      <c r="K701" s="21"/>
      <c r="L701" s="21"/>
    </row>
    <row r="702" spans="11:12" x14ac:dyDescent="0.2">
      <c r="K702" s="21"/>
      <c r="L702" s="21"/>
    </row>
    <row r="703" spans="11:12" x14ac:dyDescent="0.2">
      <c r="K703" s="21"/>
      <c r="L703" s="21"/>
    </row>
    <row r="704" spans="11:12" x14ac:dyDescent="0.2">
      <c r="K704" s="21"/>
      <c r="L704" s="21"/>
    </row>
    <row r="705" spans="11:12" x14ac:dyDescent="0.2">
      <c r="K705" s="21"/>
      <c r="L705" s="21"/>
    </row>
    <row r="706" spans="11:12" x14ac:dyDescent="0.2">
      <c r="K706" s="21"/>
      <c r="L706" s="21"/>
    </row>
    <row r="707" spans="11:12" x14ac:dyDescent="0.2">
      <c r="K707" s="21"/>
      <c r="L707" s="21"/>
    </row>
    <row r="708" spans="11:12" x14ac:dyDescent="0.2">
      <c r="K708" s="21"/>
      <c r="L708" s="21"/>
    </row>
    <row r="709" spans="11:12" x14ac:dyDescent="0.2">
      <c r="K709" s="21"/>
      <c r="L709" s="21"/>
    </row>
    <row r="710" spans="11:12" x14ac:dyDescent="0.2">
      <c r="K710" s="21"/>
      <c r="L710" s="21"/>
    </row>
    <row r="711" spans="11:12" x14ac:dyDescent="0.2">
      <c r="K711" s="21"/>
      <c r="L711" s="21"/>
    </row>
    <row r="712" spans="11:12" x14ac:dyDescent="0.2">
      <c r="K712" s="21"/>
      <c r="L712" s="21"/>
    </row>
    <row r="713" spans="11:12" x14ac:dyDescent="0.2">
      <c r="K713" s="21"/>
      <c r="L713" s="21"/>
    </row>
    <row r="714" spans="11:12" x14ac:dyDescent="0.2">
      <c r="K714" s="21"/>
      <c r="L714" s="21"/>
    </row>
    <row r="715" spans="11:12" x14ac:dyDescent="0.2">
      <c r="K715" s="21"/>
      <c r="L715" s="21"/>
    </row>
    <row r="716" spans="11:12" x14ac:dyDescent="0.2">
      <c r="K716" s="21"/>
      <c r="L716" s="21"/>
    </row>
    <row r="717" spans="11:12" x14ac:dyDescent="0.2">
      <c r="K717" s="21"/>
      <c r="L717" s="21"/>
    </row>
    <row r="718" spans="11:12" x14ac:dyDescent="0.2">
      <c r="K718" s="21"/>
      <c r="L718" s="21"/>
    </row>
    <row r="719" spans="11:12" x14ac:dyDescent="0.2">
      <c r="K719" s="21"/>
      <c r="L719" s="21"/>
    </row>
    <row r="720" spans="11:12" x14ac:dyDescent="0.2">
      <c r="K720" s="21"/>
      <c r="L720" s="21"/>
    </row>
    <row r="721" spans="11:12" x14ac:dyDescent="0.2">
      <c r="K721" s="21"/>
      <c r="L721" s="21"/>
    </row>
    <row r="722" spans="11:12" x14ac:dyDescent="0.2">
      <c r="K722" s="21"/>
      <c r="L722" s="21"/>
    </row>
    <row r="723" spans="11:12" x14ac:dyDescent="0.2">
      <c r="K723" s="21"/>
      <c r="L723" s="21"/>
    </row>
    <row r="724" spans="11:12" x14ac:dyDescent="0.2">
      <c r="K724" s="21"/>
      <c r="L724" s="21"/>
    </row>
    <row r="725" spans="11:12" x14ac:dyDescent="0.2">
      <c r="K725" s="21"/>
      <c r="L725" s="21"/>
    </row>
    <row r="726" spans="11:12" x14ac:dyDescent="0.2">
      <c r="K726" s="21"/>
      <c r="L726" s="21"/>
    </row>
    <row r="727" spans="11:12" x14ac:dyDescent="0.2">
      <c r="K727" s="21"/>
      <c r="L727" s="21"/>
    </row>
    <row r="728" spans="11:12" x14ac:dyDescent="0.2">
      <c r="K728" s="21"/>
      <c r="L728" s="21"/>
    </row>
    <row r="729" spans="11:12" x14ac:dyDescent="0.2">
      <c r="K729" s="21"/>
      <c r="L729" s="21"/>
    </row>
    <row r="730" spans="11:12" x14ac:dyDescent="0.2">
      <c r="K730" s="21"/>
      <c r="L730" s="21"/>
    </row>
    <row r="731" spans="11:12" x14ac:dyDescent="0.2">
      <c r="K731" s="21"/>
      <c r="L731" s="21"/>
    </row>
    <row r="732" spans="11:12" x14ac:dyDescent="0.2">
      <c r="K732" s="21"/>
      <c r="L732" s="21"/>
    </row>
    <row r="733" spans="11:12" x14ac:dyDescent="0.2">
      <c r="K733" s="21"/>
      <c r="L733" s="21"/>
    </row>
    <row r="734" spans="11:12" x14ac:dyDescent="0.2">
      <c r="K734" s="21"/>
      <c r="L734" s="21"/>
    </row>
    <row r="735" spans="11:12" x14ac:dyDescent="0.2">
      <c r="K735" s="21"/>
      <c r="L735" s="21"/>
    </row>
    <row r="736" spans="11:12" x14ac:dyDescent="0.2">
      <c r="K736" s="21"/>
      <c r="L736" s="21"/>
    </row>
    <row r="737" spans="11:12" x14ac:dyDescent="0.2">
      <c r="K737" s="21"/>
      <c r="L737" s="21"/>
    </row>
    <row r="738" spans="11:12" x14ac:dyDescent="0.2">
      <c r="K738" s="21"/>
      <c r="L738" s="21"/>
    </row>
    <row r="739" spans="11:12" x14ac:dyDescent="0.2">
      <c r="K739" s="21"/>
      <c r="L739" s="21"/>
    </row>
    <row r="740" spans="11:12" x14ac:dyDescent="0.2">
      <c r="K740" s="21"/>
      <c r="L740" s="21"/>
    </row>
    <row r="741" spans="11:12" x14ac:dyDescent="0.2">
      <c r="K741" s="21"/>
      <c r="L741" s="21"/>
    </row>
    <row r="742" spans="11:12" x14ac:dyDescent="0.2">
      <c r="K742" s="21"/>
      <c r="L742" s="21"/>
    </row>
    <row r="743" spans="11:12" x14ac:dyDescent="0.2">
      <c r="K743" s="21"/>
      <c r="L743" s="21"/>
    </row>
    <row r="744" spans="11:12" x14ac:dyDescent="0.2">
      <c r="K744" s="21"/>
      <c r="L744" s="21"/>
    </row>
    <row r="745" spans="11:12" x14ac:dyDescent="0.2">
      <c r="K745" s="21"/>
      <c r="L745" s="21"/>
    </row>
    <row r="746" spans="11:12" x14ac:dyDescent="0.2">
      <c r="K746" s="21"/>
      <c r="L746" s="21"/>
    </row>
    <row r="747" spans="11:12" x14ac:dyDescent="0.2">
      <c r="K747" s="21"/>
      <c r="L747" s="21"/>
    </row>
    <row r="748" spans="11:12" x14ac:dyDescent="0.2">
      <c r="K748" s="21"/>
      <c r="L748" s="21"/>
    </row>
    <row r="749" spans="11:12" x14ac:dyDescent="0.2">
      <c r="K749" s="21"/>
      <c r="L749" s="21"/>
    </row>
    <row r="750" spans="11:12" x14ac:dyDescent="0.2">
      <c r="K750" s="21"/>
      <c r="L750" s="21"/>
    </row>
    <row r="751" spans="11:12" x14ac:dyDescent="0.2">
      <c r="K751" s="21"/>
      <c r="L751" s="21"/>
    </row>
    <row r="752" spans="11:12" x14ac:dyDescent="0.2">
      <c r="K752" s="21"/>
      <c r="L752" s="21"/>
    </row>
    <row r="753" spans="11:12" x14ac:dyDescent="0.2">
      <c r="K753" s="21"/>
      <c r="L753" s="21"/>
    </row>
    <row r="754" spans="11:12" x14ac:dyDescent="0.2">
      <c r="K754" s="21"/>
      <c r="L754" s="21"/>
    </row>
    <row r="755" spans="11:12" x14ac:dyDescent="0.2">
      <c r="K755" s="21"/>
      <c r="L755" s="21"/>
    </row>
    <row r="756" spans="11:12" x14ac:dyDescent="0.2">
      <c r="K756" s="21"/>
      <c r="L756" s="21"/>
    </row>
    <row r="757" spans="11:12" x14ac:dyDescent="0.2">
      <c r="K757" s="21"/>
      <c r="L757" s="21"/>
    </row>
    <row r="758" spans="11:12" x14ac:dyDescent="0.2">
      <c r="K758" s="21"/>
      <c r="L758" s="21"/>
    </row>
    <row r="759" spans="11:12" x14ac:dyDescent="0.2">
      <c r="K759" s="21"/>
      <c r="L759" s="21"/>
    </row>
    <row r="760" spans="11:12" x14ac:dyDescent="0.2">
      <c r="K760" s="21"/>
      <c r="L760" s="21"/>
    </row>
    <row r="761" spans="11:12" x14ac:dyDescent="0.2">
      <c r="K761" s="21"/>
      <c r="L761" s="21"/>
    </row>
    <row r="762" spans="11:12" x14ac:dyDescent="0.2">
      <c r="K762" s="21"/>
      <c r="L762" s="21"/>
    </row>
    <row r="763" spans="11:12" x14ac:dyDescent="0.2">
      <c r="K763" s="21"/>
      <c r="L763" s="21"/>
    </row>
    <row r="764" spans="11:12" x14ac:dyDescent="0.2">
      <c r="K764" s="21"/>
      <c r="L764" s="21"/>
    </row>
    <row r="765" spans="11:12" x14ac:dyDescent="0.2">
      <c r="K765" s="21"/>
      <c r="L765" s="21"/>
    </row>
    <row r="766" spans="11:12" x14ac:dyDescent="0.2">
      <c r="K766" s="21"/>
      <c r="L766" s="21"/>
    </row>
    <row r="767" spans="11:12" x14ac:dyDescent="0.2">
      <c r="K767" s="21"/>
      <c r="L767" s="21"/>
    </row>
    <row r="768" spans="11:12" x14ac:dyDescent="0.2">
      <c r="K768" s="21"/>
      <c r="L768" s="21"/>
    </row>
    <row r="769" spans="11:12" x14ac:dyDescent="0.2">
      <c r="K769" s="21"/>
      <c r="L769" s="21"/>
    </row>
    <row r="770" spans="11:12" x14ac:dyDescent="0.2">
      <c r="K770" s="21"/>
      <c r="L770" s="21"/>
    </row>
    <row r="771" spans="11:12" x14ac:dyDescent="0.2">
      <c r="K771" s="21"/>
      <c r="L771" s="21"/>
    </row>
    <row r="772" spans="11:12" x14ac:dyDescent="0.2">
      <c r="K772" s="21"/>
      <c r="L772" s="21"/>
    </row>
    <row r="773" spans="11:12" x14ac:dyDescent="0.2">
      <c r="K773" s="21"/>
      <c r="L773" s="21"/>
    </row>
    <row r="774" spans="11:12" x14ac:dyDescent="0.2">
      <c r="K774" s="21"/>
      <c r="L774" s="21"/>
    </row>
    <row r="775" spans="11:12" x14ac:dyDescent="0.2">
      <c r="K775" s="21"/>
      <c r="L775" s="21"/>
    </row>
    <row r="776" spans="11:12" x14ac:dyDescent="0.2">
      <c r="K776" s="21"/>
      <c r="L776" s="21"/>
    </row>
    <row r="777" spans="11:12" x14ac:dyDescent="0.2">
      <c r="K777" s="21"/>
      <c r="L777" s="21"/>
    </row>
    <row r="778" spans="11:12" x14ac:dyDescent="0.2">
      <c r="K778" s="21"/>
      <c r="L778" s="21"/>
    </row>
    <row r="779" spans="11:12" x14ac:dyDescent="0.2">
      <c r="K779" s="21"/>
      <c r="L779" s="21"/>
    </row>
    <row r="780" spans="11:12" x14ac:dyDescent="0.2">
      <c r="K780" s="21"/>
      <c r="L780" s="21"/>
    </row>
    <row r="781" spans="11:12" x14ac:dyDescent="0.2">
      <c r="K781" s="21"/>
      <c r="L781" s="21"/>
    </row>
    <row r="782" spans="11:12" x14ac:dyDescent="0.2">
      <c r="K782" s="21"/>
      <c r="L782" s="21"/>
    </row>
    <row r="783" spans="11:12" x14ac:dyDescent="0.2">
      <c r="K783" s="21"/>
      <c r="L783" s="21"/>
    </row>
    <row r="784" spans="11:12" x14ac:dyDescent="0.2">
      <c r="K784" s="21"/>
      <c r="L784" s="21"/>
    </row>
    <row r="785" spans="11:12" x14ac:dyDescent="0.2">
      <c r="K785" s="21"/>
      <c r="L785" s="21"/>
    </row>
    <row r="786" spans="11:12" x14ac:dyDescent="0.2">
      <c r="K786" s="21"/>
      <c r="L786" s="21"/>
    </row>
    <row r="787" spans="11:12" x14ac:dyDescent="0.2">
      <c r="K787" s="21"/>
      <c r="L787" s="21"/>
    </row>
    <row r="788" spans="11:12" x14ac:dyDescent="0.2">
      <c r="K788" s="21"/>
      <c r="L788" s="21"/>
    </row>
    <row r="789" spans="11:12" x14ac:dyDescent="0.2">
      <c r="K789" s="21"/>
      <c r="L789" s="21"/>
    </row>
    <row r="790" spans="11:12" x14ac:dyDescent="0.2">
      <c r="K790" s="21"/>
      <c r="L790" s="21"/>
    </row>
    <row r="791" spans="11:12" x14ac:dyDescent="0.2">
      <c r="K791" s="21"/>
      <c r="L791" s="21"/>
    </row>
    <row r="792" spans="11:12" x14ac:dyDescent="0.2">
      <c r="K792" s="21"/>
      <c r="L792" s="21"/>
    </row>
    <row r="793" spans="11:12" x14ac:dyDescent="0.2">
      <c r="K793" s="21"/>
      <c r="L793" s="21"/>
    </row>
    <row r="794" spans="11:12" x14ac:dyDescent="0.2">
      <c r="K794" s="21"/>
      <c r="L794" s="21"/>
    </row>
    <row r="795" spans="11:12" x14ac:dyDescent="0.2">
      <c r="K795" s="21"/>
      <c r="L795" s="21"/>
    </row>
    <row r="796" spans="11:12" x14ac:dyDescent="0.2">
      <c r="K796" s="21"/>
      <c r="L796" s="21"/>
    </row>
    <row r="797" spans="11:12" x14ac:dyDescent="0.2">
      <c r="K797" s="21"/>
      <c r="L797" s="21"/>
    </row>
    <row r="798" spans="11:12" x14ac:dyDescent="0.2">
      <c r="K798" s="21"/>
      <c r="L798" s="21"/>
    </row>
    <row r="799" spans="11:12" x14ac:dyDescent="0.2">
      <c r="K799" s="21"/>
      <c r="L799" s="21"/>
    </row>
    <row r="800" spans="11:12" x14ac:dyDescent="0.2">
      <c r="K800" s="21"/>
      <c r="L800" s="21"/>
    </row>
    <row r="801" spans="11:12" x14ac:dyDescent="0.2">
      <c r="K801" s="21"/>
      <c r="L801" s="21"/>
    </row>
    <row r="802" spans="11:12" x14ac:dyDescent="0.2">
      <c r="K802" s="21"/>
      <c r="L802" s="21"/>
    </row>
    <row r="803" spans="11:12" x14ac:dyDescent="0.2">
      <c r="K803" s="21"/>
      <c r="L803" s="21"/>
    </row>
    <row r="804" spans="11:12" x14ac:dyDescent="0.2">
      <c r="K804" s="21"/>
      <c r="L804" s="21"/>
    </row>
    <row r="805" spans="11:12" x14ac:dyDescent="0.2">
      <c r="K805" s="21"/>
      <c r="L805" s="21"/>
    </row>
    <row r="806" spans="11:12" x14ac:dyDescent="0.2">
      <c r="K806" s="21"/>
      <c r="L806" s="21"/>
    </row>
    <row r="807" spans="11:12" x14ac:dyDescent="0.2">
      <c r="K807" s="21"/>
      <c r="L807" s="21"/>
    </row>
    <row r="808" spans="11:12" x14ac:dyDescent="0.2">
      <c r="K808" s="21"/>
      <c r="L808" s="21"/>
    </row>
    <row r="809" spans="11:12" x14ac:dyDescent="0.2">
      <c r="K809" s="21"/>
      <c r="L809" s="21"/>
    </row>
    <row r="810" spans="11:12" x14ac:dyDescent="0.2">
      <c r="K810" s="21"/>
      <c r="L810" s="21"/>
    </row>
    <row r="811" spans="11:12" x14ac:dyDescent="0.2">
      <c r="K811" s="21"/>
      <c r="L811" s="21"/>
    </row>
    <row r="812" spans="11:12" x14ac:dyDescent="0.2">
      <c r="K812" s="21"/>
      <c r="L812" s="21"/>
    </row>
    <row r="813" spans="11:12" x14ac:dyDescent="0.2">
      <c r="K813" s="21"/>
      <c r="L813" s="21"/>
    </row>
    <row r="814" spans="11:12" x14ac:dyDescent="0.2">
      <c r="K814" s="21"/>
      <c r="L814" s="21"/>
    </row>
    <row r="815" spans="11:12" x14ac:dyDescent="0.2">
      <c r="K815" s="21"/>
      <c r="L815" s="21"/>
    </row>
    <row r="816" spans="11:12" x14ac:dyDescent="0.2">
      <c r="K816" s="21"/>
      <c r="L816" s="21"/>
    </row>
    <row r="817" spans="11:12" x14ac:dyDescent="0.2">
      <c r="K817" s="21"/>
      <c r="L817" s="21"/>
    </row>
    <row r="818" spans="11:12" x14ac:dyDescent="0.2">
      <c r="K818" s="21"/>
      <c r="L818" s="21"/>
    </row>
    <row r="819" spans="11:12" x14ac:dyDescent="0.2">
      <c r="K819" s="21"/>
      <c r="L819" s="21"/>
    </row>
    <row r="820" spans="11:12" x14ac:dyDescent="0.2">
      <c r="K820" s="21"/>
      <c r="L820" s="21"/>
    </row>
    <row r="821" spans="11:12" x14ac:dyDescent="0.2">
      <c r="K821" s="21"/>
      <c r="L821" s="21"/>
    </row>
    <row r="822" spans="11:12" x14ac:dyDescent="0.2">
      <c r="K822" s="21"/>
      <c r="L822" s="21"/>
    </row>
    <row r="823" spans="11:12" x14ac:dyDescent="0.2">
      <c r="K823" s="21"/>
      <c r="L823" s="21"/>
    </row>
    <row r="824" spans="11:12" x14ac:dyDescent="0.2">
      <c r="K824" s="21"/>
      <c r="L824" s="21"/>
    </row>
    <row r="825" spans="11:12" x14ac:dyDescent="0.2">
      <c r="K825" s="21"/>
      <c r="L825" s="21"/>
    </row>
    <row r="826" spans="11:12" x14ac:dyDescent="0.2">
      <c r="K826" s="21"/>
      <c r="L826" s="21"/>
    </row>
    <row r="827" spans="11:12" x14ac:dyDescent="0.2">
      <c r="K827" s="21"/>
      <c r="L827" s="21"/>
    </row>
    <row r="828" spans="11:12" x14ac:dyDescent="0.2">
      <c r="K828" s="21"/>
      <c r="L828" s="21"/>
    </row>
    <row r="829" spans="11:12" x14ac:dyDescent="0.2">
      <c r="K829" s="21"/>
      <c r="L829" s="21"/>
    </row>
    <row r="830" spans="11:12" x14ac:dyDescent="0.2">
      <c r="K830" s="21"/>
      <c r="L830" s="21"/>
    </row>
    <row r="831" spans="11:12" x14ac:dyDescent="0.2">
      <c r="K831" s="21"/>
      <c r="L831" s="21"/>
    </row>
    <row r="832" spans="11:12" x14ac:dyDescent="0.2">
      <c r="K832" s="21"/>
      <c r="L832" s="21"/>
    </row>
    <row r="833" spans="11:12" x14ac:dyDescent="0.2">
      <c r="K833" s="21"/>
      <c r="L833" s="21"/>
    </row>
    <row r="834" spans="11:12" x14ac:dyDescent="0.2">
      <c r="K834" s="21"/>
      <c r="L834" s="21"/>
    </row>
    <row r="835" spans="11:12" x14ac:dyDescent="0.2">
      <c r="K835" s="21"/>
      <c r="L835" s="21"/>
    </row>
    <row r="836" spans="11:12" x14ac:dyDescent="0.2">
      <c r="K836" s="21"/>
      <c r="L836" s="21"/>
    </row>
    <row r="837" spans="11:12" x14ac:dyDescent="0.2">
      <c r="K837" s="21"/>
      <c r="L837" s="21"/>
    </row>
    <row r="838" spans="11:12" x14ac:dyDescent="0.2">
      <c r="K838" s="21"/>
      <c r="L838" s="21"/>
    </row>
    <row r="839" spans="11:12" x14ac:dyDescent="0.2">
      <c r="K839" s="21"/>
      <c r="L839" s="21"/>
    </row>
    <row r="840" spans="11:12" x14ac:dyDescent="0.2">
      <c r="K840" s="21"/>
      <c r="L840" s="21"/>
    </row>
    <row r="841" spans="11:12" x14ac:dyDescent="0.2">
      <c r="K841" s="21"/>
      <c r="L841" s="21"/>
    </row>
    <row r="842" spans="11:12" x14ac:dyDescent="0.2">
      <c r="K842" s="21"/>
      <c r="L842" s="21"/>
    </row>
    <row r="843" spans="11:12" x14ac:dyDescent="0.2">
      <c r="K843" s="21"/>
      <c r="L843" s="21"/>
    </row>
    <row r="844" spans="11:12" x14ac:dyDescent="0.2">
      <c r="K844" s="21"/>
      <c r="L844" s="21"/>
    </row>
    <row r="845" spans="11:12" x14ac:dyDescent="0.2">
      <c r="K845" s="21"/>
      <c r="L845" s="21"/>
    </row>
    <row r="846" spans="11:12" x14ac:dyDescent="0.2">
      <c r="K846" s="21"/>
      <c r="L846" s="21"/>
    </row>
    <row r="847" spans="11:12" x14ac:dyDescent="0.2">
      <c r="K847" s="21"/>
      <c r="L847" s="21"/>
    </row>
    <row r="848" spans="11:12" x14ac:dyDescent="0.2">
      <c r="K848" s="21"/>
      <c r="L848" s="21"/>
    </row>
    <row r="849" spans="11:12" x14ac:dyDescent="0.2">
      <c r="K849" s="21"/>
      <c r="L849" s="21"/>
    </row>
    <row r="850" spans="11:12" x14ac:dyDescent="0.2">
      <c r="K850" s="21"/>
      <c r="L850" s="21"/>
    </row>
    <row r="851" spans="11:12" x14ac:dyDescent="0.2">
      <c r="K851" s="21"/>
      <c r="L851" s="21"/>
    </row>
    <row r="852" spans="11:12" x14ac:dyDescent="0.2">
      <c r="K852" s="21"/>
      <c r="L852" s="21"/>
    </row>
    <row r="853" spans="11:12" x14ac:dyDescent="0.2">
      <c r="K853" s="21"/>
      <c r="L853" s="21"/>
    </row>
    <row r="854" spans="11:12" x14ac:dyDescent="0.2">
      <c r="K854" s="21"/>
      <c r="L854" s="21"/>
    </row>
    <row r="855" spans="11:12" x14ac:dyDescent="0.2">
      <c r="K855" s="21"/>
      <c r="L855" s="21"/>
    </row>
    <row r="856" spans="11:12" x14ac:dyDescent="0.2">
      <c r="K856" s="21"/>
      <c r="L856" s="21"/>
    </row>
    <row r="857" spans="11:12" x14ac:dyDescent="0.2">
      <c r="K857" s="21"/>
      <c r="L857" s="21"/>
    </row>
    <row r="858" spans="11:12" x14ac:dyDescent="0.2">
      <c r="K858" s="21"/>
      <c r="L858" s="21"/>
    </row>
    <row r="859" spans="11:12" x14ac:dyDescent="0.2">
      <c r="K859" s="21"/>
      <c r="L859" s="21"/>
    </row>
    <row r="860" spans="11:12" x14ac:dyDescent="0.2">
      <c r="K860" s="21"/>
      <c r="L860" s="21"/>
    </row>
    <row r="861" spans="11:12" x14ac:dyDescent="0.2">
      <c r="K861" s="21"/>
      <c r="L861" s="21"/>
    </row>
    <row r="862" spans="11:12" x14ac:dyDescent="0.2">
      <c r="K862" s="21"/>
      <c r="L862" s="21"/>
    </row>
    <row r="863" spans="11:12" x14ac:dyDescent="0.2">
      <c r="K863" s="21"/>
      <c r="L863" s="21"/>
    </row>
    <row r="864" spans="11:12" x14ac:dyDescent="0.2">
      <c r="K864" s="21"/>
      <c r="L864" s="21"/>
    </row>
    <row r="865" spans="11:12" x14ac:dyDescent="0.2">
      <c r="K865" s="21"/>
      <c r="L865" s="21"/>
    </row>
    <row r="866" spans="11:12" x14ac:dyDescent="0.2">
      <c r="K866" s="21"/>
      <c r="L866" s="21"/>
    </row>
    <row r="867" spans="11:12" x14ac:dyDescent="0.2">
      <c r="K867" s="21"/>
      <c r="L867" s="21"/>
    </row>
    <row r="868" spans="11:12" x14ac:dyDescent="0.2">
      <c r="K868" s="21"/>
      <c r="L868" s="21"/>
    </row>
    <row r="869" spans="11:12" x14ac:dyDescent="0.2">
      <c r="K869" s="21"/>
      <c r="L869" s="21"/>
    </row>
    <row r="870" spans="11:12" x14ac:dyDescent="0.2">
      <c r="K870" s="21"/>
      <c r="L870" s="21"/>
    </row>
    <row r="871" spans="11:12" x14ac:dyDescent="0.2">
      <c r="K871" s="21"/>
      <c r="L871" s="21"/>
    </row>
    <row r="872" spans="11:12" x14ac:dyDescent="0.2">
      <c r="K872" s="21"/>
      <c r="L872" s="21"/>
    </row>
    <row r="873" spans="11:12" x14ac:dyDescent="0.2">
      <c r="K873" s="21"/>
      <c r="L873" s="21"/>
    </row>
    <row r="874" spans="11:12" x14ac:dyDescent="0.2">
      <c r="K874" s="21"/>
      <c r="L874" s="21"/>
    </row>
    <row r="875" spans="11:12" x14ac:dyDescent="0.2">
      <c r="K875" s="21"/>
      <c r="L875" s="21"/>
    </row>
    <row r="876" spans="11:12" x14ac:dyDescent="0.2">
      <c r="K876" s="21"/>
      <c r="L876" s="21"/>
    </row>
    <row r="877" spans="11:12" x14ac:dyDescent="0.2">
      <c r="K877" s="21"/>
      <c r="L877" s="21"/>
    </row>
    <row r="878" spans="11:12" x14ac:dyDescent="0.2">
      <c r="K878" s="21"/>
      <c r="L878" s="21"/>
    </row>
    <row r="879" spans="11:12" x14ac:dyDescent="0.2">
      <c r="K879" s="21"/>
      <c r="L879" s="21"/>
    </row>
    <row r="880" spans="11:12" x14ac:dyDescent="0.2">
      <c r="K880" s="21"/>
      <c r="L880" s="21"/>
    </row>
    <row r="881" spans="11:12" x14ac:dyDescent="0.2">
      <c r="K881" s="21"/>
      <c r="L881" s="21"/>
    </row>
    <row r="882" spans="11:12" x14ac:dyDescent="0.2">
      <c r="K882" s="21"/>
      <c r="L882" s="21"/>
    </row>
    <row r="883" spans="11:12" x14ac:dyDescent="0.2">
      <c r="K883" s="21"/>
      <c r="L883" s="21"/>
    </row>
    <row r="884" spans="11:12" x14ac:dyDescent="0.2">
      <c r="K884" s="21"/>
      <c r="L884" s="21"/>
    </row>
    <row r="885" spans="11:12" x14ac:dyDescent="0.2">
      <c r="K885" s="21"/>
      <c r="L885" s="21"/>
    </row>
    <row r="886" spans="11:12" x14ac:dyDescent="0.2">
      <c r="K886" s="21"/>
      <c r="L886" s="21"/>
    </row>
    <row r="887" spans="11:12" x14ac:dyDescent="0.2">
      <c r="K887" s="21"/>
      <c r="L887" s="21"/>
    </row>
    <row r="888" spans="11:12" x14ac:dyDescent="0.2">
      <c r="K888" s="21"/>
      <c r="L888" s="21"/>
    </row>
    <row r="889" spans="11:12" x14ac:dyDescent="0.2">
      <c r="K889" s="21"/>
      <c r="L889" s="21"/>
    </row>
    <row r="890" spans="11:12" x14ac:dyDescent="0.2">
      <c r="K890" s="21"/>
      <c r="L890" s="21"/>
    </row>
    <row r="891" spans="11:12" x14ac:dyDescent="0.2">
      <c r="K891" s="21"/>
      <c r="L891" s="21"/>
    </row>
    <row r="892" spans="11:12" x14ac:dyDescent="0.2">
      <c r="K892" s="21"/>
      <c r="L892" s="21"/>
    </row>
    <row r="893" spans="11:12" x14ac:dyDescent="0.2">
      <c r="K893" s="21"/>
      <c r="L893" s="21"/>
    </row>
    <row r="894" spans="11:12" x14ac:dyDescent="0.2">
      <c r="K894" s="21"/>
      <c r="L894" s="21"/>
    </row>
    <row r="895" spans="11:12" x14ac:dyDescent="0.2">
      <c r="K895" s="21"/>
      <c r="L895" s="21"/>
    </row>
    <row r="896" spans="11:12" x14ac:dyDescent="0.2">
      <c r="K896" s="21"/>
      <c r="L896" s="21"/>
    </row>
    <row r="897" spans="11:12" x14ac:dyDescent="0.2">
      <c r="K897" s="21"/>
      <c r="L897" s="21"/>
    </row>
    <row r="898" spans="11:12" x14ac:dyDescent="0.2">
      <c r="K898" s="21"/>
      <c r="L898" s="21"/>
    </row>
    <row r="899" spans="11:12" x14ac:dyDescent="0.2">
      <c r="K899" s="21"/>
      <c r="L899" s="21"/>
    </row>
    <row r="900" spans="11:12" x14ac:dyDescent="0.2">
      <c r="K900" s="21"/>
      <c r="L900" s="21"/>
    </row>
    <row r="901" spans="11:12" x14ac:dyDescent="0.2">
      <c r="K901" s="21"/>
      <c r="L901" s="21"/>
    </row>
    <row r="902" spans="11:12" x14ac:dyDescent="0.2">
      <c r="K902" s="21"/>
      <c r="L902" s="21"/>
    </row>
    <row r="903" spans="11:12" x14ac:dyDescent="0.2">
      <c r="K903" s="21"/>
      <c r="L903" s="21"/>
    </row>
    <row r="904" spans="11:12" x14ac:dyDescent="0.2">
      <c r="K904" s="21"/>
      <c r="L904" s="21"/>
    </row>
    <row r="905" spans="11:12" x14ac:dyDescent="0.2">
      <c r="K905" s="21"/>
      <c r="L905" s="21"/>
    </row>
    <row r="906" spans="11:12" x14ac:dyDescent="0.2">
      <c r="K906" s="21"/>
      <c r="L906" s="21"/>
    </row>
    <row r="907" spans="11:12" x14ac:dyDescent="0.2">
      <c r="K907" s="21"/>
      <c r="L907" s="21"/>
    </row>
    <row r="908" spans="11:12" x14ac:dyDescent="0.2">
      <c r="K908" s="21"/>
      <c r="L908" s="21"/>
    </row>
    <row r="909" spans="11:12" x14ac:dyDescent="0.2">
      <c r="K909" s="21"/>
      <c r="L909" s="21"/>
    </row>
    <row r="910" spans="11:12" x14ac:dyDescent="0.2">
      <c r="K910" s="21"/>
      <c r="L910" s="21"/>
    </row>
    <row r="911" spans="11:12" x14ac:dyDescent="0.2">
      <c r="K911" s="21"/>
      <c r="L911" s="21"/>
    </row>
    <row r="912" spans="11:12" x14ac:dyDescent="0.2">
      <c r="K912" s="21"/>
      <c r="L912" s="21"/>
    </row>
    <row r="913" spans="11:12" x14ac:dyDescent="0.2">
      <c r="K913" s="21"/>
      <c r="L913" s="21"/>
    </row>
    <row r="914" spans="11:12" x14ac:dyDescent="0.2">
      <c r="K914" s="21"/>
      <c r="L914" s="21"/>
    </row>
    <row r="915" spans="11:12" x14ac:dyDescent="0.2">
      <c r="K915" s="21"/>
      <c r="L915" s="21"/>
    </row>
    <row r="916" spans="11:12" x14ac:dyDescent="0.2">
      <c r="K916" s="21"/>
      <c r="L916" s="21"/>
    </row>
    <row r="917" spans="11:12" x14ac:dyDescent="0.2">
      <c r="K917" s="21"/>
      <c r="L917" s="21"/>
    </row>
    <row r="918" spans="11:12" x14ac:dyDescent="0.2">
      <c r="K918" s="21"/>
      <c r="L918" s="21"/>
    </row>
    <row r="919" spans="11:12" x14ac:dyDescent="0.2">
      <c r="K919" s="21"/>
      <c r="L919" s="21"/>
    </row>
    <row r="920" spans="11:12" x14ac:dyDescent="0.2">
      <c r="K920" s="21"/>
      <c r="L920" s="21"/>
    </row>
    <row r="921" spans="11:12" x14ac:dyDescent="0.2">
      <c r="K921" s="21"/>
      <c r="L921" s="21"/>
    </row>
    <row r="922" spans="11:12" x14ac:dyDescent="0.2">
      <c r="K922" s="21"/>
      <c r="L922" s="21"/>
    </row>
    <row r="923" spans="11:12" x14ac:dyDescent="0.2">
      <c r="K923" s="21"/>
      <c r="L923" s="21"/>
    </row>
    <row r="924" spans="11:12" x14ac:dyDescent="0.2">
      <c r="K924" s="21"/>
      <c r="L924" s="21"/>
    </row>
    <row r="925" spans="11:12" x14ac:dyDescent="0.2">
      <c r="K925" s="21"/>
      <c r="L925" s="21"/>
    </row>
    <row r="926" spans="11:12" x14ac:dyDescent="0.2">
      <c r="K926" s="21"/>
      <c r="L926" s="21"/>
    </row>
    <row r="927" spans="11:12" x14ac:dyDescent="0.2">
      <c r="K927" s="21"/>
      <c r="L927" s="21"/>
    </row>
    <row r="928" spans="11:12" x14ac:dyDescent="0.2">
      <c r="K928" s="21"/>
      <c r="L928" s="21"/>
    </row>
    <row r="929" spans="11:12" x14ac:dyDescent="0.2">
      <c r="K929" s="21"/>
      <c r="L929" s="21"/>
    </row>
    <row r="930" spans="11:12" x14ac:dyDescent="0.2">
      <c r="K930" s="21"/>
      <c r="L930" s="21"/>
    </row>
    <row r="931" spans="11:12" x14ac:dyDescent="0.2">
      <c r="K931" s="21"/>
      <c r="L931" s="21"/>
    </row>
    <row r="932" spans="11:12" x14ac:dyDescent="0.2">
      <c r="K932" s="21"/>
      <c r="L932" s="21"/>
    </row>
    <row r="933" spans="11:12" x14ac:dyDescent="0.2">
      <c r="K933" s="21"/>
      <c r="L933" s="21"/>
    </row>
    <row r="934" spans="11:12" x14ac:dyDescent="0.2">
      <c r="K934" s="21"/>
      <c r="L934" s="21"/>
    </row>
    <row r="935" spans="11:12" x14ac:dyDescent="0.2">
      <c r="K935" s="21"/>
      <c r="L935" s="21"/>
    </row>
    <row r="936" spans="11:12" x14ac:dyDescent="0.2">
      <c r="K936" s="21"/>
      <c r="L936" s="21"/>
    </row>
    <row r="937" spans="11:12" x14ac:dyDescent="0.2">
      <c r="K937" s="21"/>
      <c r="L937" s="21"/>
    </row>
    <row r="938" spans="11:12" x14ac:dyDescent="0.2">
      <c r="K938" s="21"/>
      <c r="L938" s="21"/>
    </row>
    <row r="939" spans="11:12" x14ac:dyDescent="0.2">
      <c r="K939" s="21"/>
      <c r="L939" s="21"/>
    </row>
    <row r="940" spans="11:12" x14ac:dyDescent="0.2">
      <c r="K940" s="21"/>
      <c r="L940" s="21"/>
    </row>
    <row r="941" spans="11:12" x14ac:dyDescent="0.2">
      <c r="K941" s="21"/>
      <c r="L941" s="21"/>
    </row>
    <row r="942" spans="11:12" x14ac:dyDescent="0.2">
      <c r="K942" s="21"/>
      <c r="L942" s="21"/>
    </row>
    <row r="943" spans="11:12" x14ac:dyDescent="0.2">
      <c r="K943" s="21"/>
      <c r="L943" s="21"/>
    </row>
    <row r="944" spans="11:12" x14ac:dyDescent="0.2">
      <c r="K944" s="21"/>
      <c r="L944" s="21"/>
    </row>
    <row r="945" spans="11:12" x14ac:dyDescent="0.2">
      <c r="K945" s="21"/>
      <c r="L945" s="21"/>
    </row>
    <row r="946" spans="11:12" x14ac:dyDescent="0.2">
      <c r="K946" s="21"/>
      <c r="L946" s="21"/>
    </row>
    <row r="947" spans="11:12" x14ac:dyDescent="0.2">
      <c r="K947" s="21"/>
      <c r="L947" s="21"/>
    </row>
    <row r="948" spans="11:12" x14ac:dyDescent="0.2">
      <c r="K948" s="21"/>
      <c r="L948" s="21"/>
    </row>
    <row r="949" spans="11:12" x14ac:dyDescent="0.2">
      <c r="K949" s="21"/>
      <c r="L949" s="21"/>
    </row>
    <row r="950" spans="11:12" x14ac:dyDescent="0.2">
      <c r="K950" s="21"/>
      <c r="L950" s="21"/>
    </row>
    <row r="951" spans="11:12" x14ac:dyDescent="0.2">
      <c r="K951" s="21"/>
      <c r="L951" s="21"/>
    </row>
    <row r="952" spans="11:12" x14ac:dyDescent="0.2">
      <c r="K952" s="21"/>
      <c r="L952" s="21"/>
    </row>
    <row r="953" spans="11:12" x14ac:dyDescent="0.2">
      <c r="K953" s="21"/>
      <c r="L953" s="21"/>
    </row>
    <row r="954" spans="11:12" x14ac:dyDescent="0.2">
      <c r="K954" s="21"/>
      <c r="L954" s="21"/>
    </row>
    <row r="955" spans="11:12" x14ac:dyDescent="0.2">
      <c r="K955" s="21"/>
      <c r="L955" s="21"/>
    </row>
    <row r="956" spans="11:12" x14ac:dyDescent="0.2">
      <c r="K956" s="21"/>
      <c r="L956" s="21"/>
    </row>
    <row r="957" spans="11:12" x14ac:dyDescent="0.2">
      <c r="K957" s="21"/>
      <c r="L957" s="21"/>
    </row>
    <row r="958" spans="11:12" x14ac:dyDescent="0.2">
      <c r="K958" s="21"/>
      <c r="L958" s="21"/>
    </row>
    <row r="959" spans="11:12" x14ac:dyDescent="0.2">
      <c r="K959" s="21"/>
      <c r="L959" s="21"/>
    </row>
    <row r="960" spans="11:12" x14ac:dyDescent="0.2">
      <c r="K960" s="21"/>
      <c r="L960" s="21"/>
    </row>
    <row r="961" spans="11:12" x14ac:dyDescent="0.2">
      <c r="K961" s="21"/>
      <c r="L961" s="21"/>
    </row>
    <row r="962" spans="11:12" x14ac:dyDescent="0.2">
      <c r="K962" s="21"/>
      <c r="L962" s="21"/>
    </row>
    <row r="963" spans="11:12" x14ac:dyDescent="0.2">
      <c r="K963" s="21"/>
      <c r="L963" s="21"/>
    </row>
    <row r="964" spans="11:12" x14ac:dyDescent="0.2">
      <c r="K964" s="21"/>
      <c r="L964" s="21"/>
    </row>
    <row r="965" spans="11:12" x14ac:dyDescent="0.2">
      <c r="K965" s="21"/>
      <c r="L965" s="21"/>
    </row>
    <row r="966" spans="11:12" x14ac:dyDescent="0.2">
      <c r="K966" s="21"/>
      <c r="L966" s="21"/>
    </row>
    <row r="967" spans="11:12" x14ac:dyDescent="0.2">
      <c r="K967" s="21"/>
      <c r="L967" s="21"/>
    </row>
    <row r="968" spans="11:12" x14ac:dyDescent="0.2">
      <c r="K968" s="21"/>
      <c r="L968" s="21"/>
    </row>
    <row r="969" spans="11:12" x14ac:dyDescent="0.2">
      <c r="K969" s="21"/>
      <c r="L969" s="21"/>
    </row>
    <row r="970" spans="11:12" x14ac:dyDescent="0.2">
      <c r="K970" s="21"/>
      <c r="L970" s="21"/>
    </row>
    <row r="971" spans="11:12" x14ac:dyDescent="0.2">
      <c r="K971" s="21"/>
      <c r="L971" s="21"/>
    </row>
    <row r="972" spans="11:12" x14ac:dyDescent="0.2">
      <c r="K972" s="21"/>
      <c r="L972" s="21"/>
    </row>
    <row r="973" spans="11:12" x14ac:dyDescent="0.2">
      <c r="K973" s="21"/>
      <c r="L973" s="21"/>
    </row>
    <row r="974" spans="11:12" x14ac:dyDescent="0.2">
      <c r="K974" s="21"/>
      <c r="L974" s="21"/>
    </row>
    <row r="975" spans="11:12" x14ac:dyDescent="0.2">
      <c r="K975" s="21"/>
      <c r="L975" s="21"/>
    </row>
    <row r="976" spans="11:12" x14ac:dyDescent="0.2">
      <c r="K976" s="21"/>
      <c r="L976" s="21"/>
    </row>
    <row r="977" spans="11:12" x14ac:dyDescent="0.2">
      <c r="K977" s="21"/>
      <c r="L977" s="21"/>
    </row>
    <row r="978" spans="11:12" x14ac:dyDescent="0.2">
      <c r="K978" s="21"/>
      <c r="L978" s="21"/>
    </row>
    <row r="979" spans="11:12" x14ac:dyDescent="0.2">
      <c r="K979" s="21"/>
      <c r="L979" s="21"/>
    </row>
    <row r="980" spans="11:12" x14ac:dyDescent="0.2">
      <c r="K980" s="21"/>
      <c r="L980" s="21"/>
    </row>
    <row r="981" spans="11:12" x14ac:dyDescent="0.2">
      <c r="K981" s="21"/>
      <c r="L981" s="21"/>
    </row>
    <row r="982" spans="11:12" x14ac:dyDescent="0.2">
      <c r="K982" s="21"/>
      <c r="L982" s="21"/>
    </row>
    <row r="983" spans="11:12" x14ac:dyDescent="0.2">
      <c r="K983" s="21"/>
      <c r="L983" s="21"/>
    </row>
    <row r="984" spans="11:12" x14ac:dyDescent="0.2">
      <c r="K984" s="21"/>
      <c r="L984" s="21"/>
    </row>
    <row r="985" spans="11:12" x14ac:dyDescent="0.2">
      <c r="K985" s="21"/>
      <c r="L985" s="21"/>
    </row>
    <row r="986" spans="11:12" x14ac:dyDescent="0.2">
      <c r="K986" s="21"/>
      <c r="L986" s="21"/>
    </row>
    <row r="987" spans="11:12" x14ac:dyDescent="0.2">
      <c r="K987" s="21"/>
      <c r="L987" s="21"/>
    </row>
    <row r="988" spans="11:12" x14ac:dyDescent="0.2">
      <c r="K988" s="21"/>
      <c r="L988" s="21"/>
    </row>
    <row r="989" spans="11:12" x14ac:dyDescent="0.2">
      <c r="K989" s="21"/>
      <c r="L989" s="21"/>
    </row>
    <row r="990" spans="11:12" x14ac:dyDescent="0.2">
      <c r="K990" s="21"/>
      <c r="L990" s="21"/>
    </row>
    <row r="991" spans="11:12" x14ac:dyDescent="0.2">
      <c r="K991" s="21"/>
      <c r="L991" s="21"/>
    </row>
    <row r="992" spans="11:12" x14ac:dyDescent="0.2">
      <c r="K992" s="21"/>
      <c r="L992" s="21"/>
    </row>
    <row r="993" spans="11:12" x14ac:dyDescent="0.2">
      <c r="K993" s="21"/>
      <c r="L993" s="21"/>
    </row>
    <row r="994" spans="11:12" x14ac:dyDescent="0.2">
      <c r="K994" s="21"/>
      <c r="L994" s="21"/>
    </row>
    <row r="995" spans="11:12" x14ac:dyDescent="0.2">
      <c r="K995" s="21"/>
      <c r="L995" s="21"/>
    </row>
    <row r="996" spans="11:12" x14ac:dyDescent="0.2">
      <c r="K996" s="21"/>
      <c r="L996" s="21"/>
    </row>
    <row r="997" spans="11:12" x14ac:dyDescent="0.2">
      <c r="K997" s="21"/>
      <c r="L997" s="21"/>
    </row>
    <row r="998" spans="11:12" x14ac:dyDescent="0.2">
      <c r="K998" s="21"/>
      <c r="L998" s="21"/>
    </row>
    <row r="999" spans="11:12" x14ac:dyDescent="0.2">
      <c r="K999" s="21"/>
      <c r="L999" s="21"/>
    </row>
    <row r="1000" spans="11:12" x14ac:dyDescent="0.2">
      <c r="K1000" s="21"/>
      <c r="L100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F0E2-5669-8B49-AC5C-0EEF7051FECF}">
  <sheetPr>
    <tabColor rgb="FF92D050"/>
  </sheetPr>
  <dimension ref="A1:Z13"/>
  <sheetViews>
    <sheetView topLeftCell="G1" workbookViewId="0">
      <selection activeCell="O16" sqref="O16:O17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8" max="20" width="16.5" style="18" customWidth="1"/>
    <col min="21" max="21" width="16.5" customWidth="1"/>
    <col min="22" max="23" width="16.6640625" customWidth="1"/>
    <col min="24" max="24" width="15.83203125" customWidth="1"/>
    <col min="25" max="26" width="16.5" customWidth="1"/>
  </cols>
  <sheetData>
    <row r="1" spans="1:26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4" t="s">
        <v>60</v>
      </c>
      <c r="L1" s="4" t="s">
        <v>61</v>
      </c>
      <c r="M1" s="4" t="s">
        <v>8</v>
      </c>
      <c r="N1" s="4" t="s">
        <v>58</v>
      </c>
      <c r="O1" s="4" t="s">
        <v>59</v>
      </c>
      <c r="P1" s="3" t="s">
        <v>55</v>
      </c>
      <c r="Q1" s="3" t="s">
        <v>56</v>
      </c>
      <c r="R1" s="19" t="s">
        <v>9</v>
      </c>
      <c r="S1" s="19" t="s">
        <v>10</v>
      </c>
      <c r="T1" s="19" t="s">
        <v>11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</row>
    <row r="2" spans="1:26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2.4339786729999999</v>
      </c>
      <c r="K2">
        <v>2.2568860000000002</v>
      </c>
      <c r="L2">
        <v>2.6110720000000001</v>
      </c>
      <c r="M2">
        <f>((Q2^(1-J2))-(P2^(1-J2)))/((I2^(1-J2))-(H2^(1-J2)))</f>
        <v>1.4991466740388657</v>
      </c>
      <c r="N2">
        <f>((Q2^(1-K2))-(P2^(1-K2)))/((I2^(1-K2))-(H2^(1-K2)))</f>
        <v>1.4317558938169095</v>
      </c>
      <c r="O2">
        <f>((Q2^(1-L2))-(P2^(1-L2)))/((I2^(1-L2))-(H2^(1-L2)))</f>
        <v>1.5712210587274418</v>
      </c>
      <c r="P2" s="9">
        <v>250</v>
      </c>
      <c r="Q2" s="9">
        <v>5000</v>
      </c>
      <c r="R2" s="18">
        <v>6.2480818136760998</v>
      </c>
      <c r="S2" s="18">
        <v>5.9672130501984304</v>
      </c>
      <c r="T2" s="18">
        <v>6.5484696012644497</v>
      </c>
      <c r="U2">
        <f t="shared" ref="U2:U8" si="0">G2*M2</f>
        <v>3.1436889622619018</v>
      </c>
      <c r="V2">
        <f>G2*N2</f>
        <v>3.002371467709338</v>
      </c>
      <c r="W2">
        <f>G2*O2</f>
        <v>3.2948279078574418</v>
      </c>
      <c r="X2">
        <f t="shared" ref="X2:X8" si="1">E2*M2</f>
        <v>0.58944168070519654</v>
      </c>
      <c r="Y2">
        <f>E2*N2</f>
        <v>0.56294465046395503</v>
      </c>
      <c r="Z2">
        <f>E2*O2</f>
        <v>0.61778023301787421</v>
      </c>
    </row>
    <row r="3" spans="1:26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2.4339786729999999</v>
      </c>
      <c r="K3">
        <v>2.2568860000000002</v>
      </c>
      <c r="L3">
        <v>2.6110720000000001</v>
      </c>
      <c r="M3">
        <f t="shared" ref="M3:M8" si="2">((Q3^(1-J3))-(P3^(1-J3)))/((I3^(1-J3))-(H3^(1-J3)))</f>
        <v>1.4991466740388657</v>
      </c>
      <c r="N3">
        <f t="shared" ref="N3:N8" si="3">((Q3^(1-K3))-(P3^(1-K3)))/((I3^(1-K3))-(H3^(1-K3)))</f>
        <v>1.4317558938169095</v>
      </c>
      <c r="O3">
        <f t="shared" ref="O3:O8" si="4">((Q3^(1-L3))-(P3^(1-L3)))/((I3^(1-L3))-(H3^(1-L3)))</f>
        <v>1.5712210587274418</v>
      </c>
      <c r="P3" s="9">
        <v>250</v>
      </c>
      <c r="Q3" s="9">
        <v>5000</v>
      </c>
      <c r="R3" s="18">
        <v>6.9381291273715497</v>
      </c>
      <c r="S3" s="18">
        <v>6.6262408059690001</v>
      </c>
      <c r="T3" s="18">
        <v>7.27169218251779</v>
      </c>
      <c r="U3">
        <f t="shared" si="0"/>
        <v>3.4619703625103346</v>
      </c>
      <c r="V3">
        <f t="shared" ref="V3:V8" si="5">G3*N3</f>
        <v>3.3063452406493021</v>
      </c>
      <c r="W3">
        <f t="shared" ref="W3:W8" si="6">G3*O3</f>
        <v>3.6284113038865287</v>
      </c>
      <c r="X3">
        <f t="shared" si="1"/>
        <v>0.3405216744111883</v>
      </c>
      <c r="Y3">
        <f t="shared" ref="Y3:Y8" si="7">E3*N3</f>
        <v>0.32521428540219133</v>
      </c>
      <c r="Z3">
        <f t="shared" ref="Z3:Z8" si="8">E3*O3</f>
        <v>0.35689291451819455</v>
      </c>
    </row>
    <row r="4" spans="1:26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2.4339786729999999</v>
      </c>
      <c r="K4">
        <v>2.2568860000000002</v>
      </c>
      <c r="L4">
        <v>2.6110720000000001</v>
      </c>
      <c r="M4">
        <f t="shared" si="2"/>
        <v>1.4991466740388657</v>
      </c>
      <c r="N4">
        <f t="shared" si="3"/>
        <v>1.4317558938169095</v>
      </c>
      <c r="O4">
        <f t="shared" si="4"/>
        <v>1.5712210587274418</v>
      </c>
      <c r="P4" s="9">
        <v>250</v>
      </c>
      <c r="Q4" s="9">
        <v>5000</v>
      </c>
      <c r="R4" s="18">
        <v>18.661576855131202</v>
      </c>
      <c r="S4" s="18">
        <v>17.822686748991501</v>
      </c>
      <c r="T4" s="18">
        <v>19.558765776721899</v>
      </c>
      <c r="U4">
        <f t="shared" si="0"/>
        <v>12.790955802350579</v>
      </c>
      <c r="V4">
        <f t="shared" si="5"/>
        <v>12.215967039588186</v>
      </c>
      <c r="W4">
        <f t="shared" si="6"/>
        <v>13.40590581691419</v>
      </c>
      <c r="X4">
        <f t="shared" si="1"/>
        <v>1.1663485538204854</v>
      </c>
      <c r="Y4">
        <f t="shared" si="7"/>
        <v>1.1139179675317183</v>
      </c>
      <c r="Z4">
        <f t="shared" si="8"/>
        <v>1.222423023253516</v>
      </c>
    </row>
    <row r="5" spans="1:26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2.4339786729999999</v>
      </c>
      <c r="K5">
        <v>2.2568860000000002</v>
      </c>
      <c r="L5">
        <v>2.6110720000000001</v>
      </c>
      <c r="M5">
        <f t="shared" si="2"/>
        <v>1.4991466740388657</v>
      </c>
      <c r="N5">
        <f t="shared" si="3"/>
        <v>1.4317558938169095</v>
      </c>
      <c r="O5">
        <f t="shared" si="4"/>
        <v>1.5712210587274418</v>
      </c>
      <c r="P5" s="9">
        <v>250</v>
      </c>
      <c r="Q5" s="9">
        <v>5000</v>
      </c>
      <c r="R5" s="18">
        <v>5.3429477305447497</v>
      </c>
      <c r="S5" s="18">
        <v>5.10276727722239</v>
      </c>
      <c r="T5" s="18">
        <v>5.59981956670822</v>
      </c>
      <c r="U5">
        <f t="shared" si="0"/>
        <v>2.2583593502713546</v>
      </c>
      <c r="V5">
        <f t="shared" si="5"/>
        <v>2.1568398650389233</v>
      </c>
      <c r="W5">
        <f t="shared" si="6"/>
        <v>2.3669343572371373</v>
      </c>
      <c r="X5">
        <f t="shared" si="1"/>
        <v>0.3121309666231476</v>
      </c>
      <c r="Y5">
        <f t="shared" si="7"/>
        <v>0.29809981827960536</v>
      </c>
      <c r="Z5">
        <f t="shared" si="8"/>
        <v>0.32713726837546742</v>
      </c>
    </row>
    <row r="6" spans="1:26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2.4339786729999999</v>
      </c>
      <c r="K6">
        <v>2.2568860000000002</v>
      </c>
      <c r="L6">
        <v>2.6110720000000001</v>
      </c>
      <c r="M6">
        <f t="shared" si="2"/>
        <v>1.4991466740388657</v>
      </c>
      <c r="N6">
        <f t="shared" si="3"/>
        <v>1.4317558938169095</v>
      </c>
      <c r="O6">
        <f t="shared" si="4"/>
        <v>1.5712210587274418</v>
      </c>
      <c r="P6" s="9">
        <v>250</v>
      </c>
      <c r="Q6" s="9">
        <v>5000</v>
      </c>
      <c r="R6" s="18">
        <v>3.3748377450747</v>
      </c>
      <c r="S6" s="18">
        <v>3.2231293435742399</v>
      </c>
      <c r="T6" s="18">
        <v>3.53708914861646</v>
      </c>
      <c r="U6">
        <f t="shared" si="0"/>
        <v>2.3280130733297764</v>
      </c>
      <c r="V6">
        <f t="shared" si="5"/>
        <v>2.22336246102115</v>
      </c>
      <c r="W6">
        <f t="shared" si="6"/>
        <v>2.4399368181593331</v>
      </c>
      <c r="X6">
        <f t="shared" si="1"/>
        <v>0.53122446040034776</v>
      </c>
      <c r="Y6">
        <f t="shared" si="7"/>
        <v>0.5073444548749918</v>
      </c>
      <c r="Z6">
        <f t="shared" si="8"/>
        <v>0.55676410690586597</v>
      </c>
    </row>
    <row r="7" spans="1:26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2.4339786729999999</v>
      </c>
      <c r="K7">
        <v>2.2568860000000002</v>
      </c>
      <c r="L7">
        <v>2.6110720000000001</v>
      </c>
      <c r="M7">
        <f t="shared" si="2"/>
        <v>1.4991466740388657</v>
      </c>
      <c r="N7">
        <f t="shared" si="3"/>
        <v>1.4317558938169095</v>
      </c>
      <c r="O7">
        <f t="shared" si="4"/>
        <v>1.5712210587274418</v>
      </c>
      <c r="P7" s="9">
        <v>250</v>
      </c>
      <c r="Q7" s="9">
        <v>5000</v>
      </c>
      <c r="R7" s="18">
        <v>6.8593031782156499</v>
      </c>
      <c r="S7" s="18">
        <v>6.5509583038308499</v>
      </c>
      <c r="T7" s="18">
        <v>7.1890765338704998</v>
      </c>
      <c r="U7">
        <f t="shared" si="0"/>
        <v>4.2664394344499632</v>
      </c>
      <c r="V7">
        <f t="shared" si="5"/>
        <v>4.0746512076964736</v>
      </c>
      <c r="W7">
        <f t="shared" si="6"/>
        <v>4.4715567871240784</v>
      </c>
      <c r="X7">
        <f t="shared" si="1"/>
        <v>0.44785828257795984</v>
      </c>
      <c r="Y7">
        <f t="shared" si="7"/>
        <v>0.42772581681296451</v>
      </c>
      <c r="Z7">
        <f t="shared" si="8"/>
        <v>0.46938993835485948</v>
      </c>
    </row>
    <row r="8" spans="1:26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2.4339786729999999</v>
      </c>
      <c r="K8">
        <v>2.2568860000000002</v>
      </c>
      <c r="L8">
        <v>2.6110720000000001</v>
      </c>
      <c r="M8">
        <f t="shared" si="2"/>
        <v>1.4991466740388657</v>
      </c>
      <c r="N8">
        <f t="shared" si="3"/>
        <v>1.4317558938169095</v>
      </c>
      <c r="O8">
        <f t="shared" si="4"/>
        <v>1.5712210587274418</v>
      </c>
      <c r="P8" s="9">
        <v>250</v>
      </c>
      <c r="Q8" s="9">
        <v>5000</v>
      </c>
      <c r="R8" s="18">
        <v>7.8159345596837602</v>
      </c>
      <c r="S8" s="18">
        <v>7.46458642746249</v>
      </c>
      <c r="T8" s="18">
        <v>8.19169969214086</v>
      </c>
      <c r="U8">
        <f t="shared" si="0"/>
        <v>3.7819038193952652</v>
      </c>
      <c r="V8">
        <f t="shared" si="5"/>
        <v>3.611896805720741</v>
      </c>
      <c r="W8">
        <f t="shared" si="6"/>
        <v>3.9637261823798915</v>
      </c>
      <c r="X8">
        <f t="shared" si="1"/>
        <v>0.90765691611517074</v>
      </c>
      <c r="Y8">
        <f t="shared" si="7"/>
        <v>0.86685523285754562</v>
      </c>
      <c r="Z8">
        <f t="shared" si="8"/>
        <v>0.95129428320553422</v>
      </c>
    </row>
    <row r="9" spans="1:26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>
        <v>2.4339786729999999</v>
      </c>
      <c r="K9" s="10">
        <v>2.2568860000000002</v>
      </c>
      <c r="L9" s="10">
        <v>2.6110720000000001</v>
      </c>
      <c r="M9">
        <f t="shared" ref="M9:M13" si="9">((Q9^(1-J9))-(P9^(1-J9)))/((I9^(1-J9))-(H9^(1-J9)))</f>
        <v>1</v>
      </c>
      <c r="N9">
        <f t="shared" ref="N9:N13" si="10">((Q9^(1-K9))-(P9^(1-K9)))/((I9^(1-K9))-(H9^(1-K9)))</f>
        <v>1</v>
      </c>
      <c r="O9">
        <f t="shared" ref="O9:O13" si="11">((Q9^(1-L9))-(P9^(1-L9)))/((I9^(1-L9))-(H9^(1-L9)))</f>
        <v>1</v>
      </c>
      <c r="P9" s="9">
        <v>250</v>
      </c>
      <c r="Q9" s="9">
        <v>5000</v>
      </c>
      <c r="R9" s="18">
        <v>7.8159345596837602</v>
      </c>
      <c r="S9" s="18">
        <v>7.46458642746249</v>
      </c>
      <c r="T9" s="18">
        <v>8.19169969214086</v>
      </c>
      <c r="U9">
        <f t="shared" ref="U9:U13" si="12">G9*M9</f>
        <v>1863.333333</v>
      </c>
      <c r="V9">
        <f t="shared" ref="V9:V13" si="13">G9*N9</f>
        <v>1863.333333</v>
      </c>
      <c r="W9">
        <f t="shared" ref="W9:W13" si="14">G9*O9</f>
        <v>1863.333333</v>
      </c>
      <c r="X9">
        <f t="shared" ref="X9:X13" si="15">E9*M9</f>
        <v>650</v>
      </c>
      <c r="Y9">
        <f t="shared" ref="Y9:Y13" si="16">E9*N9</f>
        <v>650</v>
      </c>
      <c r="Z9">
        <f t="shared" ref="Z9:Z13" si="17">E9*O9</f>
        <v>650</v>
      </c>
    </row>
    <row r="10" spans="1:26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>
        <v>2.4339786729999999</v>
      </c>
      <c r="K10" s="10">
        <v>2.2568860000000002</v>
      </c>
      <c r="L10" s="10">
        <v>2.6110720000000001</v>
      </c>
      <c r="M10">
        <f t="shared" si="9"/>
        <v>1</v>
      </c>
      <c r="N10">
        <f t="shared" si="10"/>
        <v>1</v>
      </c>
      <c r="O10">
        <f t="shared" si="11"/>
        <v>1</v>
      </c>
      <c r="P10" s="9">
        <v>250</v>
      </c>
      <c r="Q10" s="9">
        <v>5000</v>
      </c>
      <c r="R10" s="18">
        <v>7.8159345596837602</v>
      </c>
      <c r="S10" s="18">
        <v>7.46458642746249</v>
      </c>
      <c r="T10" s="18">
        <v>8.19169969214086</v>
      </c>
      <c r="U10">
        <f t="shared" si="12"/>
        <v>983.30324910000002</v>
      </c>
      <c r="V10">
        <f t="shared" si="13"/>
        <v>983.30324910000002</v>
      </c>
      <c r="W10">
        <f t="shared" si="14"/>
        <v>983.30324910000002</v>
      </c>
      <c r="X10">
        <f t="shared" si="15"/>
        <v>19.043321299999999</v>
      </c>
      <c r="Y10">
        <f t="shared" si="16"/>
        <v>19.043321299999999</v>
      </c>
      <c r="Z10">
        <f t="shared" si="17"/>
        <v>19.043321299999999</v>
      </c>
    </row>
    <row r="11" spans="1:26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>
        <v>2.4339786729999999</v>
      </c>
      <c r="K11" s="10">
        <v>2.2568860000000002</v>
      </c>
      <c r="L11" s="10">
        <v>2.6110720000000001</v>
      </c>
      <c r="M11">
        <f t="shared" si="9"/>
        <v>1</v>
      </c>
      <c r="N11">
        <f t="shared" si="10"/>
        <v>1</v>
      </c>
      <c r="O11">
        <f t="shared" si="11"/>
        <v>1</v>
      </c>
      <c r="P11" s="9">
        <v>250</v>
      </c>
      <c r="Q11" s="9">
        <v>5000</v>
      </c>
      <c r="R11" s="18">
        <v>7.8159345596837602</v>
      </c>
      <c r="S11" s="18">
        <v>7.46458642746249</v>
      </c>
      <c r="T11" s="18">
        <v>8.19169969214086</v>
      </c>
      <c r="U11">
        <f t="shared" si="12"/>
        <v>1735.2051839999999</v>
      </c>
      <c r="V11">
        <f t="shared" si="13"/>
        <v>1735.2051839999999</v>
      </c>
      <c r="W11">
        <f t="shared" si="14"/>
        <v>1735.2051839999999</v>
      </c>
      <c r="X11">
        <f t="shared" si="15"/>
        <v>405.39956799999999</v>
      </c>
      <c r="Y11">
        <f t="shared" si="16"/>
        <v>405.39956799999999</v>
      </c>
      <c r="Z11">
        <f t="shared" si="17"/>
        <v>405.39956799999999</v>
      </c>
    </row>
    <row r="12" spans="1:26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>
        <v>2.4339786729999999</v>
      </c>
      <c r="K12" s="10">
        <v>2.2568860000000002</v>
      </c>
      <c r="L12" s="10">
        <v>2.6110720000000001</v>
      </c>
      <c r="M12">
        <f t="shared" si="9"/>
        <v>1</v>
      </c>
      <c r="N12">
        <f t="shared" si="10"/>
        <v>1</v>
      </c>
      <c r="O12">
        <f t="shared" si="11"/>
        <v>1</v>
      </c>
      <c r="P12" s="9">
        <v>250</v>
      </c>
      <c r="Q12" s="9">
        <v>5000</v>
      </c>
      <c r="R12" s="18">
        <v>7.8159345596837602</v>
      </c>
      <c r="S12" s="18">
        <v>7.46458642746249</v>
      </c>
      <c r="T12" s="18">
        <v>8.19169969214086</v>
      </c>
      <c r="U12">
        <f t="shared" si="12"/>
        <v>16.43192488</v>
      </c>
      <c r="V12">
        <f t="shared" si="13"/>
        <v>16.43192488</v>
      </c>
      <c r="W12">
        <f t="shared" si="14"/>
        <v>16.43192488</v>
      </c>
      <c r="X12">
        <f t="shared" si="15"/>
        <v>2.0344287950000002</v>
      </c>
      <c r="Y12">
        <f t="shared" si="16"/>
        <v>2.0344287950000002</v>
      </c>
      <c r="Z12">
        <f t="shared" si="17"/>
        <v>2.0344287950000002</v>
      </c>
    </row>
    <row r="13" spans="1:26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>
        <v>2.4339786729999999</v>
      </c>
      <c r="K13" s="10">
        <v>2.2568860000000002</v>
      </c>
      <c r="L13" s="10">
        <v>2.6110720000000001</v>
      </c>
      <c r="M13">
        <f t="shared" si="9"/>
        <v>1</v>
      </c>
      <c r="N13">
        <f t="shared" si="10"/>
        <v>1</v>
      </c>
      <c r="O13">
        <f t="shared" si="11"/>
        <v>1</v>
      </c>
      <c r="P13" s="9">
        <v>250</v>
      </c>
      <c r="Q13" s="9">
        <v>5000</v>
      </c>
      <c r="R13" s="18">
        <v>7.8159345596837602</v>
      </c>
      <c r="S13" s="18">
        <v>7.46458642746249</v>
      </c>
      <c r="T13" s="18">
        <v>8.19169969214086</v>
      </c>
      <c r="U13">
        <f t="shared" si="12"/>
        <v>687.31026110000005</v>
      </c>
      <c r="V13">
        <f t="shared" si="13"/>
        <v>687.31026110000005</v>
      </c>
      <c r="W13">
        <f t="shared" si="14"/>
        <v>687.31026110000005</v>
      </c>
      <c r="X13">
        <f t="shared" si="15"/>
        <v>55.251973280000001</v>
      </c>
      <c r="Y13">
        <f t="shared" si="16"/>
        <v>55.251973280000001</v>
      </c>
      <c r="Z13">
        <f t="shared" si="17"/>
        <v>55.251973280000001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7D99-8991-054E-B53D-FC8DDBEFA13E}">
  <dimension ref="A1:X13"/>
  <sheetViews>
    <sheetView topLeftCell="A5" workbookViewId="0">
      <selection activeCell="J9" sqref="J9:N13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6" width="16.5" customWidth="1"/>
    <col min="7" max="7" width="16.5" style="15" customWidth="1"/>
    <col min="8" max="9" width="10.5" customWidth="1"/>
    <col min="12" max="13" width="10.83203125" style="13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16" t="s">
        <v>58</v>
      </c>
      <c r="M1" s="16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 s="15">
        <v>2.0969855829999999</v>
      </c>
      <c r="H2" s="8">
        <v>330</v>
      </c>
      <c r="I2" s="8">
        <v>5000</v>
      </c>
      <c r="J2">
        <v>1.4836929750000001</v>
      </c>
      <c r="K2">
        <v>1.19648962878332</v>
      </c>
      <c r="L2" s="13">
        <v>1.1718353914928099</v>
      </c>
      <c r="M2" s="13">
        <v>1.22322174530643</v>
      </c>
      <c r="N2" s="9">
        <v>250</v>
      </c>
      <c r="O2" s="9">
        <v>5000</v>
      </c>
      <c r="P2">
        <v>4.9866802357054203</v>
      </c>
      <c r="Q2">
        <v>4.8839273201218996</v>
      </c>
      <c r="R2">
        <v>5.0980932508436601</v>
      </c>
      <c r="S2">
        <f t="shared" ref="S2:S8" si="0">G2*K2</f>
        <v>2.5090215017676436</v>
      </c>
      <c r="T2">
        <f>G2*L2</f>
        <v>2.4573219216095832</v>
      </c>
      <c r="U2">
        <f>G2*M2</f>
        <v>2.5650783647196818</v>
      </c>
      <c r="V2">
        <f t="shared" ref="V2:V8" si="1">E2*K2</f>
        <v>0.47044153180577497</v>
      </c>
      <c r="W2">
        <f>E2*L2</f>
        <v>0.46074786052151595</v>
      </c>
      <c r="X2">
        <f>E2*M2</f>
        <v>0.48095219361429437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 s="15">
        <v>2.3092939619999999</v>
      </c>
      <c r="H3" s="8">
        <v>330</v>
      </c>
      <c r="I3" s="8">
        <v>5000</v>
      </c>
      <c r="J3">
        <v>1.4836929750000001</v>
      </c>
      <c r="K3">
        <v>1.19648962878332</v>
      </c>
      <c r="L3" s="13">
        <v>1.1718353914928099</v>
      </c>
      <c r="M3" s="13">
        <v>1.22322174530643</v>
      </c>
      <c r="N3" s="9">
        <v>250</v>
      </c>
      <c r="O3" s="9">
        <v>5000</v>
      </c>
      <c r="P3">
        <v>5.53741651021687</v>
      </c>
      <c r="Q3">
        <v>5.4233154120251204</v>
      </c>
      <c r="R3">
        <v>5.6611341420518002</v>
      </c>
      <c r="S3">
        <f t="shared" si="0"/>
        <v>2.7630462753449421</v>
      </c>
      <c r="T3">
        <f t="shared" ref="T3:T8" si="2">G3*L3</f>
        <v>2.7061123940322518</v>
      </c>
      <c r="U3">
        <f t="shared" ref="U3:U8" si="3">G3*M3</f>
        <v>2.8247785906232408</v>
      </c>
      <c r="V3">
        <f t="shared" si="1"/>
        <v>0.27177504300580169</v>
      </c>
      <c r="W3">
        <f t="shared" ref="W3:W8" si="4">E3*L3</f>
        <v>0.26617498911589282</v>
      </c>
      <c r="X3">
        <f t="shared" ref="X3:X8" si="5">E3*M3</f>
        <v>0.27784707400626429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 s="15">
        <v>8.5321576760000006</v>
      </c>
      <c r="H4" s="8">
        <v>330</v>
      </c>
      <c r="I4" s="8">
        <v>5000</v>
      </c>
      <c r="J4">
        <v>1.4836929750000001</v>
      </c>
      <c r="K4">
        <v>1.19648962878332</v>
      </c>
      <c r="L4" s="13">
        <v>1.1718353914928099</v>
      </c>
      <c r="M4" s="13">
        <v>1.22322174530643</v>
      </c>
      <c r="N4" s="9">
        <v>250</v>
      </c>
      <c r="O4" s="9">
        <v>5000</v>
      </c>
      <c r="P4">
        <v>14.8940617689876</v>
      </c>
      <c r="Q4">
        <v>14.5871625496059</v>
      </c>
      <c r="R4">
        <v>15.2268267049578</v>
      </c>
      <c r="S4">
        <f t="shared" si="0"/>
        <v>10.208638170477995</v>
      </c>
      <c r="T4">
        <f t="shared" si="2"/>
        <v>9.9982843305338438</v>
      </c>
      <c r="U4">
        <f t="shared" si="3"/>
        <v>10.436720803666375</v>
      </c>
      <c r="V4">
        <f t="shared" si="1"/>
        <v>0.93087886086085225</v>
      </c>
      <c r="W4">
        <f t="shared" si="4"/>
        <v>0.91169765964332017</v>
      </c>
      <c r="X4">
        <f t="shared" si="5"/>
        <v>0.95167666936566686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 s="15">
        <v>1.5064298840000001</v>
      </c>
      <c r="H5" s="8">
        <v>330</v>
      </c>
      <c r="I5" s="8">
        <v>5000</v>
      </c>
      <c r="J5">
        <v>1.4836929750000001</v>
      </c>
      <c r="K5">
        <v>1.19648962878332</v>
      </c>
      <c r="L5" s="13">
        <v>1.1718353914928099</v>
      </c>
      <c r="M5" s="13">
        <v>1.22322174530643</v>
      </c>
      <c r="N5" s="9">
        <v>250</v>
      </c>
      <c r="O5" s="9">
        <v>5000</v>
      </c>
      <c r="P5">
        <v>4.2642802451779502</v>
      </c>
      <c r="Q5">
        <v>4.1764127246339502</v>
      </c>
      <c r="R5">
        <v>4.35955331203873</v>
      </c>
      <c r="S5">
        <f t="shared" si="0"/>
        <v>1.80242773269526</v>
      </c>
      <c r="T5">
        <f t="shared" si="2"/>
        <v>1.7652878528736082</v>
      </c>
      <c r="U5">
        <f t="shared" si="3"/>
        <v>1.842697791888243</v>
      </c>
      <c r="V5">
        <f t="shared" si="1"/>
        <v>0.24911602770699048</v>
      </c>
      <c r="W5">
        <f t="shared" si="4"/>
        <v>0.24398287359331644</v>
      </c>
      <c r="X5">
        <f t="shared" si="5"/>
        <v>0.25468180823716469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 s="15">
        <v>1.5528921309999999</v>
      </c>
      <c r="H6" s="8">
        <v>330</v>
      </c>
      <c r="I6" s="8">
        <v>5000</v>
      </c>
      <c r="J6">
        <v>1.4836929750000001</v>
      </c>
      <c r="K6">
        <v>1.19648962878332</v>
      </c>
      <c r="L6" s="13">
        <v>1.1718353914928099</v>
      </c>
      <c r="M6" s="13">
        <v>1.22322174530643</v>
      </c>
      <c r="N6" s="9">
        <v>250</v>
      </c>
      <c r="O6" s="9">
        <v>5000</v>
      </c>
      <c r="P6">
        <v>2.6935045321013602</v>
      </c>
      <c r="Q6">
        <v>2.63800359144967</v>
      </c>
      <c r="R6">
        <v>2.7536831373107402</v>
      </c>
      <c r="S6">
        <f t="shared" si="0"/>
        <v>1.8580193293607286</v>
      </c>
      <c r="T6">
        <f t="shared" si="2"/>
        <v>1.8197339582764887</v>
      </c>
      <c r="U6">
        <f t="shared" si="3"/>
        <v>1.8995314227544413</v>
      </c>
      <c r="V6">
        <f t="shared" si="1"/>
        <v>0.42397756565916467</v>
      </c>
      <c r="W6">
        <f t="shared" si="4"/>
        <v>0.41524130647383178</v>
      </c>
      <c r="X6">
        <f t="shared" si="5"/>
        <v>0.43345012389597148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 s="15">
        <v>2.8459119500000001</v>
      </c>
      <c r="H7" s="8">
        <v>330</v>
      </c>
      <c r="I7" s="8">
        <v>5000</v>
      </c>
      <c r="J7">
        <v>1.4836929750000001</v>
      </c>
      <c r="K7">
        <v>1.19648962878332</v>
      </c>
      <c r="L7" s="13">
        <v>1.1718353914928099</v>
      </c>
      <c r="M7" s="13">
        <v>1.22322174530643</v>
      </c>
      <c r="N7" s="9">
        <v>250</v>
      </c>
      <c r="O7" s="9">
        <v>5000</v>
      </c>
      <c r="P7">
        <v>5.4745044334486002</v>
      </c>
      <c r="Q7">
        <v>5.3616996684901403</v>
      </c>
      <c r="R7">
        <v>5.5968164760277404</v>
      </c>
      <c r="S7">
        <f t="shared" si="0"/>
        <v>3.4051041326055143</v>
      </c>
      <c r="T7">
        <f t="shared" si="2"/>
        <v>3.334940344082316</v>
      </c>
      <c r="U7">
        <f t="shared" si="3"/>
        <v>3.4811813824674256</v>
      </c>
      <c r="V7">
        <f t="shared" si="1"/>
        <v>0.35744186979755532</v>
      </c>
      <c r="W7">
        <f t="shared" si="4"/>
        <v>0.35007661023862902</v>
      </c>
      <c r="X7">
        <f t="shared" si="5"/>
        <v>0.36542787944093436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 s="15">
        <v>2.5227043390000001</v>
      </c>
      <c r="H8" s="8">
        <v>330</v>
      </c>
      <c r="I8" s="8">
        <v>5000</v>
      </c>
      <c r="J8">
        <v>1.4836929750000001</v>
      </c>
      <c r="K8">
        <v>1.19648962878332</v>
      </c>
      <c r="L8" s="13">
        <v>1.1718353914928099</v>
      </c>
      <c r="M8" s="13">
        <v>1.22322174530643</v>
      </c>
      <c r="N8" s="9">
        <v>250</v>
      </c>
      <c r="O8" s="9">
        <v>5000</v>
      </c>
      <c r="P8">
        <v>6.2380051277546302</v>
      </c>
      <c r="Q8">
        <v>6.1094680682270797</v>
      </c>
      <c r="R8">
        <v>6.3773753955240897</v>
      </c>
      <c r="S8">
        <f t="shared" si="0"/>
        <v>3.0183895781001806</v>
      </c>
      <c r="T8">
        <f t="shared" si="2"/>
        <v>2.9561942267126753</v>
      </c>
      <c r="U8">
        <f t="shared" si="3"/>
        <v>3.0858268044436841</v>
      </c>
      <c r="V8">
        <f t="shared" si="1"/>
        <v>0.72441349831330704</v>
      </c>
      <c r="W8">
        <f t="shared" si="4"/>
        <v>0.70948661398918123</v>
      </c>
      <c r="X8">
        <f t="shared" si="5"/>
        <v>0.74059843262612424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 s="15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 s="15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 s="15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 s="15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 s="15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B523-92EE-154E-90F5-DB611CB33383}">
  <dimension ref="A1:X13"/>
  <sheetViews>
    <sheetView topLeftCell="K5" workbookViewId="0">
      <selection activeCell="W9" sqref="W9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4" t="s">
        <v>58</v>
      </c>
      <c r="M1" s="4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2.0643947649999999</v>
      </c>
      <c r="K2">
        <v>1.36397638791781</v>
      </c>
      <c r="L2">
        <v>1.31519243075421</v>
      </c>
      <c r="M2">
        <v>1.41636986732918</v>
      </c>
      <c r="N2" s="9">
        <v>250</v>
      </c>
      <c r="O2" s="9">
        <v>5000</v>
      </c>
      <c r="P2">
        <v>5.6847246578435504</v>
      </c>
      <c r="Q2">
        <v>5.48140488878333</v>
      </c>
      <c r="R2">
        <v>5.9030880451854202</v>
      </c>
      <c r="S2">
        <f t="shared" ref="S2:S8" si="0">G2*K2</f>
        <v>2.860238821016063</v>
      </c>
      <c r="T2">
        <f>G2*L2</f>
        <v>2.7579395661623041</v>
      </c>
      <c r="U2">
        <f>G2*M2</f>
        <v>2.9701071919849129</v>
      </c>
      <c r="V2">
        <f t="shared" ref="V2:V8" si="1">E2*K2</f>
        <v>0.53629477919625734</v>
      </c>
      <c r="W2">
        <f>E2*L2</f>
        <v>0.51711366890203059</v>
      </c>
      <c r="X2">
        <f>E2*M2</f>
        <v>0.55689509876274057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2.0643947649999999</v>
      </c>
      <c r="K3">
        <v>1.36397638791781</v>
      </c>
      <c r="L3">
        <v>1.31519243075421</v>
      </c>
      <c r="M3">
        <v>1.41636986732918</v>
      </c>
      <c r="N3" s="9">
        <v>250</v>
      </c>
      <c r="O3" s="9">
        <v>5000</v>
      </c>
      <c r="P3">
        <v>6.3125539815020604</v>
      </c>
      <c r="Q3">
        <v>6.0867792791286899</v>
      </c>
      <c r="R3">
        <v>6.5550337414104396</v>
      </c>
      <c r="S3">
        <f t="shared" si="0"/>
        <v>3.1498224369291683</v>
      </c>
      <c r="T3">
        <f t="shared" ref="T3:T8" si="2">G3*L3</f>
        <v>3.0371659392088</v>
      </c>
      <c r="U3">
        <f t="shared" ref="U3:U8" si="3">G3*M3</f>
        <v>3.2708143825820164</v>
      </c>
      <c r="V3">
        <f t="shared" si="1"/>
        <v>0.30981859981704224</v>
      </c>
      <c r="W3">
        <f t="shared" ref="W3:W8" si="4">E3*L3</f>
        <v>0.29873763284734728</v>
      </c>
      <c r="X3">
        <f t="shared" ref="X3:X8" si="5">E3*M3</f>
        <v>0.32171944690982329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2.0643947649999999</v>
      </c>
      <c r="K4">
        <v>1.36397638791781</v>
      </c>
      <c r="L4">
        <v>1.31519243075421</v>
      </c>
      <c r="M4">
        <v>1.41636986732918</v>
      </c>
      <c r="N4" s="9">
        <v>250</v>
      </c>
      <c r="O4" s="9">
        <v>5000</v>
      </c>
      <c r="P4">
        <v>16.978959185585701</v>
      </c>
      <c r="Q4">
        <v>16.371690009279501</v>
      </c>
      <c r="R4">
        <v>17.6311601741047</v>
      </c>
      <c r="S4">
        <f t="shared" si="0"/>
        <v>11.637661608055696</v>
      </c>
      <c r="T4">
        <f t="shared" si="2"/>
        <v>11.221429193476633</v>
      </c>
      <c r="U4">
        <f t="shared" si="3"/>
        <v>12.084691035587765</v>
      </c>
      <c r="V4">
        <f t="shared" si="1"/>
        <v>1.0611849494400996</v>
      </c>
      <c r="W4">
        <f t="shared" si="4"/>
        <v>1.0232306259087582</v>
      </c>
      <c r="X4">
        <f t="shared" si="5"/>
        <v>1.1019475112356309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2.0643947649999999</v>
      </c>
      <c r="K5">
        <v>1.36397638791781</v>
      </c>
      <c r="L5">
        <v>1.31519243075421</v>
      </c>
      <c r="M5">
        <v>1.41636986732918</v>
      </c>
      <c r="N5" s="9">
        <v>250</v>
      </c>
      <c r="O5" s="9">
        <v>5000</v>
      </c>
      <c r="P5">
        <v>4.8612018240405703</v>
      </c>
      <c r="Q5">
        <v>4.6873361591740599</v>
      </c>
      <c r="R5">
        <v>5.0479317996754203</v>
      </c>
      <c r="S5">
        <f t="shared" si="0"/>
        <v>2.0547347918297656</v>
      </c>
      <c r="T5">
        <f t="shared" si="2"/>
        <v>1.9812451808987428</v>
      </c>
      <c r="U5">
        <f t="shared" si="3"/>
        <v>2.1336618949417923</v>
      </c>
      <c r="V5">
        <f t="shared" si="1"/>
        <v>0.2839877350125769</v>
      </c>
      <c r="W5">
        <f t="shared" si="4"/>
        <v>0.27383063433065791</v>
      </c>
      <c r="X5">
        <f t="shared" si="5"/>
        <v>0.29489635900289163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2.0643947649999999</v>
      </c>
      <c r="K6">
        <v>1.36397638791781</v>
      </c>
      <c r="L6">
        <v>1.31519243075421</v>
      </c>
      <c r="M6">
        <v>1.41636986732918</v>
      </c>
      <c r="N6" s="9">
        <v>250</v>
      </c>
      <c r="O6" s="9">
        <v>5000</v>
      </c>
      <c r="P6">
        <v>3.0705461160342402</v>
      </c>
      <c r="Q6">
        <v>2.9607250139093599</v>
      </c>
      <c r="R6">
        <v>3.1884928753309301</v>
      </c>
      <c r="S6">
        <f t="shared" si="0"/>
        <v>2.1181081996673705</v>
      </c>
      <c r="T6">
        <f t="shared" si="2"/>
        <v>2.042351976468975</v>
      </c>
      <c r="U6">
        <f t="shared" si="3"/>
        <v>2.1994696215609975</v>
      </c>
      <c r="V6">
        <f t="shared" si="1"/>
        <v>0.48332670392975113</v>
      </c>
      <c r="W6">
        <f t="shared" si="4"/>
        <v>0.466040048948482</v>
      </c>
      <c r="X6">
        <f t="shared" si="5"/>
        <v>0.50189239754118242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2.0643947649999999</v>
      </c>
      <c r="K7">
        <v>1.36397638791781</v>
      </c>
      <c r="L7">
        <v>1.31519243075421</v>
      </c>
      <c r="M7">
        <v>1.41636986732918</v>
      </c>
      <c r="N7" s="9">
        <v>250</v>
      </c>
      <c r="O7" s="9">
        <v>5000</v>
      </c>
      <c r="P7">
        <v>6.2408353596582096</v>
      </c>
      <c r="Q7">
        <v>6.0176257443397603</v>
      </c>
      <c r="R7">
        <v>6.4805602418646897</v>
      </c>
      <c r="S7">
        <f t="shared" si="0"/>
        <v>3.8817567018931309</v>
      </c>
      <c r="T7">
        <f t="shared" si="2"/>
        <v>3.7429218552329537</v>
      </c>
      <c r="U7">
        <f t="shared" si="3"/>
        <v>4.0308639310520284</v>
      </c>
      <c r="V7">
        <f t="shared" si="1"/>
        <v>0.40747722230808392</v>
      </c>
      <c r="W7">
        <f t="shared" si="4"/>
        <v>0.39290339864492962</v>
      </c>
      <c r="X7">
        <f t="shared" si="5"/>
        <v>0.42312936236469556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2.0643947649999999</v>
      </c>
      <c r="K8">
        <v>1.36397638791781</v>
      </c>
      <c r="L8">
        <v>1.31519243075421</v>
      </c>
      <c r="M8">
        <v>1.41636986732918</v>
      </c>
      <c r="N8" s="9">
        <v>250</v>
      </c>
      <c r="O8" s="9">
        <v>5000</v>
      </c>
      <c r="P8">
        <v>7.1112122472968</v>
      </c>
      <c r="Q8">
        <v>6.85687274646211</v>
      </c>
      <c r="R8">
        <v>7.38437031349868</v>
      </c>
      <c r="S8">
        <f t="shared" si="0"/>
        <v>3.4409091520938064</v>
      </c>
      <c r="T8">
        <f t="shared" si="2"/>
        <v>3.3178416516836027</v>
      </c>
      <c r="U8">
        <f t="shared" si="3"/>
        <v>3.5730824099401768</v>
      </c>
      <c r="V8">
        <f t="shared" si="1"/>
        <v>0.82581819601148199</v>
      </c>
      <c r="W8">
        <f t="shared" si="4"/>
        <v>0.79628199593059534</v>
      </c>
      <c r="X8">
        <f t="shared" si="5"/>
        <v>0.8575397778757492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CAA9-D938-7849-8792-3431B879077F}">
  <sheetPr>
    <tabColor rgb="FF92D050"/>
  </sheetPr>
  <dimension ref="A1:T1000"/>
  <sheetViews>
    <sheetView tabSelected="1" topLeftCell="N1" workbookViewId="0">
      <selection activeCell="R13" sqref="R13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8" max="20" width="16.5" customWidth="1"/>
  </cols>
  <sheetData>
    <row r="1" spans="1:20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20" t="s">
        <v>60</v>
      </c>
      <c r="L1" s="20" t="s">
        <v>61</v>
      </c>
      <c r="M1" s="4" t="s">
        <v>8</v>
      </c>
      <c r="N1" t="s">
        <v>58</v>
      </c>
      <c r="O1" t="s">
        <v>59</v>
      </c>
      <c r="P1" s="3" t="s">
        <v>55</v>
      </c>
      <c r="Q1" s="3" t="s">
        <v>56</v>
      </c>
      <c r="R1" s="4" t="s">
        <v>9</v>
      </c>
      <c r="S1" s="4" t="s">
        <v>10</v>
      </c>
      <c r="T1" s="4" t="s">
        <v>11</v>
      </c>
    </row>
    <row r="2" spans="1:20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1.766902186</v>
      </c>
      <c r="K2" s="21">
        <v>1.6383449999999999</v>
      </c>
      <c r="L2" s="21">
        <v>1.895459</v>
      </c>
      <c r="M2">
        <f>((Q2^(1-J2))-(P2^(1-J2)))/((I2^(1-J2))-(H2^(1-J2)))</f>
        <v>2.2623699820198442</v>
      </c>
      <c r="N2">
        <f>((Q2^(1-K2))-(P2^(1-K2)))/((I2^(1-K2))-(H2^(1-K2)))</f>
        <v>2.0421803721004825</v>
      </c>
      <c r="O2">
        <f>((Q2^(1-L2))-(P2^(1-L2)))/((I2^(1-L2))-(H2^(1-L2)))</f>
        <v>2.5183689848764494</v>
      </c>
      <c r="P2" s="9">
        <v>125</v>
      </c>
      <c r="Q2" s="9">
        <v>5000</v>
      </c>
      <c r="R2">
        <f>F2*M2</f>
        <v>9.4290125077504356</v>
      </c>
      <c r="S2">
        <f>F2*N2</f>
        <v>8.5113153129915382</v>
      </c>
      <c r="T2">
        <f>F2*O2</f>
        <v>10.495954616729231</v>
      </c>
    </row>
    <row r="3" spans="1:20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1.766902186</v>
      </c>
      <c r="K3" s="21">
        <v>1.6383449999999999</v>
      </c>
      <c r="L3" s="21">
        <v>1.895459</v>
      </c>
      <c r="M3">
        <f t="shared" ref="M3:M8" si="0">((Q3^(1-J3))-(P3^(1-J3)))/((I3^(1-J3))-(H3^(1-J3)))</f>
        <v>2.2623699820198442</v>
      </c>
      <c r="N3">
        <f t="shared" ref="N3:N8" si="1">((Q3^(1-K3))-(P3^(1-K3)))/((I3^(1-K3))-(H3^(1-K3)))</f>
        <v>2.0421803721004825</v>
      </c>
      <c r="O3">
        <f t="shared" ref="O3:O8" si="2">((Q3^(1-L3))-(P3^(1-L3)))/((I3^(1-L3))-(H3^(1-L3)))</f>
        <v>2.5183689848764494</v>
      </c>
      <c r="P3" s="9">
        <v>125</v>
      </c>
      <c r="Q3" s="9">
        <v>5000</v>
      </c>
      <c r="R3">
        <f t="shared" ref="R3:R8" si="3">F3*M3</f>
        <v>10.47036646978281</v>
      </c>
      <c r="S3">
        <f t="shared" ref="S3:S8" si="4">F3*N3</f>
        <v>9.4513174517102119</v>
      </c>
      <c r="T3">
        <f t="shared" ref="T3:T8" si="5">F3*O3</f>
        <v>11.655143229159085</v>
      </c>
    </row>
    <row r="4" spans="1:20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1.766902186</v>
      </c>
      <c r="K4" s="21">
        <v>1.6383449999999999</v>
      </c>
      <c r="L4" s="21">
        <v>1.895459</v>
      </c>
      <c r="M4">
        <f t="shared" si="0"/>
        <v>2.2623699820198442</v>
      </c>
      <c r="N4">
        <f t="shared" si="1"/>
        <v>2.0421803721004825</v>
      </c>
      <c r="O4">
        <f t="shared" si="2"/>
        <v>2.5183689848764494</v>
      </c>
      <c r="P4" s="9">
        <v>125</v>
      </c>
      <c r="Q4" s="9">
        <v>5000</v>
      </c>
      <c r="R4">
        <f t="shared" si="3"/>
        <v>28.162281933669234</v>
      </c>
      <c r="S4">
        <f t="shared" si="4"/>
        <v>25.421332432616612</v>
      </c>
      <c r="T4">
        <f t="shared" si="5"/>
        <v>31.348991512775854</v>
      </c>
    </row>
    <row r="5" spans="1:20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1.766902186</v>
      </c>
      <c r="K5" s="21">
        <v>1.6383449999999999</v>
      </c>
      <c r="L5" s="21">
        <v>1.895459</v>
      </c>
      <c r="M5">
        <f t="shared" si="0"/>
        <v>2.2623699820198442</v>
      </c>
      <c r="N5">
        <f t="shared" si="1"/>
        <v>2.0421803721004825</v>
      </c>
      <c r="O5">
        <f t="shared" si="2"/>
        <v>2.5183689848764494</v>
      </c>
      <c r="P5" s="9">
        <v>125</v>
      </c>
      <c r="Q5" s="9">
        <v>5000</v>
      </c>
      <c r="R5">
        <f t="shared" si="3"/>
        <v>8.0630699920240971</v>
      </c>
      <c r="S5">
        <f t="shared" si="4"/>
        <v>7.2783158402247459</v>
      </c>
      <c r="T5">
        <f t="shared" si="5"/>
        <v>8.9754485571243645</v>
      </c>
    </row>
    <row r="6" spans="1:20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1.766902186</v>
      </c>
      <c r="K6" s="21">
        <v>1.6383449999999999</v>
      </c>
      <c r="L6" s="21">
        <v>1.895459</v>
      </c>
      <c r="M6">
        <f t="shared" si="0"/>
        <v>2.2623699820198442</v>
      </c>
      <c r="N6">
        <f t="shared" si="1"/>
        <v>2.0421803721004825</v>
      </c>
      <c r="O6">
        <f t="shared" si="2"/>
        <v>2.5183689848764494</v>
      </c>
      <c r="P6" s="9">
        <v>125</v>
      </c>
      <c r="Q6" s="9">
        <v>5000</v>
      </c>
      <c r="R6">
        <f t="shared" si="3"/>
        <v>5.0929850566753885</v>
      </c>
      <c r="S6">
        <f t="shared" si="4"/>
        <v>4.5973002651218486</v>
      </c>
      <c r="T6">
        <f t="shared" si="5"/>
        <v>5.6692829683496138</v>
      </c>
    </row>
    <row r="7" spans="1:20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1.766902186</v>
      </c>
      <c r="K7" s="21">
        <v>1.6383449999999999</v>
      </c>
      <c r="L7" s="21">
        <v>1.895459</v>
      </c>
      <c r="M7">
        <f t="shared" si="0"/>
        <v>2.2623699820198442</v>
      </c>
      <c r="N7">
        <f t="shared" si="1"/>
        <v>2.0421803721004825</v>
      </c>
      <c r="O7">
        <f t="shared" si="2"/>
        <v>2.5183689848764494</v>
      </c>
      <c r="P7" s="9">
        <v>125</v>
      </c>
      <c r="Q7" s="9">
        <v>5000</v>
      </c>
      <c r="R7">
        <f t="shared" si="3"/>
        <v>10.351409823136567</v>
      </c>
      <c r="S7">
        <f t="shared" si="4"/>
        <v>9.343938494756868</v>
      </c>
      <c r="T7">
        <f t="shared" si="5"/>
        <v>11.522726015423185</v>
      </c>
    </row>
    <row r="8" spans="1:20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1.766902186</v>
      </c>
      <c r="K8" s="21">
        <v>1.6383449999999999</v>
      </c>
      <c r="L8" s="21">
        <v>1.895459</v>
      </c>
      <c r="M8">
        <f t="shared" si="0"/>
        <v>2.2623699820198442</v>
      </c>
      <c r="N8">
        <f t="shared" si="1"/>
        <v>2.0421803721004825</v>
      </c>
      <c r="O8">
        <f t="shared" si="2"/>
        <v>2.5183689848764494</v>
      </c>
      <c r="P8" s="9">
        <v>125</v>
      </c>
      <c r="Q8" s="9">
        <v>5000</v>
      </c>
      <c r="R8">
        <f t="shared" si="3"/>
        <v>11.795067177530647</v>
      </c>
      <c r="S8">
        <f t="shared" si="4"/>
        <v>10.64708905660703</v>
      </c>
      <c r="T8">
        <f t="shared" si="5"/>
        <v>13.129740754386846</v>
      </c>
    </row>
    <row r="9" spans="1:20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>
        <v>1.766902186</v>
      </c>
      <c r="K9" s="21">
        <v>1.6383449999999999</v>
      </c>
      <c r="L9" s="21">
        <v>1.895459</v>
      </c>
      <c r="M9">
        <f t="shared" ref="M9:M13" si="6">((Q9^(1-J9))-(P9^(1-J9)))/((I9^(1-J9))-(H9^(1-J9)))</f>
        <v>1.7800166068328966</v>
      </c>
      <c r="N9">
        <f t="shared" ref="N9:N13" si="7">((Q9^(1-K9))-(P9^(1-K9)))/((I9^(1-K9))-(H9^(1-K9)))</f>
        <v>1.6530185925062648</v>
      </c>
      <c r="O9">
        <f t="shared" ref="O9:O13" si="8">((Q9^(1-L9))-(P9^(1-L9)))/((I9^(1-L9))-(H9^(1-L9)))</f>
        <v>1.9233476806479959</v>
      </c>
      <c r="P9" s="9">
        <v>125</v>
      </c>
      <c r="Q9" s="9">
        <v>5000</v>
      </c>
      <c r="R9">
        <f t="shared" ref="R9:R13" si="9">F9*M9</f>
        <v>6064.9121383300826</v>
      </c>
      <c r="S9">
        <f t="shared" ref="S9:S13" si="10">F9*N9</f>
        <v>5632.201681766508</v>
      </c>
      <c r="T9">
        <f t="shared" ref="T9:T13" si="11">F9*O9</f>
        <v>6553.2729581360109</v>
      </c>
    </row>
    <row r="10" spans="1:20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>
        <v>1.766902186</v>
      </c>
      <c r="K10" s="21">
        <v>1.6383449999999999</v>
      </c>
      <c r="L10" s="21">
        <v>1.895459</v>
      </c>
      <c r="M10">
        <f t="shared" si="6"/>
        <v>1.7800166068328966</v>
      </c>
      <c r="N10">
        <f t="shared" si="7"/>
        <v>1.6530185925062648</v>
      </c>
      <c r="O10">
        <f t="shared" si="8"/>
        <v>1.9233476806479959</v>
      </c>
      <c r="P10" s="9">
        <v>125</v>
      </c>
      <c r="Q10" s="9">
        <v>5000</v>
      </c>
      <c r="R10">
        <f t="shared" si="9"/>
        <v>2501.6623278547459</v>
      </c>
      <c r="S10">
        <f t="shared" si="10"/>
        <v>2323.1773929762044</v>
      </c>
      <c r="T10">
        <f t="shared" si="11"/>
        <v>2703.1019921802276</v>
      </c>
    </row>
    <row r="11" spans="1:20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>
        <v>1.766902186</v>
      </c>
      <c r="K11" s="21">
        <v>1.6383449999999999</v>
      </c>
      <c r="L11" s="21">
        <v>1.895459</v>
      </c>
      <c r="M11">
        <f t="shared" si="6"/>
        <v>1.7800166068328966</v>
      </c>
      <c r="N11">
        <f t="shared" si="7"/>
        <v>1.6530185925062648</v>
      </c>
      <c r="O11">
        <f t="shared" si="8"/>
        <v>1.9233476806479959</v>
      </c>
      <c r="P11" s="9">
        <v>125</v>
      </c>
      <c r="Q11" s="9">
        <v>5000</v>
      </c>
      <c r="R11">
        <f t="shared" si="9"/>
        <v>4686.4800086774594</v>
      </c>
      <c r="S11">
        <f t="shared" si="10"/>
        <v>4352.1159061186299</v>
      </c>
      <c r="T11">
        <f t="shared" si="11"/>
        <v>5063.8462700248147</v>
      </c>
    </row>
    <row r="12" spans="1:20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>
        <v>1.766902186</v>
      </c>
      <c r="K12" s="21">
        <v>1.6383449999999999</v>
      </c>
      <c r="L12" s="21">
        <v>1.895459</v>
      </c>
      <c r="M12">
        <f t="shared" si="6"/>
        <v>1.7800166068328966</v>
      </c>
      <c r="N12">
        <f t="shared" si="7"/>
        <v>1.6530185925062648</v>
      </c>
      <c r="O12">
        <f t="shared" si="8"/>
        <v>1.9233476806479959</v>
      </c>
      <c r="P12" s="9">
        <v>125</v>
      </c>
      <c r="Q12" s="9">
        <v>5000</v>
      </c>
      <c r="R12">
        <f t="shared" si="9"/>
        <v>56.269695545834232</v>
      </c>
      <c r="S12">
        <f t="shared" si="10"/>
        <v>52.25504783206943</v>
      </c>
      <c r="T12">
        <f t="shared" si="11"/>
        <v>60.800662197984273</v>
      </c>
    </row>
    <row r="13" spans="1:20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>
        <v>1.766902186</v>
      </c>
      <c r="K13" s="21">
        <v>1.6383449999999999</v>
      </c>
      <c r="L13" s="21">
        <v>1.895459</v>
      </c>
      <c r="M13">
        <f t="shared" si="6"/>
        <v>1.7800166068328966</v>
      </c>
      <c r="N13">
        <f t="shared" si="7"/>
        <v>1.6530185925062648</v>
      </c>
      <c r="O13">
        <f t="shared" si="8"/>
        <v>1.9233476806479959</v>
      </c>
      <c r="P13" s="9">
        <v>125</v>
      </c>
      <c r="Q13" s="9">
        <v>5000</v>
      </c>
      <c r="R13">
        <f t="shared" si="9"/>
        <v>2318.2365649667827</v>
      </c>
      <c r="S13">
        <f t="shared" si="10"/>
        <v>2152.838422410121</v>
      </c>
      <c r="T13">
        <f t="shared" si="11"/>
        <v>2504.9063605960037</v>
      </c>
    </row>
    <row r="14" spans="1:20" x14ac:dyDescent="0.2">
      <c r="K14" s="21"/>
      <c r="L14" s="21"/>
    </row>
    <row r="15" spans="1:20" x14ac:dyDescent="0.2">
      <c r="K15" s="21"/>
      <c r="L15" s="21"/>
    </row>
    <row r="16" spans="1:20" x14ac:dyDescent="0.2">
      <c r="K16" s="21"/>
      <c r="L16" s="21"/>
    </row>
    <row r="17" spans="11:12" x14ac:dyDescent="0.2">
      <c r="K17" s="21"/>
      <c r="L17" s="21"/>
    </row>
    <row r="18" spans="11:12" x14ac:dyDescent="0.2">
      <c r="K18" s="21"/>
      <c r="L18" s="21"/>
    </row>
    <row r="19" spans="11:12" x14ac:dyDescent="0.2">
      <c r="K19" s="21"/>
      <c r="L19" s="21"/>
    </row>
    <row r="20" spans="11:12" x14ac:dyDescent="0.2">
      <c r="K20" s="21"/>
      <c r="L20" s="21"/>
    </row>
    <row r="21" spans="11:12" x14ac:dyDescent="0.2">
      <c r="K21" s="21"/>
      <c r="L21" s="21"/>
    </row>
    <row r="22" spans="11:12" x14ac:dyDescent="0.2">
      <c r="K22" s="21"/>
      <c r="L22" s="21"/>
    </row>
    <row r="23" spans="11:12" x14ac:dyDescent="0.2">
      <c r="K23" s="21"/>
      <c r="L23" s="21"/>
    </row>
    <row r="24" spans="11:12" x14ac:dyDescent="0.2">
      <c r="K24" s="21"/>
      <c r="L24" s="21"/>
    </row>
    <row r="25" spans="11:12" x14ac:dyDescent="0.2">
      <c r="K25" s="21"/>
      <c r="L25" s="21"/>
    </row>
    <row r="26" spans="11:12" x14ac:dyDescent="0.2">
      <c r="K26" s="21"/>
      <c r="L26" s="21"/>
    </row>
    <row r="27" spans="11:12" x14ac:dyDescent="0.2">
      <c r="K27" s="21"/>
      <c r="L27" s="21"/>
    </row>
    <row r="28" spans="11:12" x14ac:dyDescent="0.2">
      <c r="K28" s="21"/>
      <c r="L28" s="21"/>
    </row>
    <row r="29" spans="11:12" x14ac:dyDescent="0.2">
      <c r="K29" s="21"/>
      <c r="L29" s="21"/>
    </row>
    <row r="30" spans="11:12" x14ac:dyDescent="0.2">
      <c r="K30" s="21"/>
      <c r="L30" s="21"/>
    </row>
    <row r="31" spans="11:12" x14ac:dyDescent="0.2">
      <c r="K31" s="21"/>
      <c r="L31" s="21"/>
    </row>
    <row r="32" spans="11:12" x14ac:dyDescent="0.2">
      <c r="K32" s="21"/>
      <c r="L32" s="21"/>
    </row>
    <row r="33" spans="11:12" x14ac:dyDescent="0.2">
      <c r="K33" s="21"/>
      <c r="L33" s="21"/>
    </row>
    <row r="34" spans="11:12" x14ac:dyDescent="0.2">
      <c r="K34" s="21"/>
      <c r="L34" s="21"/>
    </row>
    <row r="35" spans="11:12" x14ac:dyDescent="0.2">
      <c r="K35" s="21"/>
      <c r="L35" s="21"/>
    </row>
    <row r="36" spans="11:12" x14ac:dyDescent="0.2">
      <c r="K36" s="21"/>
      <c r="L36" s="21"/>
    </row>
    <row r="37" spans="11:12" x14ac:dyDescent="0.2">
      <c r="K37" s="21"/>
      <c r="L37" s="21"/>
    </row>
    <row r="38" spans="11:12" x14ac:dyDescent="0.2">
      <c r="K38" s="21"/>
      <c r="L38" s="21"/>
    </row>
    <row r="39" spans="11:12" x14ac:dyDescent="0.2">
      <c r="K39" s="21"/>
      <c r="L39" s="21"/>
    </row>
    <row r="40" spans="11:12" x14ac:dyDescent="0.2">
      <c r="K40" s="21"/>
      <c r="L40" s="21"/>
    </row>
    <row r="41" spans="11:12" x14ac:dyDescent="0.2">
      <c r="K41" s="21"/>
      <c r="L41" s="21"/>
    </row>
    <row r="42" spans="11:12" x14ac:dyDescent="0.2">
      <c r="K42" s="21"/>
      <c r="L42" s="21"/>
    </row>
    <row r="43" spans="11:12" x14ac:dyDescent="0.2">
      <c r="K43" s="21"/>
      <c r="L43" s="21"/>
    </row>
    <row r="44" spans="11:12" x14ac:dyDescent="0.2">
      <c r="K44" s="21"/>
      <c r="L44" s="21"/>
    </row>
    <row r="45" spans="11:12" x14ac:dyDescent="0.2">
      <c r="K45" s="21"/>
      <c r="L45" s="21"/>
    </row>
    <row r="46" spans="11:12" x14ac:dyDescent="0.2">
      <c r="K46" s="21"/>
      <c r="L46" s="21"/>
    </row>
    <row r="47" spans="11:12" x14ac:dyDescent="0.2">
      <c r="K47" s="21"/>
      <c r="L47" s="21"/>
    </row>
    <row r="48" spans="11:12" x14ac:dyDescent="0.2">
      <c r="K48" s="21"/>
      <c r="L48" s="21"/>
    </row>
    <row r="49" spans="11:12" x14ac:dyDescent="0.2">
      <c r="K49" s="21"/>
      <c r="L49" s="21"/>
    </row>
    <row r="50" spans="11:12" x14ac:dyDescent="0.2">
      <c r="K50" s="21"/>
      <c r="L50" s="21"/>
    </row>
    <row r="51" spans="11:12" x14ac:dyDescent="0.2">
      <c r="K51" s="21"/>
      <c r="L51" s="21"/>
    </row>
    <row r="52" spans="11:12" x14ac:dyDescent="0.2">
      <c r="K52" s="21"/>
      <c r="L52" s="21"/>
    </row>
    <row r="53" spans="11:12" x14ac:dyDescent="0.2">
      <c r="K53" s="21"/>
      <c r="L53" s="21"/>
    </row>
    <row r="54" spans="11:12" x14ac:dyDescent="0.2">
      <c r="K54" s="21"/>
      <c r="L54" s="21"/>
    </row>
    <row r="55" spans="11:12" x14ac:dyDescent="0.2">
      <c r="K55" s="21"/>
      <c r="L55" s="21"/>
    </row>
    <row r="56" spans="11:12" x14ac:dyDescent="0.2">
      <c r="K56" s="21"/>
      <c r="L56" s="21"/>
    </row>
    <row r="57" spans="11:12" x14ac:dyDescent="0.2">
      <c r="K57" s="21"/>
      <c r="L57" s="21"/>
    </row>
    <row r="58" spans="11:12" x14ac:dyDescent="0.2">
      <c r="K58" s="21"/>
      <c r="L58" s="21"/>
    </row>
    <row r="59" spans="11:12" x14ac:dyDescent="0.2">
      <c r="K59" s="21"/>
      <c r="L59" s="21"/>
    </row>
    <row r="60" spans="11:12" x14ac:dyDescent="0.2">
      <c r="K60" s="21"/>
      <c r="L60" s="21"/>
    </row>
    <row r="61" spans="11:12" x14ac:dyDescent="0.2">
      <c r="K61" s="21"/>
      <c r="L61" s="21"/>
    </row>
    <row r="62" spans="11:12" x14ac:dyDescent="0.2">
      <c r="K62" s="21"/>
      <c r="L62" s="21"/>
    </row>
    <row r="63" spans="11:12" x14ac:dyDescent="0.2">
      <c r="K63" s="21"/>
      <c r="L63" s="21"/>
    </row>
    <row r="64" spans="11:12" x14ac:dyDescent="0.2">
      <c r="K64" s="21"/>
      <c r="L64" s="21"/>
    </row>
    <row r="65" spans="11:12" x14ac:dyDescent="0.2">
      <c r="K65" s="21"/>
      <c r="L65" s="21"/>
    </row>
    <row r="66" spans="11:12" x14ac:dyDescent="0.2">
      <c r="K66" s="21"/>
      <c r="L66" s="21"/>
    </row>
    <row r="67" spans="11:12" x14ac:dyDescent="0.2">
      <c r="K67" s="21"/>
      <c r="L67" s="21"/>
    </row>
    <row r="68" spans="11:12" x14ac:dyDescent="0.2">
      <c r="K68" s="21"/>
      <c r="L68" s="21"/>
    </row>
    <row r="69" spans="11:12" x14ac:dyDescent="0.2">
      <c r="K69" s="21"/>
      <c r="L69" s="21"/>
    </row>
    <row r="70" spans="11:12" x14ac:dyDescent="0.2">
      <c r="K70" s="21"/>
      <c r="L70" s="21"/>
    </row>
    <row r="71" spans="11:12" x14ac:dyDescent="0.2">
      <c r="K71" s="21"/>
      <c r="L71" s="21"/>
    </row>
    <row r="72" spans="11:12" x14ac:dyDescent="0.2">
      <c r="K72" s="21"/>
      <c r="L72" s="21"/>
    </row>
    <row r="73" spans="11:12" x14ac:dyDescent="0.2">
      <c r="K73" s="21"/>
      <c r="L73" s="21"/>
    </row>
    <row r="74" spans="11:12" x14ac:dyDescent="0.2">
      <c r="K74" s="21"/>
      <c r="L74" s="21"/>
    </row>
    <row r="75" spans="11:12" x14ac:dyDescent="0.2">
      <c r="K75" s="21"/>
      <c r="L75" s="21"/>
    </row>
    <row r="76" spans="11:12" x14ac:dyDescent="0.2">
      <c r="K76" s="21"/>
      <c r="L76" s="21"/>
    </row>
    <row r="77" spans="11:12" x14ac:dyDescent="0.2">
      <c r="K77" s="21"/>
      <c r="L77" s="21"/>
    </row>
    <row r="78" spans="11:12" x14ac:dyDescent="0.2">
      <c r="K78" s="21"/>
      <c r="L78" s="21"/>
    </row>
    <row r="79" spans="11:12" x14ac:dyDescent="0.2">
      <c r="K79" s="21"/>
      <c r="L79" s="21"/>
    </row>
    <row r="80" spans="11:12" x14ac:dyDescent="0.2">
      <c r="K80" s="21"/>
      <c r="L80" s="21"/>
    </row>
    <row r="81" spans="11:12" x14ac:dyDescent="0.2">
      <c r="K81" s="21"/>
      <c r="L81" s="21"/>
    </row>
    <row r="82" spans="11:12" x14ac:dyDescent="0.2">
      <c r="K82" s="21"/>
      <c r="L82" s="21"/>
    </row>
    <row r="83" spans="11:12" x14ac:dyDescent="0.2">
      <c r="K83" s="21"/>
      <c r="L83" s="21"/>
    </row>
    <row r="84" spans="11:12" x14ac:dyDescent="0.2">
      <c r="K84" s="21"/>
      <c r="L84" s="21"/>
    </row>
    <row r="85" spans="11:12" x14ac:dyDescent="0.2">
      <c r="K85" s="21"/>
      <c r="L85" s="21"/>
    </row>
    <row r="86" spans="11:12" x14ac:dyDescent="0.2">
      <c r="K86" s="21"/>
      <c r="L86" s="21"/>
    </row>
    <row r="87" spans="11:12" x14ac:dyDescent="0.2">
      <c r="K87" s="21"/>
      <c r="L87" s="21"/>
    </row>
    <row r="88" spans="11:12" x14ac:dyDescent="0.2">
      <c r="K88" s="21"/>
      <c r="L88" s="21"/>
    </row>
    <row r="89" spans="11:12" x14ac:dyDescent="0.2">
      <c r="K89" s="21"/>
      <c r="L89" s="21"/>
    </row>
    <row r="90" spans="11:12" x14ac:dyDescent="0.2">
      <c r="K90" s="21"/>
      <c r="L90" s="21"/>
    </row>
    <row r="91" spans="11:12" x14ac:dyDescent="0.2">
      <c r="K91" s="21"/>
      <c r="L91" s="21"/>
    </row>
    <row r="92" spans="11:12" x14ac:dyDescent="0.2">
      <c r="K92" s="21"/>
      <c r="L92" s="21"/>
    </row>
    <row r="93" spans="11:12" x14ac:dyDescent="0.2">
      <c r="K93" s="21"/>
      <c r="L93" s="21"/>
    </row>
    <row r="94" spans="11:12" x14ac:dyDescent="0.2">
      <c r="K94" s="21"/>
      <c r="L94" s="21"/>
    </row>
    <row r="95" spans="11:12" x14ac:dyDescent="0.2">
      <c r="K95" s="21"/>
      <c r="L95" s="21"/>
    </row>
    <row r="96" spans="11:12" x14ac:dyDescent="0.2">
      <c r="K96" s="21"/>
      <c r="L96" s="21"/>
    </row>
    <row r="97" spans="11:12" x14ac:dyDescent="0.2">
      <c r="K97" s="21"/>
      <c r="L97" s="21"/>
    </row>
    <row r="98" spans="11:12" x14ac:dyDescent="0.2">
      <c r="K98" s="21"/>
      <c r="L98" s="21"/>
    </row>
    <row r="99" spans="11:12" x14ac:dyDescent="0.2">
      <c r="K99" s="21"/>
      <c r="L99" s="21"/>
    </row>
    <row r="100" spans="11:12" x14ac:dyDescent="0.2">
      <c r="K100" s="21"/>
      <c r="L100" s="21"/>
    </row>
    <row r="101" spans="11:12" x14ac:dyDescent="0.2">
      <c r="K101" s="21"/>
      <c r="L101" s="21"/>
    </row>
    <row r="102" spans="11:12" x14ac:dyDescent="0.2">
      <c r="K102" s="21"/>
      <c r="L102" s="21"/>
    </row>
    <row r="103" spans="11:12" x14ac:dyDescent="0.2">
      <c r="K103" s="21"/>
      <c r="L103" s="21"/>
    </row>
    <row r="104" spans="11:12" x14ac:dyDescent="0.2">
      <c r="K104" s="21"/>
      <c r="L104" s="21"/>
    </row>
    <row r="105" spans="11:12" x14ac:dyDescent="0.2">
      <c r="K105" s="21"/>
      <c r="L105" s="21"/>
    </row>
    <row r="106" spans="11:12" x14ac:dyDescent="0.2">
      <c r="K106" s="21"/>
      <c r="L106" s="21"/>
    </row>
    <row r="107" spans="11:12" x14ac:dyDescent="0.2">
      <c r="K107" s="21"/>
      <c r="L107" s="21"/>
    </row>
    <row r="108" spans="11:12" x14ac:dyDescent="0.2">
      <c r="K108" s="21"/>
      <c r="L108" s="21"/>
    </row>
    <row r="109" spans="11:12" x14ac:dyDescent="0.2">
      <c r="K109" s="21"/>
      <c r="L109" s="21"/>
    </row>
    <row r="110" spans="11:12" x14ac:dyDescent="0.2">
      <c r="K110" s="21"/>
      <c r="L110" s="21"/>
    </row>
    <row r="111" spans="11:12" x14ac:dyDescent="0.2">
      <c r="K111" s="21"/>
      <c r="L111" s="21"/>
    </row>
    <row r="112" spans="11:12" x14ac:dyDescent="0.2">
      <c r="K112" s="21"/>
      <c r="L112" s="21"/>
    </row>
    <row r="113" spans="11:12" x14ac:dyDescent="0.2">
      <c r="K113" s="21"/>
      <c r="L113" s="21"/>
    </row>
    <row r="114" spans="11:12" x14ac:dyDescent="0.2">
      <c r="K114" s="21"/>
      <c r="L114" s="21"/>
    </row>
    <row r="115" spans="11:12" x14ac:dyDescent="0.2">
      <c r="K115" s="21"/>
      <c r="L115" s="21"/>
    </row>
    <row r="116" spans="11:12" x14ac:dyDescent="0.2">
      <c r="K116" s="21"/>
      <c r="L116" s="21"/>
    </row>
    <row r="117" spans="11:12" x14ac:dyDescent="0.2">
      <c r="K117" s="21"/>
      <c r="L117" s="21"/>
    </row>
    <row r="118" spans="11:12" x14ac:dyDescent="0.2">
      <c r="K118" s="21"/>
      <c r="L118" s="21"/>
    </row>
    <row r="119" spans="11:12" x14ac:dyDescent="0.2">
      <c r="K119" s="21"/>
      <c r="L119" s="21"/>
    </row>
    <row r="120" spans="11:12" x14ac:dyDescent="0.2">
      <c r="K120" s="21"/>
      <c r="L120" s="21"/>
    </row>
    <row r="121" spans="11:12" x14ac:dyDescent="0.2">
      <c r="K121" s="21"/>
      <c r="L121" s="21"/>
    </row>
    <row r="122" spans="11:12" x14ac:dyDescent="0.2">
      <c r="K122" s="21"/>
      <c r="L122" s="21"/>
    </row>
    <row r="123" spans="11:12" x14ac:dyDescent="0.2">
      <c r="K123" s="21"/>
      <c r="L123" s="21"/>
    </row>
    <row r="124" spans="11:12" x14ac:dyDescent="0.2">
      <c r="K124" s="21"/>
      <c r="L124" s="21"/>
    </row>
    <row r="125" spans="11:12" x14ac:dyDescent="0.2">
      <c r="K125" s="21"/>
      <c r="L125" s="21"/>
    </row>
    <row r="126" spans="11:12" x14ac:dyDescent="0.2">
      <c r="K126" s="21"/>
      <c r="L126" s="21"/>
    </row>
    <row r="127" spans="11:12" x14ac:dyDescent="0.2">
      <c r="K127" s="21"/>
      <c r="L127" s="21"/>
    </row>
    <row r="128" spans="11:12" x14ac:dyDescent="0.2">
      <c r="K128" s="21"/>
      <c r="L128" s="21"/>
    </row>
    <row r="129" spans="11:12" x14ac:dyDescent="0.2">
      <c r="K129" s="21"/>
      <c r="L129" s="21"/>
    </row>
    <row r="130" spans="11:12" x14ac:dyDescent="0.2">
      <c r="K130" s="21"/>
      <c r="L130" s="21"/>
    </row>
    <row r="131" spans="11:12" x14ac:dyDescent="0.2">
      <c r="K131" s="21"/>
      <c r="L131" s="21"/>
    </row>
    <row r="132" spans="11:12" x14ac:dyDescent="0.2">
      <c r="K132" s="21"/>
      <c r="L132" s="21"/>
    </row>
    <row r="133" spans="11:12" x14ac:dyDescent="0.2">
      <c r="K133" s="21"/>
      <c r="L133" s="21"/>
    </row>
    <row r="134" spans="11:12" x14ac:dyDescent="0.2">
      <c r="K134" s="21"/>
      <c r="L134" s="21"/>
    </row>
    <row r="135" spans="11:12" x14ac:dyDescent="0.2">
      <c r="K135" s="21"/>
      <c r="L135" s="21"/>
    </row>
    <row r="136" spans="11:12" x14ac:dyDescent="0.2">
      <c r="K136" s="21"/>
      <c r="L136" s="21"/>
    </row>
    <row r="137" spans="11:12" x14ac:dyDescent="0.2">
      <c r="K137" s="21"/>
      <c r="L137" s="21"/>
    </row>
    <row r="138" spans="11:12" x14ac:dyDescent="0.2">
      <c r="K138" s="21"/>
      <c r="L138" s="21"/>
    </row>
    <row r="139" spans="11:12" x14ac:dyDescent="0.2">
      <c r="K139" s="21"/>
      <c r="L139" s="21"/>
    </row>
    <row r="140" spans="11:12" x14ac:dyDescent="0.2">
      <c r="K140" s="21"/>
      <c r="L140" s="21"/>
    </row>
    <row r="141" spans="11:12" x14ac:dyDescent="0.2">
      <c r="K141" s="21"/>
      <c r="L141" s="21"/>
    </row>
    <row r="142" spans="11:12" x14ac:dyDescent="0.2">
      <c r="K142" s="21"/>
      <c r="L142" s="21"/>
    </row>
    <row r="143" spans="11:12" x14ac:dyDescent="0.2">
      <c r="K143" s="21"/>
      <c r="L143" s="21"/>
    </row>
    <row r="144" spans="11:12" x14ac:dyDescent="0.2">
      <c r="K144" s="21"/>
      <c r="L144" s="21"/>
    </row>
    <row r="145" spans="11:12" x14ac:dyDescent="0.2">
      <c r="K145" s="21"/>
      <c r="L145" s="21"/>
    </row>
    <row r="146" spans="11:12" x14ac:dyDescent="0.2">
      <c r="K146" s="21"/>
      <c r="L146" s="21"/>
    </row>
    <row r="147" spans="11:12" x14ac:dyDescent="0.2">
      <c r="K147" s="21"/>
      <c r="L147" s="21"/>
    </row>
    <row r="148" spans="11:12" x14ac:dyDescent="0.2">
      <c r="K148" s="21"/>
      <c r="L148" s="21"/>
    </row>
    <row r="149" spans="11:12" x14ac:dyDescent="0.2">
      <c r="K149" s="21"/>
      <c r="L149" s="21"/>
    </row>
    <row r="150" spans="11:12" x14ac:dyDescent="0.2">
      <c r="K150" s="21"/>
      <c r="L150" s="21"/>
    </row>
    <row r="151" spans="11:12" x14ac:dyDescent="0.2">
      <c r="K151" s="21"/>
      <c r="L151" s="21"/>
    </row>
    <row r="152" spans="11:12" x14ac:dyDescent="0.2">
      <c r="K152" s="21"/>
      <c r="L152" s="21"/>
    </row>
    <row r="153" spans="11:12" x14ac:dyDescent="0.2">
      <c r="K153" s="21"/>
      <c r="L153" s="21"/>
    </row>
    <row r="154" spans="11:12" x14ac:dyDescent="0.2">
      <c r="K154" s="21"/>
      <c r="L154" s="21"/>
    </row>
    <row r="155" spans="11:12" x14ac:dyDescent="0.2">
      <c r="K155" s="21"/>
      <c r="L155" s="21"/>
    </row>
    <row r="156" spans="11:12" x14ac:dyDescent="0.2">
      <c r="K156" s="21"/>
      <c r="L156" s="21"/>
    </row>
    <row r="157" spans="11:12" x14ac:dyDescent="0.2">
      <c r="K157" s="21"/>
      <c r="L157" s="21"/>
    </row>
    <row r="158" spans="11:12" x14ac:dyDescent="0.2">
      <c r="K158" s="21"/>
      <c r="L158" s="21"/>
    </row>
    <row r="159" spans="11:12" x14ac:dyDescent="0.2">
      <c r="K159" s="21"/>
      <c r="L159" s="21"/>
    </row>
    <row r="160" spans="11:12" x14ac:dyDescent="0.2">
      <c r="K160" s="21"/>
      <c r="L160" s="21"/>
    </row>
    <row r="161" spans="11:12" x14ac:dyDescent="0.2">
      <c r="K161" s="21"/>
      <c r="L161" s="21"/>
    </row>
    <row r="162" spans="11:12" x14ac:dyDescent="0.2">
      <c r="K162" s="21"/>
      <c r="L162" s="21"/>
    </row>
    <row r="163" spans="11:12" x14ac:dyDescent="0.2">
      <c r="K163" s="21"/>
      <c r="L163" s="21"/>
    </row>
    <row r="164" spans="11:12" x14ac:dyDescent="0.2">
      <c r="K164" s="21"/>
      <c r="L164" s="21"/>
    </row>
    <row r="165" spans="11:12" x14ac:dyDescent="0.2">
      <c r="K165" s="21"/>
      <c r="L165" s="21"/>
    </row>
    <row r="166" spans="11:12" x14ac:dyDescent="0.2">
      <c r="K166" s="21"/>
      <c r="L166" s="21"/>
    </row>
    <row r="167" spans="11:12" x14ac:dyDescent="0.2">
      <c r="K167" s="21"/>
      <c r="L167" s="21"/>
    </row>
    <row r="168" spans="11:12" x14ac:dyDescent="0.2">
      <c r="K168" s="21"/>
      <c r="L168" s="21"/>
    </row>
    <row r="169" spans="11:12" x14ac:dyDescent="0.2">
      <c r="K169" s="21"/>
      <c r="L169" s="21"/>
    </row>
    <row r="170" spans="11:12" x14ac:dyDescent="0.2">
      <c r="K170" s="21"/>
      <c r="L170" s="21"/>
    </row>
    <row r="171" spans="11:12" x14ac:dyDescent="0.2">
      <c r="K171" s="21"/>
      <c r="L171" s="21"/>
    </row>
    <row r="172" spans="11:12" x14ac:dyDescent="0.2">
      <c r="K172" s="21"/>
      <c r="L172" s="21"/>
    </row>
    <row r="173" spans="11:12" x14ac:dyDescent="0.2">
      <c r="K173" s="21"/>
      <c r="L173" s="21"/>
    </row>
    <row r="174" spans="11:12" x14ac:dyDescent="0.2">
      <c r="K174" s="21"/>
      <c r="L174" s="21"/>
    </row>
    <row r="175" spans="11:12" x14ac:dyDescent="0.2">
      <c r="K175" s="21"/>
      <c r="L175" s="21"/>
    </row>
    <row r="176" spans="11:12" x14ac:dyDescent="0.2">
      <c r="K176" s="21"/>
      <c r="L176" s="21"/>
    </row>
    <row r="177" spans="11:12" x14ac:dyDescent="0.2">
      <c r="K177" s="21"/>
      <c r="L177" s="21"/>
    </row>
    <row r="178" spans="11:12" x14ac:dyDescent="0.2">
      <c r="K178" s="21"/>
      <c r="L178" s="21"/>
    </row>
    <row r="179" spans="11:12" x14ac:dyDescent="0.2">
      <c r="K179" s="21"/>
      <c r="L179" s="21"/>
    </row>
    <row r="180" spans="11:12" x14ac:dyDescent="0.2">
      <c r="K180" s="21"/>
      <c r="L180" s="21"/>
    </row>
    <row r="181" spans="11:12" x14ac:dyDescent="0.2">
      <c r="K181" s="21"/>
      <c r="L181" s="21"/>
    </row>
    <row r="182" spans="11:12" x14ac:dyDescent="0.2">
      <c r="K182" s="21"/>
      <c r="L182" s="21"/>
    </row>
    <row r="183" spans="11:12" x14ac:dyDescent="0.2">
      <c r="K183" s="21"/>
      <c r="L183" s="21"/>
    </row>
    <row r="184" spans="11:12" x14ac:dyDescent="0.2">
      <c r="K184" s="21"/>
      <c r="L184" s="21"/>
    </row>
    <row r="185" spans="11:12" x14ac:dyDescent="0.2">
      <c r="K185" s="21"/>
      <c r="L185" s="21"/>
    </row>
    <row r="186" spans="11:12" x14ac:dyDescent="0.2">
      <c r="K186" s="21"/>
      <c r="L186" s="21"/>
    </row>
    <row r="187" spans="11:12" x14ac:dyDescent="0.2">
      <c r="K187" s="21"/>
      <c r="L187" s="21"/>
    </row>
    <row r="188" spans="11:12" x14ac:dyDescent="0.2">
      <c r="K188" s="21"/>
      <c r="L188" s="21"/>
    </row>
    <row r="189" spans="11:12" x14ac:dyDescent="0.2">
      <c r="K189" s="21"/>
      <c r="L189" s="21"/>
    </row>
    <row r="190" spans="11:12" x14ac:dyDescent="0.2">
      <c r="K190" s="21"/>
      <c r="L190" s="21"/>
    </row>
    <row r="191" spans="11:12" x14ac:dyDescent="0.2">
      <c r="K191" s="21"/>
      <c r="L191" s="21"/>
    </row>
    <row r="192" spans="11:12" x14ac:dyDescent="0.2">
      <c r="K192" s="21"/>
      <c r="L192" s="21"/>
    </row>
    <row r="193" spans="11:12" x14ac:dyDescent="0.2">
      <c r="K193" s="21"/>
      <c r="L193" s="21"/>
    </row>
    <row r="194" spans="11:12" x14ac:dyDescent="0.2">
      <c r="K194" s="21"/>
      <c r="L194" s="21"/>
    </row>
    <row r="195" spans="11:12" x14ac:dyDescent="0.2">
      <c r="K195" s="21"/>
      <c r="L195" s="21"/>
    </row>
    <row r="196" spans="11:12" x14ac:dyDescent="0.2">
      <c r="K196" s="21"/>
      <c r="L196" s="21"/>
    </row>
    <row r="197" spans="11:12" x14ac:dyDescent="0.2">
      <c r="K197" s="21"/>
      <c r="L197" s="21"/>
    </row>
    <row r="198" spans="11:12" x14ac:dyDescent="0.2">
      <c r="K198" s="21"/>
      <c r="L198" s="21"/>
    </row>
    <row r="199" spans="11:12" x14ac:dyDescent="0.2">
      <c r="K199" s="21"/>
      <c r="L199" s="21"/>
    </row>
    <row r="200" spans="11:12" x14ac:dyDescent="0.2">
      <c r="K200" s="21"/>
      <c r="L200" s="21"/>
    </row>
    <row r="201" spans="11:12" x14ac:dyDescent="0.2">
      <c r="K201" s="21"/>
      <c r="L201" s="21"/>
    </row>
    <row r="202" spans="11:12" x14ac:dyDescent="0.2">
      <c r="K202" s="21"/>
      <c r="L202" s="21"/>
    </row>
    <row r="203" spans="11:12" x14ac:dyDescent="0.2">
      <c r="K203" s="21"/>
      <c r="L203" s="21"/>
    </row>
    <row r="204" spans="11:12" x14ac:dyDescent="0.2">
      <c r="K204" s="21"/>
      <c r="L204" s="21"/>
    </row>
    <row r="205" spans="11:12" x14ac:dyDescent="0.2">
      <c r="K205" s="21"/>
      <c r="L205" s="21"/>
    </row>
    <row r="206" spans="11:12" x14ac:dyDescent="0.2">
      <c r="K206" s="21"/>
      <c r="L206" s="21"/>
    </row>
    <row r="207" spans="11:12" x14ac:dyDescent="0.2">
      <c r="K207" s="21"/>
      <c r="L207" s="21"/>
    </row>
    <row r="208" spans="11:12" x14ac:dyDescent="0.2">
      <c r="K208" s="21"/>
      <c r="L208" s="21"/>
    </row>
    <row r="209" spans="11:12" x14ac:dyDescent="0.2">
      <c r="K209" s="21"/>
      <c r="L209" s="21"/>
    </row>
    <row r="210" spans="11:12" x14ac:dyDescent="0.2">
      <c r="K210" s="21"/>
      <c r="L210" s="21"/>
    </row>
    <row r="211" spans="11:12" x14ac:dyDescent="0.2">
      <c r="K211" s="21"/>
      <c r="L211" s="21"/>
    </row>
    <row r="212" spans="11:12" x14ac:dyDescent="0.2">
      <c r="K212" s="21"/>
      <c r="L212" s="21"/>
    </row>
    <row r="213" spans="11:12" x14ac:dyDescent="0.2">
      <c r="K213" s="21"/>
      <c r="L213" s="21"/>
    </row>
    <row r="214" spans="11:12" x14ac:dyDescent="0.2">
      <c r="K214" s="21"/>
      <c r="L214" s="21"/>
    </row>
    <row r="215" spans="11:12" x14ac:dyDescent="0.2">
      <c r="K215" s="21"/>
      <c r="L215" s="21"/>
    </row>
    <row r="216" spans="11:12" x14ac:dyDescent="0.2">
      <c r="K216" s="21"/>
      <c r="L216" s="21"/>
    </row>
    <row r="217" spans="11:12" x14ac:dyDescent="0.2">
      <c r="K217" s="21"/>
      <c r="L217" s="21"/>
    </row>
    <row r="218" spans="11:12" x14ac:dyDescent="0.2">
      <c r="K218" s="21"/>
      <c r="L218" s="21"/>
    </row>
    <row r="219" spans="11:12" x14ac:dyDescent="0.2">
      <c r="K219" s="21"/>
      <c r="L219" s="21"/>
    </row>
    <row r="220" spans="11:12" x14ac:dyDescent="0.2">
      <c r="K220" s="21"/>
      <c r="L220" s="21"/>
    </row>
    <row r="221" spans="11:12" x14ac:dyDescent="0.2">
      <c r="K221" s="21"/>
      <c r="L221" s="21"/>
    </row>
    <row r="222" spans="11:12" x14ac:dyDescent="0.2">
      <c r="K222" s="21"/>
      <c r="L222" s="21"/>
    </row>
    <row r="223" spans="11:12" x14ac:dyDescent="0.2">
      <c r="K223" s="21"/>
      <c r="L223" s="21"/>
    </row>
    <row r="224" spans="11:12" x14ac:dyDescent="0.2">
      <c r="K224" s="21"/>
      <c r="L224" s="21"/>
    </row>
    <row r="225" spans="11:12" x14ac:dyDescent="0.2">
      <c r="K225" s="21"/>
      <c r="L225" s="21"/>
    </row>
    <row r="226" spans="11:12" x14ac:dyDescent="0.2">
      <c r="K226" s="21"/>
      <c r="L226" s="21"/>
    </row>
    <row r="227" spans="11:12" x14ac:dyDescent="0.2">
      <c r="K227" s="21"/>
      <c r="L227" s="21"/>
    </row>
    <row r="228" spans="11:12" x14ac:dyDescent="0.2">
      <c r="K228" s="21"/>
      <c r="L228" s="21"/>
    </row>
    <row r="229" spans="11:12" x14ac:dyDescent="0.2">
      <c r="K229" s="21"/>
      <c r="L229" s="21"/>
    </row>
    <row r="230" spans="11:12" x14ac:dyDescent="0.2">
      <c r="K230" s="21"/>
      <c r="L230" s="21"/>
    </row>
    <row r="231" spans="11:12" x14ac:dyDescent="0.2">
      <c r="K231" s="21"/>
      <c r="L231" s="21"/>
    </row>
    <row r="232" spans="11:12" x14ac:dyDescent="0.2">
      <c r="K232" s="21"/>
      <c r="L232" s="21"/>
    </row>
    <row r="233" spans="11:12" x14ac:dyDescent="0.2">
      <c r="K233" s="21"/>
      <c r="L233" s="21"/>
    </row>
    <row r="234" spans="11:12" x14ac:dyDescent="0.2">
      <c r="K234" s="21"/>
      <c r="L234" s="21"/>
    </row>
    <row r="235" spans="11:12" x14ac:dyDescent="0.2">
      <c r="K235" s="21"/>
      <c r="L235" s="21"/>
    </row>
    <row r="236" spans="11:12" x14ac:dyDescent="0.2">
      <c r="K236" s="21"/>
      <c r="L236" s="21"/>
    </row>
    <row r="237" spans="11:12" x14ac:dyDescent="0.2">
      <c r="K237" s="21"/>
      <c r="L237" s="21"/>
    </row>
    <row r="238" spans="11:12" x14ac:dyDescent="0.2">
      <c r="K238" s="21"/>
      <c r="L238" s="21"/>
    </row>
    <row r="239" spans="11:12" x14ac:dyDescent="0.2">
      <c r="K239" s="21"/>
      <c r="L239" s="21"/>
    </row>
    <row r="240" spans="11:12" x14ac:dyDescent="0.2">
      <c r="K240" s="21"/>
      <c r="L240" s="21"/>
    </row>
    <row r="241" spans="11:12" x14ac:dyDescent="0.2">
      <c r="K241" s="21"/>
      <c r="L241" s="21"/>
    </row>
    <row r="242" spans="11:12" x14ac:dyDescent="0.2">
      <c r="K242" s="21"/>
      <c r="L242" s="21"/>
    </row>
    <row r="243" spans="11:12" x14ac:dyDescent="0.2">
      <c r="K243" s="21"/>
      <c r="L243" s="21"/>
    </row>
    <row r="244" spans="11:12" x14ac:dyDescent="0.2">
      <c r="K244" s="21"/>
      <c r="L244" s="21"/>
    </row>
    <row r="245" spans="11:12" x14ac:dyDescent="0.2">
      <c r="K245" s="21"/>
      <c r="L245" s="21"/>
    </row>
    <row r="246" spans="11:12" x14ac:dyDescent="0.2">
      <c r="K246" s="21"/>
      <c r="L246" s="21"/>
    </row>
    <row r="247" spans="11:12" x14ac:dyDescent="0.2">
      <c r="K247" s="21"/>
      <c r="L247" s="21"/>
    </row>
    <row r="248" spans="11:12" x14ac:dyDescent="0.2">
      <c r="K248" s="21"/>
      <c r="L248" s="21"/>
    </row>
    <row r="249" spans="11:12" x14ac:dyDescent="0.2">
      <c r="K249" s="21"/>
      <c r="L249" s="21"/>
    </row>
    <row r="250" spans="11:12" x14ac:dyDescent="0.2">
      <c r="K250" s="21"/>
      <c r="L250" s="21"/>
    </row>
    <row r="251" spans="11:12" x14ac:dyDescent="0.2">
      <c r="K251" s="21"/>
      <c r="L251" s="21"/>
    </row>
    <row r="252" spans="11:12" x14ac:dyDescent="0.2">
      <c r="K252" s="21"/>
      <c r="L252" s="21"/>
    </row>
    <row r="253" spans="11:12" x14ac:dyDescent="0.2">
      <c r="K253" s="21"/>
      <c r="L253" s="21"/>
    </row>
    <row r="254" spans="11:12" x14ac:dyDescent="0.2">
      <c r="K254" s="21"/>
      <c r="L254" s="21"/>
    </row>
    <row r="255" spans="11:12" x14ac:dyDescent="0.2">
      <c r="K255" s="21"/>
      <c r="L255" s="21"/>
    </row>
    <row r="256" spans="11:12" x14ac:dyDescent="0.2">
      <c r="K256" s="21"/>
      <c r="L256" s="21"/>
    </row>
    <row r="257" spans="11:12" x14ac:dyDescent="0.2">
      <c r="K257" s="21"/>
      <c r="L257" s="21"/>
    </row>
    <row r="258" spans="11:12" x14ac:dyDescent="0.2">
      <c r="K258" s="21"/>
      <c r="L258" s="21"/>
    </row>
    <row r="259" spans="11:12" x14ac:dyDescent="0.2">
      <c r="K259" s="21"/>
      <c r="L259" s="21"/>
    </row>
    <row r="260" spans="11:12" x14ac:dyDescent="0.2">
      <c r="K260" s="21"/>
      <c r="L260" s="21"/>
    </row>
    <row r="261" spans="11:12" x14ac:dyDescent="0.2">
      <c r="K261" s="21"/>
      <c r="L261" s="21"/>
    </row>
    <row r="262" spans="11:12" x14ac:dyDescent="0.2">
      <c r="K262" s="21"/>
      <c r="L262" s="21"/>
    </row>
    <row r="263" spans="11:12" x14ac:dyDescent="0.2">
      <c r="K263" s="21"/>
      <c r="L263" s="21"/>
    </row>
    <row r="264" spans="11:12" x14ac:dyDescent="0.2">
      <c r="K264" s="21"/>
      <c r="L264" s="21"/>
    </row>
    <row r="265" spans="11:12" x14ac:dyDescent="0.2">
      <c r="K265" s="21"/>
      <c r="L265" s="21"/>
    </row>
    <row r="266" spans="11:12" x14ac:dyDescent="0.2">
      <c r="K266" s="21"/>
      <c r="L266" s="21"/>
    </row>
    <row r="267" spans="11:12" x14ac:dyDescent="0.2">
      <c r="K267" s="21"/>
      <c r="L267" s="21"/>
    </row>
    <row r="268" spans="11:12" x14ac:dyDescent="0.2">
      <c r="K268" s="21"/>
      <c r="L268" s="21"/>
    </row>
    <row r="269" spans="11:12" x14ac:dyDescent="0.2">
      <c r="K269" s="21"/>
      <c r="L269" s="21"/>
    </row>
    <row r="270" spans="11:12" x14ac:dyDescent="0.2">
      <c r="K270" s="21"/>
      <c r="L270" s="21"/>
    </row>
    <row r="271" spans="11:12" x14ac:dyDescent="0.2">
      <c r="K271" s="21"/>
      <c r="L271" s="21"/>
    </row>
    <row r="272" spans="11:12" x14ac:dyDescent="0.2">
      <c r="K272" s="21"/>
      <c r="L272" s="21"/>
    </row>
    <row r="273" spans="11:12" x14ac:dyDescent="0.2">
      <c r="K273" s="21"/>
      <c r="L273" s="21"/>
    </row>
    <row r="274" spans="11:12" x14ac:dyDescent="0.2">
      <c r="K274" s="21"/>
      <c r="L274" s="21"/>
    </row>
    <row r="275" spans="11:12" x14ac:dyDescent="0.2">
      <c r="K275" s="21"/>
      <c r="L275" s="21"/>
    </row>
    <row r="276" spans="11:12" x14ac:dyDescent="0.2">
      <c r="K276" s="21"/>
      <c r="L276" s="21"/>
    </row>
    <row r="277" spans="11:12" x14ac:dyDescent="0.2">
      <c r="K277" s="21"/>
      <c r="L277" s="21"/>
    </row>
    <row r="278" spans="11:12" x14ac:dyDescent="0.2">
      <c r="K278" s="21"/>
      <c r="L278" s="21"/>
    </row>
    <row r="279" spans="11:12" x14ac:dyDescent="0.2">
      <c r="K279" s="21"/>
      <c r="L279" s="21"/>
    </row>
    <row r="280" spans="11:12" x14ac:dyDescent="0.2">
      <c r="K280" s="21"/>
      <c r="L280" s="21"/>
    </row>
    <row r="281" spans="11:12" x14ac:dyDescent="0.2">
      <c r="K281" s="21"/>
      <c r="L281" s="21"/>
    </row>
    <row r="282" spans="11:12" x14ac:dyDescent="0.2">
      <c r="K282" s="21"/>
      <c r="L282" s="21"/>
    </row>
    <row r="283" spans="11:12" x14ac:dyDescent="0.2">
      <c r="K283" s="21"/>
      <c r="L283" s="21"/>
    </row>
    <row r="284" spans="11:12" x14ac:dyDescent="0.2">
      <c r="K284" s="21"/>
      <c r="L284" s="21"/>
    </row>
    <row r="285" spans="11:12" x14ac:dyDescent="0.2">
      <c r="K285" s="21"/>
      <c r="L285" s="21"/>
    </row>
    <row r="286" spans="11:12" x14ac:dyDescent="0.2">
      <c r="K286" s="21"/>
      <c r="L286" s="21"/>
    </row>
    <row r="287" spans="11:12" x14ac:dyDescent="0.2">
      <c r="K287" s="21"/>
      <c r="L287" s="21"/>
    </row>
    <row r="288" spans="11:12" x14ac:dyDescent="0.2">
      <c r="K288" s="21"/>
      <c r="L288" s="21"/>
    </row>
    <row r="289" spans="11:12" x14ac:dyDescent="0.2">
      <c r="K289" s="21"/>
      <c r="L289" s="21"/>
    </row>
    <row r="290" spans="11:12" x14ac:dyDescent="0.2">
      <c r="K290" s="21"/>
      <c r="L290" s="21"/>
    </row>
    <row r="291" spans="11:12" x14ac:dyDescent="0.2">
      <c r="K291" s="21"/>
      <c r="L291" s="21"/>
    </row>
    <row r="292" spans="11:12" x14ac:dyDescent="0.2">
      <c r="K292" s="21"/>
      <c r="L292" s="21"/>
    </row>
    <row r="293" spans="11:12" x14ac:dyDescent="0.2">
      <c r="K293" s="21"/>
      <c r="L293" s="21"/>
    </row>
    <row r="294" spans="11:12" x14ac:dyDescent="0.2">
      <c r="K294" s="21"/>
      <c r="L294" s="21"/>
    </row>
    <row r="295" spans="11:12" x14ac:dyDescent="0.2">
      <c r="K295" s="21"/>
      <c r="L295" s="21"/>
    </row>
    <row r="296" spans="11:12" x14ac:dyDescent="0.2">
      <c r="K296" s="21"/>
      <c r="L296" s="21"/>
    </row>
    <row r="297" spans="11:12" x14ac:dyDescent="0.2">
      <c r="K297" s="21"/>
      <c r="L297" s="21"/>
    </row>
    <row r="298" spans="11:12" x14ac:dyDescent="0.2">
      <c r="K298" s="21"/>
      <c r="L298" s="21"/>
    </row>
    <row r="299" spans="11:12" x14ac:dyDescent="0.2">
      <c r="K299" s="21"/>
      <c r="L299" s="21"/>
    </row>
    <row r="300" spans="11:12" x14ac:dyDescent="0.2">
      <c r="K300" s="21"/>
      <c r="L300" s="21"/>
    </row>
    <row r="301" spans="11:12" x14ac:dyDescent="0.2">
      <c r="K301" s="21"/>
      <c r="L301" s="21"/>
    </row>
    <row r="302" spans="11:12" x14ac:dyDescent="0.2">
      <c r="K302" s="21"/>
      <c r="L302" s="21"/>
    </row>
    <row r="303" spans="11:12" x14ac:dyDescent="0.2">
      <c r="K303" s="21"/>
      <c r="L303" s="21"/>
    </row>
    <row r="304" spans="11:12" x14ac:dyDescent="0.2">
      <c r="K304" s="21"/>
      <c r="L304" s="21"/>
    </row>
    <row r="305" spans="11:12" x14ac:dyDescent="0.2">
      <c r="K305" s="21"/>
      <c r="L305" s="21"/>
    </row>
    <row r="306" spans="11:12" x14ac:dyDescent="0.2">
      <c r="K306" s="21"/>
      <c r="L306" s="21"/>
    </row>
    <row r="307" spans="11:12" x14ac:dyDescent="0.2">
      <c r="K307" s="21"/>
      <c r="L307" s="21"/>
    </row>
    <row r="308" spans="11:12" x14ac:dyDescent="0.2">
      <c r="K308" s="21"/>
      <c r="L308" s="21"/>
    </row>
    <row r="309" spans="11:12" x14ac:dyDescent="0.2">
      <c r="K309" s="21"/>
      <c r="L309" s="21"/>
    </row>
    <row r="310" spans="11:12" x14ac:dyDescent="0.2">
      <c r="K310" s="21"/>
      <c r="L310" s="21"/>
    </row>
    <row r="311" spans="11:12" x14ac:dyDescent="0.2">
      <c r="K311" s="21"/>
      <c r="L311" s="21"/>
    </row>
    <row r="312" spans="11:12" x14ac:dyDescent="0.2">
      <c r="K312" s="21"/>
      <c r="L312" s="21"/>
    </row>
    <row r="313" spans="11:12" x14ac:dyDescent="0.2">
      <c r="K313" s="21"/>
      <c r="L313" s="21"/>
    </row>
    <row r="314" spans="11:12" x14ac:dyDescent="0.2">
      <c r="K314" s="21"/>
      <c r="L314" s="21"/>
    </row>
    <row r="315" spans="11:12" x14ac:dyDescent="0.2">
      <c r="K315" s="21"/>
      <c r="L315" s="21"/>
    </row>
    <row r="316" spans="11:12" x14ac:dyDescent="0.2">
      <c r="K316" s="21"/>
      <c r="L316" s="21"/>
    </row>
    <row r="317" spans="11:12" x14ac:dyDescent="0.2">
      <c r="K317" s="21"/>
      <c r="L317" s="21"/>
    </row>
    <row r="318" spans="11:12" x14ac:dyDescent="0.2">
      <c r="K318" s="21"/>
      <c r="L318" s="21"/>
    </row>
    <row r="319" spans="11:12" x14ac:dyDescent="0.2">
      <c r="K319" s="21"/>
      <c r="L319" s="21"/>
    </row>
    <row r="320" spans="11:12" x14ac:dyDescent="0.2">
      <c r="K320" s="21"/>
      <c r="L320" s="21"/>
    </row>
    <row r="321" spans="11:12" x14ac:dyDescent="0.2">
      <c r="K321" s="21"/>
      <c r="L321" s="21"/>
    </row>
    <row r="322" spans="11:12" x14ac:dyDescent="0.2">
      <c r="K322" s="21"/>
      <c r="L322" s="21"/>
    </row>
    <row r="323" spans="11:12" x14ac:dyDescent="0.2">
      <c r="K323" s="21"/>
      <c r="L323" s="21"/>
    </row>
    <row r="324" spans="11:12" x14ac:dyDescent="0.2">
      <c r="K324" s="21"/>
      <c r="L324" s="21"/>
    </row>
    <row r="325" spans="11:12" x14ac:dyDescent="0.2">
      <c r="K325" s="21"/>
      <c r="L325" s="21"/>
    </row>
    <row r="326" spans="11:12" x14ac:dyDescent="0.2">
      <c r="K326" s="21"/>
      <c r="L326" s="21"/>
    </row>
    <row r="327" spans="11:12" x14ac:dyDescent="0.2">
      <c r="K327" s="21"/>
      <c r="L327" s="21"/>
    </row>
    <row r="328" spans="11:12" x14ac:dyDescent="0.2">
      <c r="K328" s="21"/>
      <c r="L328" s="21"/>
    </row>
    <row r="329" spans="11:12" x14ac:dyDescent="0.2">
      <c r="K329" s="21"/>
      <c r="L329" s="21"/>
    </row>
    <row r="330" spans="11:12" x14ac:dyDescent="0.2">
      <c r="K330" s="21"/>
      <c r="L330" s="21"/>
    </row>
    <row r="331" spans="11:12" x14ac:dyDescent="0.2">
      <c r="K331" s="21"/>
      <c r="L331" s="21"/>
    </row>
    <row r="332" spans="11:12" x14ac:dyDescent="0.2">
      <c r="K332" s="21"/>
      <c r="L332" s="21"/>
    </row>
    <row r="333" spans="11:12" x14ac:dyDescent="0.2">
      <c r="K333" s="21"/>
      <c r="L333" s="21"/>
    </row>
    <row r="334" spans="11:12" x14ac:dyDescent="0.2">
      <c r="K334" s="21"/>
      <c r="L334" s="21"/>
    </row>
    <row r="335" spans="11:12" x14ac:dyDescent="0.2">
      <c r="K335" s="21"/>
      <c r="L335" s="21"/>
    </row>
    <row r="336" spans="11:12" x14ac:dyDescent="0.2">
      <c r="K336" s="21"/>
      <c r="L336" s="21"/>
    </row>
    <row r="337" spans="11:12" x14ac:dyDescent="0.2">
      <c r="K337" s="21"/>
      <c r="L337" s="21"/>
    </row>
    <row r="338" spans="11:12" x14ac:dyDescent="0.2">
      <c r="K338" s="21"/>
      <c r="L338" s="21"/>
    </row>
    <row r="339" spans="11:12" x14ac:dyDescent="0.2">
      <c r="K339" s="21"/>
      <c r="L339" s="21"/>
    </row>
    <row r="340" spans="11:12" x14ac:dyDescent="0.2">
      <c r="K340" s="21"/>
      <c r="L340" s="21"/>
    </row>
    <row r="341" spans="11:12" x14ac:dyDescent="0.2">
      <c r="K341" s="21"/>
      <c r="L341" s="21"/>
    </row>
    <row r="342" spans="11:12" x14ac:dyDescent="0.2">
      <c r="K342" s="21"/>
      <c r="L342" s="21"/>
    </row>
    <row r="343" spans="11:12" x14ac:dyDescent="0.2">
      <c r="K343" s="21"/>
      <c r="L343" s="21"/>
    </row>
    <row r="344" spans="11:12" x14ac:dyDescent="0.2">
      <c r="K344" s="21"/>
      <c r="L344" s="21"/>
    </row>
    <row r="345" spans="11:12" x14ac:dyDescent="0.2">
      <c r="K345" s="21"/>
      <c r="L345" s="21"/>
    </row>
    <row r="346" spans="11:12" x14ac:dyDescent="0.2">
      <c r="K346" s="21"/>
      <c r="L346" s="21"/>
    </row>
    <row r="347" spans="11:12" x14ac:dyDescent="0.2">
      <c r="K347" s="21"/>
      <c r="L347" s="21"/>
    </row>
    <row r="348" spans="11:12" x14ac:dyDescent="0.2">
      <c r="K348" s="21"/>
      <c r="L348" s="21"/>
    </row>
    <row r="349" spans="11:12" x14ac:dyDescent="0.2">
      <c r="K349" s="21"/>
      <c r="L349" s="21"/>
    </row>
    <row r="350" spans="11:12" x14ac:dyDescent="0.2">
      <c r="K350" s="21"/>
      <c r="L350" s="21"/>
    </row>
    <row r="351" spans="11:12" x14ac:dyDescent="0.2">
      <c r="K351" s="21"/>
      <c r="L351" s="21"/>
    </row>
    <row r="352" spans="11:12" x14ac:dyDescent="0.2">
      <c r="K352" s="21"/>
      <c r="L352" s="21"/>
    </row>
    <row r="353" spans="11:12" x14ac:dyDescent="0.2">
      <c r="K353" s="21"/>
      <c r="L353" s="21"/>
    </row>
    <row r="354" spans="11:12" x14ac:dyDescent="0.2">
      <c r="K354" s="21"/>
      <c r="L354" s="21"/>
    </row>
    <row r="355" spans="11:12" x14ac:dyDescent="0.2">
      <c r="K355" s="21"/>
      <c r="L355" s="21"/>
    </row>
    <row r="356" spans="11:12" x14ac:dyDescent="0.2">
      <c r="K356" s="21"/>
      <c r="L356" s="21"/>
    </row>
    <row r="357" spans="11:12" x14ac:dyDescent="0.2">
      <c r="K357" s="21"/>
      <c r="L357" s="21"/>
    </row>
    <row r="358" spans="11:12" x14ac:dyDescent="0.2">
      <c r="K358" s="21"/>
      <c r="L358" s="21"/>
    </row>
    <row r="359" spans="11:12" x14ac:dyDescent="0.2">
      <c r="K359" s="21"/>
      <c r="L359" s="21"/>
    </row>
    <row r="360" spans="11:12" x14ac:dyDescent="0.2">
      <c r="K360" s="21"/>
      <c r="L360" s="21"/>
    </row>
    <row r="361" spans="11:12" x14ac:dyDescent="0.2">
      <c r="K361" s="21"/>
      <c r="L361" s="21"/>
    </row>
    <row r="362" spans="11:12" x14ac:dyDescent="0.2">
      <c r="K362" s="21"/>
      <c r="L362" s="21"/>
    </row>
    <row r="363" spans="11:12" x14ac:dyDescent="0.2">
      <c r="K363" s="21"/>
      <c r="L363" s="21"/>
    </row>
    <row r="364" spans="11:12" x14ac:dyDescent="0.2">
      <c r="K364" s="21"/>
      <c r="L364" s="21"/>
    </row>
    <row r="365" spans="11:12" x14ac:dyDescent="0.2">
      <c r="K365" s="21"/>
      <c r="L365" s="21"/>
    </row>
    <row r="366" spans="11:12" x14ac:dyDescent="0.2">
      <c r="K366" s="21"/>
      <c r="L366" s="21"/>
    </row>
    <row r="367" spans="11:12" x14ac:dyDescent="0.2">
      <c r="K367" s="21"/>
      <c r="L367" s="21"/>
    </row>
    <row r="368" spans="11:12" x14ac:dyDescent="0.2">
      <c r="K368" s="21"/>
      <c r="L368" s="21"/>
    </row>
    <row r="369" spans="11:12" x14ac:dyDescent="0.2">
      <c r="K369" s="21"/>
      <c r="L369" s="21"/>
    </row>
    <row r="370" spans="11:12" x14ac:dyDescent="0.2">
      <c r="K370" s="21"/>
      <c r="L370" s="21"/>
    </row>
    <row r="371" spans="11:12" x14ac:dyDescent="0.2">
      <c r="K371" s="21"/>
      <c r="L371" s="21"/>
    </row>
    <row r="372" spans="11:12" x14ac:dyDescent="0.2">
      <c r="K372" s="21"/>
      <c r="L372" s="21"/>
    </row>
    <row r="373" spans="11:12" x14ac:dyDescent="0.2">
      <c r="K373" s="21"/>
      <c r="L373" s="21"/>
    </row>
    <row r="374" spans="11:12" x14ac:dyDescent="0.2">
      <c r="K374" s="21"/>
      <c r="L374" s="21"/>
    </row>
    <row r="375" spans="11:12" x14ac:dyDescent="0.2">
      <c r="K375" s="21"/>
      <c r="L375" s="21"/>
    </row>
    <row r="376" spans="11:12" x14ac:dyDescent="0.2">
      <c r="K376" s="21"/>
      <c r="L376" s="21"/>
    </row>
    <row r="377" spans="11:12" x14ac:dyDescent="0.2">
      <c r="K377" s="21"/>
      <c r="L377" s="21"/>
    </row>
    <row r="378" spans="11:12" x14ac:dyDescent="0.2">
      <c r="K378" s="21"/>
      <c r="L378" s="21"/>
    </row>
    <row r="379" spans="11:12" x14ac:dyDescent="0.2">
      <c r="K379" s="21"/>
      <c r="L379" s="21"/>
    </row>
    <row r="380" spans="11:12" x14ac:dyDescent="0.2">
      <c r="K380" s="21"/>
      <c r="L380" s="21"/>
    </row>
    <row r="381" spans="11:12" x14ac:dyDescent="0.2">
      <c r="K381" s="21"/>
      <c r="L381" s="21"/>
    </row>
    <row r="382" spans="11:12" x14ac:dyDescent="0.2">
      <c r="K382" s="21"/>
      <c r="L382" s="21"/>
    </row>
    <row r="383" spans="11:12" x14ac:dyDescent="0.2">
      <c r="K383" s="21"/>
      <c r="L383" s="21"/>
    </row>
    <row r="384" spans="11:12" x14ac:dyDescent="0.2">
      <c r="K384" s="21"/>
      <c r="L384" s="21"/>
    </row>
    <row r="385" spans="11:12" x14ac:dyDescent="0.2">
      <c r="K385" s="21"/>
      <c r="L385" s="21"/>
    </row>
    <row r="386" spans="11:12" x14ac:dyDescent="0.2">
      <c r="K386" s="21"/>
      <c r="L386" s="21"/>
    </row>
    <row r="387" spans="11:12" x14ac:dyDescent="0.2">
      <c r="K387" s="21"/>
      <c r="L387" s="21"/>
    </row>
    <row r="388" spans="11:12" x14ac:dyDescent="0.2">
      <c r="K388" s="21"/>
      <c r="L388" s="21"/>
    </row>
    <row r="389" spans="11:12" x14ac:dyDescent="0.2">
      <c r="K389" s="21"/>
      <c r="L389" s="21"/>
    </row>
    <row r="390" spans="11:12" x14ac:dyDescent="0.2">
      <c r="K390" s="21"/>
      <c r="L390" s="21"/>
    </row>
    <row r="391" spans="11:12" x14ac:dyDescent="0.2">
      <c r="K391" s="21"/>
      <c r="L391" s="21"/>
    </row>
    <row r="392" spans="11:12" x14ac:dyDescent="0.2">
      <c r="K392" s="21"/>
      <c r="L392" s="21"/>
    </row>
    <row r="393" spans="11:12" x14ac:dyDescent="0.2">
      <c r="K393" s="21"/>
      <c r="L393" s="21"/>
    </row>
    <row r="394" spans="11:12" x14ac:dyDescent="0.2">
      <c r="K394" s="21"/>
      <c r="L394" s="21"/>
    </row>
    <row r="395" spans="11:12" x14ac:dyDescent="0.2">
      <c r="K395" s="21"/>
      <c r="L395" s="21"/>
    </row>
    <row r="396" spans="11:12" x14ac:dyDescent="0.2">
      <c r="K396" s="21"/>
      <c r="L396" s="21"/>
    </row>
    <row r="397" spans="11:12" x14ac:dyDescent="0.2">
      <c r="K397" s="21"/>
      <c r="L397" s="21"/>
    </row>
    <row r="398" spans="11:12" x14ac:dyDescent="0.2">
      <c r="K398" s="21"/>
      <c r="L398" s="21"/>
    </row>
    <row r="399" spans="11:12" x14ac:dyDescent="0.2">
      <c r="K399" s="21"/>
      <c r="L399" s="21"/>
    </row>
    <row r="400" spans="11:12" x14ac:dyDescent="0.2">
      <c r="K400" s="21"/>
      <c r="L400" s="21"/>
    </row>
    <row r="401" spans="11:12" x14ac:dyDescent="0.2">
      <c r="K401" s="21"/>
      <c r="L401" s="21"/>
    </row>
    <row r="402" spans="11:12" x14ac:dyDescent="0.2">
      <c r="K402" s="21"/>
      <c r="L402" s="21"/>
    </row>
    <row r="403" spans="11:12" x14ac:dyDescent="0.2">
      <c r="K403" s="21"/>
      <c r="L403" s="21"/>
    </row>
    <row r="404" spans="11:12" x14ac:dyDescent="0.2">
      <c r="K404" s="21"/>
      <c r="L404" s="21"/>
    </row>
    <row r="405" spans="11:12" x14ac:dyDescent="0.2">
      <c r="K405" s="21"/>
      <c r="L405" s="21"/>
    </row>
    <row r="406" spans="11:12" x14ac:dyDescent="0.2">
      <c r="K406" s="21"/>
      <c r="L406" s="21"/>
    </row>
    <row r="407" spans="11:12" x14ac:dyDescent="0.2">
      <c r="K407" s="21"/>
      <c r="L407" s="21"/>
    </row>
    <row r="408" spans="11:12" x14ac:dyDescent="0.2">
      <c r="K408" s="21"/>
      <c r="L408" s="21"/>
    </row>
    <row r="409" spans="11:12" x14ac:dyDescent="0.2">
      <c r="K409" s="21"/>
      <c r="L409" s="21"/>
    </row>
    <row r="410" spans="11:12" x14ac:dyDescent="0.2">
      <c r="K410" s="21"/>
      <c r="L410" s="21"/>
    </row>
    <row r="411" spans="11:12" x14ac:dyDescent="0.2">
      <c r="K411" s="21"/>
      <c r="L411" s="21"/>
    </row>
    <row r="412" spans="11:12" x14ac:dyDescent="0.2">
      <c r="K412" s="21"/>
      <c r="L412" s="21"/>
    </row>
    <row r="413" spans="11:12" x14ac:dyDescent="0.2">
      <c r="K413" s="21"/>
      <c r="L413" s="21"/>
    </row>
    <row r="414" spans="11:12" x14ac:dyDescent="0.2">
      <c r="K414" s="21"/>
      <c r="L414" s="21"/>
    </row>
    <row r="415" spans="11:12" x14ac:dyDescent="0.2">
      <c r="K415" s="21"/>
      <c r="L415" s="21"/>
    </row>
    <row r="416" spans="11:12" x14ac:dyDescent="0.2">
      <c r="K416" s="21"/>
      <c r="L416" s="21"/>
    </row>
    <row r="417" spans="11:12" x14ac:dyDescent="0.2">
      <c r="K417" s="21"/>
      <c r="L417" s="21"/>
    </row>
    <row r="418" spans="11:12" x14ac:dyDescent="0.2">
      <c r="K418" s="21"/>
      <c r="L418" s="21"/>
    </row>
    <row r="419" spans="11:12" x14ac:dyDescent="0.2">
      <c r="K419" s="21"/>
      <c r="L419" s="21"/>
    </row>
    <row r="420" spans="11:12" x14ac:dyDescent="0.2">
      <c r="K420" s="21"/>
      <c r="L420" s="21"/>
    </row>
    <row r="421" spans="11:12" x14ac:dyDescent="0.2">
      <c r="K421" s="21"/>
      <c r="L421" s="21"/>
    </row>
    <row r="422" spans="11:12" x14ac:dyDescent="0.2">
      <c r="K422" s="21"/>
      <c r="L422" s="21"/>
    </row>
    <row r="423" spans="11:12" x14ac:dyDescent="0.2">
      <c r="K423" s="21"/>
      <c r="L423" s="21"/>
    </row>
    <row r="424" spans="11:12" x14ac:dyDescent="0.2">
      <c r="K424" s="21"/>
      <c r="L424" s="21"/>
    </row>
    <row r="425" spans="11:12" x14ac:dyDescent="0.2">
      <c r="K425" s="21"/>
      <c r="L425" s="21"/>
    </row>
    <row r="426" spans="11:12" x14ac:dyDescent="0.2">
      <c r="K426" s="21"/>
      <c r="L426" s="21"/>
    </row>
    <row r="427" spans="11:12" x14ac:dyDescent="0.2">
      <c r="K427" s="21"/>
      <c r="L427" s="21"/>
    </row>
    <row r="428" spans="11:12" x14ac:dyDescent="0.2">
      <c r="K428" s="21"/>
      <c r="L428" s="21"/>
    </row>
    <row r="429" spans="11:12" x14ac:dyDescent="0.2">
      <c r="K429" s="21"/>
      <c r="L429" s="21"/>
    </row>
    <row r="430" spans="11:12" x14ac:dyDescent="0.2">
      <c r="K430" s="21"/>
      <c r="L430" s="21"/>
    </row>
    <row r="431" spans="11:12" x14ac:dyDescent="0.2">
      <c r="K431" s="21"/>
      <c r="L431" s="21"/>
    </row>
    <row r="432" spans="11:12" x14ac:dyDescent="0.2">
      <c r="K432" s="21"/>
      <c r="L432" s="21"/>
    </row>
    <row r="433" spans="11:12" x14ac:dyDescent="0.2">
      <c r="K433" s="21"/>
      <c r="L433" s="21"/>
    </row>
    <row r="434" spans="11:12" x14ac:dyDescent="0.2">
      <c r="K434" s="21"/>
      <c r="L434" s="21"/>
    </row>
    <row r="435" spans="11:12" x14ac:dyDescent="0.2">
      <c r="K435" s="21"/>
      <c r="L435" s="21"/>
    </row>
    <row r="436" spans="11:12" x14ac:dyDescent="0.2">
      <c r="K436" s="21"/>
      <c r="L436" s="21"/>
    </row>
    <row r="437" spans="11:12" x14ac:dyDescent="0.2">
      <c r="K437" s="21"/>
      <c r="L437" s="21"/>
    </row>
    <row r="438" spans="11:12" x14ac:dyDescent="0.2">
      <c r="K438" s="21"/>
      <c r="L438" s="21"/>
    </row>
    <row r="439" spans="11:12" x14ac:dyDescent="0.2">
      <c r="K439" s="21"/>
      <c r="L439" s="21"/>
    </row>
    <row r="440" spans="11:12" x14ac:dyDescent="0.2">
      <c r="K440" s="21"/>
      <c r="L440" s="21"/>
    </row>
    <row r="441" spans="11:12" x14ac:dyDescent="0.2">
      <c r="K441" s="21"/>
      <c r="L441" s="21"/>
    </row>
    <row r="442" spans="11:12" x14ac:dyDescent="0.2">
      <c r="K442" s="21"/>
      <c r="L442" s="21"/>
    </row>
    <row r="443" spans="11:12" x14ac:dyDescent="0.2">
      <c r="K443" s="21"/>
      <c r="L443" s="21"/>
    </row>
    <row r="444" spans="11:12" x14ac:dyDescent="0.2">
      <c r="K444" s="21"/>
      <c r="L444" s="21"/>
    </row>
    <row r="445" spans="11:12" x14ac:dyDescent="0.2">
      <c r="K445" s="21"/>
      <c r="L445" s="21"/>
    </row>
    <row r="446" spans="11:12" x14ac:dyDescent="0.2">
      <c r="K446" s="21"/>
      <c r="L446" s="21"/>
    </row>
    <row r="447" spans="11:12" x14ac:dyDescent="0.2">
      <c r="K447" s="21"/>
      <c r="L447" s="21"/>
    </row>
    <row r="448" spans="11:12" x14ac:dyDescent="0.2">
      <c r="K448" s="21"/>
      <c r="L448" s="21"/>
    </row>
    <row r="449" spans="11:12" x14ac:dyDescent="0.2">
      <c r="K449" s="21"/>
      <c r="L449" s="21"/>
    </row>
    <row r="450" spans="11:12" x14ac:dyDescent="0.2">
      <c r="K450" s="21"/>
      <c r="L450" s="21"/>
    </row>
    <row r="451" spans="11:12" x14ac:dyDescent="0.2">
      <c r="K451" s="21"/>
      <c r="L451" s="21"/>
    </row>
    <row r="452" spans="11:12" x14ac:dyDescent="0.2">
      <c r="K452" s="21"/>
      <c r="L452" s="21"/>
    </row>
    <row r="453" spans="11:12" x14ac:dyDescent="0.2">
      <c r="K453" s="21"/>
      <c r="L453" s="21"/>
    </row>
    <row r="454" spans="11:12" x14ac:dyDescent="0.2">
      <c r="K454" s="21"/>
      <c r="L454" s="21"/>
    </row>
    <row r="455" spans="11:12" x14ac:dyDescent="0.2">
      <c r="K455" s="21"/>
      <c r="L455" s="21"/>
    </row>
    <row r="456" spans="11:12" x14ac:dyDescent="0.2">
      <c r="K456" s="21"/>
      <c r="L456" s="21"/>
    </row>
    <row r="457" spans="11:12" x14ac:dyDescent="0.2">
      <c r="K457" s="21"/>
      <c r="L457" s="21"/>
    </row>
    <row r="458" spans="11:12" x14ac:dyDescent="0.2">
      <c r="K458" s="21"/>
      <c r="L458" s="21"/>
    </row>
    <row r="459" spans="11:12" x14ac:dyDescent="0.2">
      <c r="K459" s="21"/>
      <c r="L459" s="21"/>
    </row>
    <row r="460" spans="11:12" x14ac:dyDescent="0.2">
      <c r="K460" s="21"/>
      <c r="L460" s="21"/>
    </row>
    <row r="461" spans="11:12" x14ac:dyDescent="0.2">
      <c r="K461" s="21"/>
      <c r="L461" s="21"/>
    </row>
    <row r="462" spans="11:12" x14ac:dyDescent="0.2">
      <c r="K462" s="21"/>
      <c r="L462" s="21"/>
    </row>
    <row r="463" spans="11:12" x14ac:dyDescent="0.2">
      <c r="K463" s="21"/>
      <c r="L463" s="21"/>
    </row>
    <row r="464" spans="11:12" x14ac:dyDescent="0.2">
      <c r="K464" s="21"/>
      <c r="L464" s="21"/>
    </row>
    <row r="465" spans="11:12" x14ac:dyDescent="0.2">
      <c r="K465" s="21"/>
      <c r="L465" s="21"/>
    </row>
    <row r="466" spans="11:12" x14ac:dyDescent="0.2">
      <c r="K466" s="21"/>
      <c r="L466" s="21"/>
    </row>
    <row r="467" spans="11:12" x14ac:dyDescent="0.2">
      <c r="K467" s="21"/>
      <c r="L467" s="21"/>
    </row>
    <row r="468" spans="11:12" x14ac:dyDescent="0.2">
      <c r="K468" s="21"/>
      <c r="L468" s="21"/>
    </row>
    <row r="469" spans="11:12" x14ac:dyDescent="0.2">
      <c r="K469" s="21"/>
      <c r="L469" s="21"/>
    </row>
    <row r="470" spans="11:12" x14ac:dyDescent="0.2">
      <c r="K470" s="21"/>
      <c r="L470" s="21"/>
    </row>
    <row r="471" spans="11:12" x14ac:dyDescent="0.2">
      <c r="K471" s="21"/>
      <c r="L471" s="21"/>
    </row>
    <row r="472" spans="11:12" x14ac:dyDescent="0.2">
      <c r="K472" s="21"/>
      <c r="L472" s="21"/>
    </row>
    <row r="473" spans="11:12" x14ac:dyDescent="0.2">
      <c r="K473" s="21"/>
      <c r="L473" s="21"/>
    </row>
    <row r="474" spans="11:12" x14ac:dyDescent="0.2">
      <c r="K474" s="21"/>
      <c r="L474" s="21"/>
    </row>
    <row r="475" spans="11:12" x14ac:dyDescent="0.2">
      <c r="K475" s="21"/>
      <c r="L475" s="21"/>
    </row>
    <row r="476" spans="11:12" x14ac:dyDescent="0.2">
      <c r="K476" s="21"/>
      <c r="L476" s="21"/>
    </row>
    <row r="477" spans="11:12" x14ac:dyDescent="0.2">
      <c r="K477" s="21"/>
      <c r="L477" s="21"/>
    </row>
    <row r="478" spans="11:12" x14ac:dyDescent="0.2">
      <c r="K478" s="21"/>
      <c r="L478" s="21"/>
    </row>
    <row r="479" spans="11:12" x14ac:dyDescent="0.2">
      <c r="K479" s="21"/>
      <c r="L479" s="21"/>
    </row>
    <row r="480" spans="11:12" x14ac:dyDescent="0.2">
      <c r="K480" s="21"/>
      <c r="L480" s="21"/>
    </row>
    <row r="481" spans="11:12" x14ac:dyDescent="0.2">
      <c r="K481" s="21"/>
      <c r="L481" s="21"/>
    </row>
    <row r="482" spans="11:12" x14ac:dyDescent="0.2">
      <c r="K482" s="21"/>
      <c r="L482" s="21"/>
    </row>
    <row r="483" spans="11:12" x14ac:dyDescent="0.2">
      <c r="K483" s="21"/>
      <c r="L483" s="21"/>
    </row>
    <row r="484" spans="11:12" x14ac:dyDescent="0.2">
      <c r="K484" s="21"/>
      <c r="L484" s="21"/>
    </row>
    <row r="485" spans="11:12" x14ac:dyDescent="0.2">
      <c r="K485" s="21"/>
      <c r="L485" s="21"/>
    </row>
    <row r="486" spans="11:12" x14ac:dyDescent="0.2">
      <c r="K486" s="21"/>
      <c r="L486" s="21"/>
    </row>
    <row r="487" spans="11:12" x14ac:dyDescent="0.2">
      <c r="K487" s="21"/>
      <c r="L487" s="21"/>
    </row>
    <row r="488" spans="11:12" x14ac:dyDescent="0.2">
      <c r="K488" s="21"/>
      <c r="L488" s="21"/>
    </row>
    <row r="489" spans="11:12" x14ac:dyDescent="0.2">
      <c r="K489" s="21"/>
      <c r="L489" s="21"/>
    </row>
    <row r="490" spans="11:12" x14ac:dyDescent="0.2">
      <c r="K490" s="21"/>
      <c r="L490" s="21"/>
    </row>
    <row r="491" spans="11:12" x14ac:dyDescent="0.2">
      <c r="K491" s="21"/>
      <c r="L491" s="21"/>
    </row>
    <row r="492" spans="11:12" x14ac:dyDescent="0.2">
      <c r="K492" s="21"/>
      <c r="L492" s="21"/>
    </row>
    <row r="493" spans="11:12" x14ac:dyDescent="0.2">
      <c r="K493" s="21"/>
      <c r="L493" s="21"/>
    </row>
    <row r="494" spans="11:12" x14ac:dyDescent="0.2">
      <c r="K494" s="21"/>
      <c r="L494" s="21"/>
    </row>
    <row r="495" spans="11:12" x14ac:dyDescent="0.2">
      <c r="K495" s="21"/>
      <c r="L495" s="21"/>
    </row>
    <row r="496" spans="11:12" x14ac:dyDescent="0.2">
      <c r="K496" s="21"/>
      <c r="L496" s="21"/>
    </row>
    <row r="497" spans="11:12" x14ac:dyDescent="0.2">
      <c r="K497" s="21"/>
      <c r="L497" s="21"/>
    </row>
    <row r="498" spans="11:12" x14ac:dyDescent="0.2">
      <c r="K498" s="21"/>
      <c r="L498" s="21"/>
    </row>
    <row r="499" spans="11:12" x14ac:dyDescent="0.2">
      <c r="K499" s="21"/>
      <c r="L499" s="21"/>
    </row>
    <row r="500" spans="11:12" x14ac:dyDescent="0.2">
      <c r="K500" s="21"/>
      <c r="L500" s="21"/>
    </row>
    <row r="501" spans="11:12" x14ac:dyDescent="0.2">
      <c r="K501" s="21"/>
      <c r="L501" s="21"/>
    </row>
    <row r="502" spans="11:12" x14ac:dyDescent="0.2">
      <c r="K502" s="21"/>
      <c r="L502" s="21"/>
    </row>
    <row r="503" spans="11:12" x14ac:dyDescent="0.2">
      <c r="K503" s="21"/>
      <c r="L503" s="21"/>
    </row>
    <row r="504" spans="11:12" x14ac:dyDescent="0.2">
      <c r="K504" s="21"/>
      <c r="L504" s="21"/>
    </row>
    <row r="505" spans="11:12" x14ac:dyDescent="0.2">
      <c r="K505" s="21"/>
      <c r="L505" s="21"/>
    </row>
    <row r="506" spans="11:12" x14ac:dyDescent="0.2">
      <c r="K506" s="21"/>
      <c r="L506" s="21"/>
    </row>
    <row r="507" spans="11:12" x14ac:dyDescent="0.2">
      <c r="K507" s="21"/>
      <c r="L507" s="21"/>
    </row>
    <row r="508" spans="11:12" x14ac:dyDescent="0.2">
      <c r="K508" s="21"/>
      <c r="L508" s="21"/>
    </row>
    <row r="509" spans="11:12" x14ac:dyDescent="0.2">
      <c r="K509" s="21"/>
      <c r="L509" s="21"/>
    </row>
    <row r="510" spans="11:12" x14ac:dyDescent="0.2">
      <c r="K510" s="21"/>
      <c r="L510" s="21"/>
    </row>
    <row r="511" spans="11:12" x14ac:dyDescent="0.2">
      <c r="K511" s="21"/>
      <c r="L511" s="21"/>
    </row>
    <row r="512" spans="11:12" x14ac:dyDescent="0.2">
      <c r="K512" s="21"/>
      <c r="L512" s="21"/>
    </row>
    <row r="513" spans="11:12" x14ac:dyDescent="0.2">
      <c r="K513" s="21"/>
      <c r="L513" s="21"/>
    </row>
    <row r="514" spans="11:12" x14ac:dyDescent="0.2">
      <c r="K514" s="21"/>
      <c r="L514" s="21"/>
    </row>
    <row r="515" spans="11:12" x14ac:dyDescent="0.2">
      <c r="K515" s="21"/>
      <c r="L515" s="21"/>
    </row>
    <row r="516" spans="11:12" x14ac:dyDescent="0.2">
      <c r="K516" s="21"/>
      <c r="L516" s="21"/>
    </row>
    <row r="517" spans="11:12" x14ac:dyDescent="0.2">
      <c r="K517" s="21"/>
      <c r="L517" s="21"/>
    </row>
    <row r="518" spans="11:12" x14ac:dyDescent="0.2">
      <c r="K518" s="21"/>
      <c r="L518" s="21"/>
    </row>
    <row r="519" spans="11:12" x14ac:dyDescent="0.2">
      <c r="K519" s="21"/>
      <c r="L519" s="21"/>
    </row>
    <row r="520" spans="11:12" x14ac:dyDescent="0.2">
      <c r="K520" s="21"/>
      <c r="L520" s="21"/>
    </row>
    <row r="521" spans="11:12" x14ac:dyDescent="0.2">
      <c r="K521" s="21"/>
      <c r="L521" s="21"/>
    </row>
    <row r="522" spans="11:12" x14ac:dyDescent="0.2">
      <c r="K522" s="21"/>
      <c r="L522" s="21"/>
    </row>
    <row r="523" spans="11:12" x14ac:dyDescent="0.2">
      <c r="K523" s="21"/>
      <c r="L523" s="21"/>
    </row>
    <row r="524" spans="11:12" x14ac:dyDescent="0.2">
      <c r="K524" s="21"/>
      <c r="L524" s="21"/>
    </row>
    <row r="525" spans="11:12" x14ac:dyDescent="0.2">
      <c r="K525" s="21"/>
      <c r="L525" s="21"/>
    </row>
    <row r="526" spans="11:12" x14ac:dyDescent="0.2">
      <c r="K526" s="21"/>
      <c r="L526" s="21"/>
    </row>
    <row r="527" spans="11:12" x14ac:dyDescent="0.2">
      <c r="K527" s="21"/>
      <c r="L527" s="21"/>
    </row>
    <row r="528" spans="11:12" x14ac:dyDescent="0.2">
      <c r="K528" s="21"/>
      <c r="L528" s="21"/>
    </row>
    <row r="529" spans="11:12" x14ac:dyDescent="0.2">
      <c r="K529" s="21"/>
      <c r="L529" s="21"/>
    </row>
    <row r="530" spans="11:12" x14ac:dyDescent="0.2">
      <c r="K530" s="21"/>
      <c r="L530" s="21"/>
    </row>
    <row r="531" spans="11:12" x14ac:dyDescent="0.2">
      <c r="K531" s="21"/>
      <c r="L531" s="21"/>
    </row>
    <row r="532" spans="11:12" x14ac:dyDescent="0.2">
      <c r="K532" s="21"/>
      <c r="L532" s="21"/>
    </row>
    <row r="533" spans="11:12" x14ac:dyDescent="0.2">
      <c r="K533" s="21"/>
      <c r="L533" s="21"/>
    </row>
    <row r="534" spans="11:12" x14ac:dyDescent="0.2">
      <c r="K534" s="21"/>
      <c r="L534" s="21"/>
    </row>
    <row r="535" spans="11:12" x14ac:dyDescent="0.2">
      <c r="K535" s="21"/>
      <c r="L535" s="21"/>
    </row>
    <row r="536" spans="11:12" x14ac:dyDescent="0.2">
      <c r="K536" s="21"/>
      <c r="L536" s="21"/>
    </row>
    <row r="537" spans="11:12" x14ac:dyDescent="0.2">
      <c r="K537" s="21"/>
      <c r="L537" s="21"/>
    </row>
    <row r="538" spans="11:12" x14ac:dyDescent="0.2">
      <c r="K538" s="21"/>
      <c r="L538" s="21"/>
    </row>
    <row r="539" spans="11:12" x14ac:dyDescent="0.2">
      <c r="K539" s="21"/>
      <c r="L539" s="21"/>
    </row>
    <row r="540" spans="11:12" x14ac:dyDescent="0.2">
      <c r="K540" s="21"/>
      <c r="L540" s="21"/>
    </row>
    <row r="541" spans="11:12" x14ac:dyDescent="0.2">
      <c r="K541" s="21"/>
      <c r="L541" s="21"/>
    </row>
    <row r="542" spans="11:12" x14ac:dyDescent="0.2">
      <c r="K542" s="21"/>
      <c r="L542" s="21"/>
    </row>
    <row r="543" spans="11:12" x14ac:dyDescent="0.2">
      <c r="K543" s="21"/>
      <c r="L543" s="21"/>
    </row>
    <row r="544" spans="11:12" x14ac:dyDescent="0.2">
      <c r="K544" s="21"/>
      <c r="L544" s="21"/>
    </row>
    <row r="545" spans="11:12" x14ac:dyDescent="0.2">
      <c r="K545" s="21"/>
      <c r="L545" s="21"/>
    </row>
    <row r="546" spans="11:12" x14ac:dyDescent="0.2">
      <c r="K546" s="21"/>
      <c r="L546" s="21"/>
    </row>
    <row r="547" spans="11:12" x14ac:dyDescent="0.2">
      <c r="K547" s="21"/>
      <c r="L547" s="21"/>
    </row>
    <row r="548" spans="11:12" x14ac:dyDescent="0.2">
      <c r="K548" s="21"/>
      <c r="L548" s="21"/>
    </row>
    <row r="549" spans="11:12" x14ac:dyDescent="0.2">
      <c r="K549" s="21"/>
      <c r="L549" s="21"/>
    </row>
    <row r="550" spans="11:12" x14ac:dyDescent="0.2">
      <c r="K550" s="21"/>
      <c r="L550" s="21"/>
    </row>
    <row r="551" spans="11:12" x14ac:dyDescent="0.2">
      <c r="K551" s="21"/>
      <c r="L551" s="21"/>
    </row>
    <row r="552" spans="11:12" x14ac:dyDescent="0.2">
      <c r="K552" s="21"/>
      <c r="L552" s="21"/>
    </row>
    <row r="553" spans="11:12" x14ac:dyDescent="0.2">
      <c r="K553" s="21"/>
      <c r="L553" s="21"/>
    </row>
    <row r="554" spans="11:12" x14ac:dyDescent="0.2">
      <c r="K554" s="21"/>
      <c r="L554" s="21"/>
    </row>
    <row r="555" spans="11:12" x14ac:dyDescent="0.2">
      <c r="K555" s="21"/>
      <c r="L555" s="21"/>
    </row>
    <row r="556" spans="11:12" x14ac:dyDescent="0.2">
      <c r="K556" s="21"/>
      <c r="L556" s="21"/>
    </row>
    <row r="557" spans="11:12" x14ac:dyDescent="0.2">
      <c r="K557" s="21"/>
      <c r="L557" s="21"/>
    </row>
    <row r="558" spans="11:12" x14ac:dyDescent="0.2">
      <c r="K558" s="21"/>
      <c r="L558" s="21"/>
    </row>
    <row r="559" spans="11:12" x14ac:dyDescent="0.2">
      <c r="K559" s="21"/>
      <c r="L559" s="21"/>
    </row>
    <row r="560" spans="11:12" x14ac:dyDescent="0.2">
      <c r="K560" s="21"/>
      <c r="L560" s="21"/>
    </row>
    <row r="561" spans="11:12" x14ac:dyDescent="0.2">
      <c r="K561" s="21"/>
      <c r="L561" s="21"/>
    </row>
    <row r="562" spans="11:12" x14ac:dyDescent="0.2">
      <c r="K562" s="21"/>
      <c r="L562" s="21"/>
    </row>
    <row r="563" spans="11:12" x14ac:dyDescent="0.2">
      <c r="K563" s="21"/>
      <c r="L563" s="21"/>
    </row>
    <row r="564" spans="11:12" x14ac:dyDescent="0.2">
      <c r="K564" s="21"/>
      <c r="L564" s="21"/>
    </row>
    <row r="565" spans="11:12" x14ac:dyDescent="0.2">
      <c r="K565" s="21"/>
      <c r="L565" s="21"/>
    </row>
    <row r="566" spans="11:12" x14ac:dyDescent="0.2">
      <c r="K566" s="21"/>
      <c r="L566" s="21"/>
    </row>
    <row r="567" spans="11:12" x14ac:dyDescent="0.2">
      <c r="K567" s="21"/>
      <c r="L567" s="21"/>
    </row>
    <row r="568" spans="11:12" x14ac:dyDescent="0.2">
      <c r="K568" s="21"/>
      <c r="L568" s="21"/>
    </row>
    <row r="569" spans="11:12" x14ac:dyDescent="0.2">
      <c r="K569" s="21"/>
      <c r="L569" s="21"/>
    </row>
    <row r="570" spans="11:12" x14ac:dyDescent="0.2">
      <c r="K570" s="21"/>
      <c r="L570" s="21"/>
    </row>
    <row r="571" spans="11:12" x14ac:dyDescent="0.2">
      <c r="K571" s="21"/>
      <c r="L571" s="21"/>
    </row>
    <row r="572" spans="11:12" x14ac:dyDescent="0.2">
      <c r="K572" s="21"/>
      <c r="L572" s="21"/>
    </row>
    <row r="573" spans="11:12" x14ac:dyDescent="0.2">
      <c r="K573" s="21"/>
      <c r="L573" s="21"/>
    </row>
    <row r="574" spans="11:12" x14ac:dyDescent="0.2">
      <c r="K574" s="21"/>
      <c r="L574" s="21"/>
    </row>
    <row r="575" spans="11:12" x14ac:dyDescent="0.2">
      <c r="K575" s="21"/>
      <c r="L575" s="21"/>
    </row>
    <row r="576" spans="11:12" x14ac:dyDescent="0.2">
      <c r="K576" s="21"/>
      <c r="L576" s="21"/>
    </row>
    <row r="577" spans="11:12" x14ac:dyDescent="0.2">
      <c r="K577" s="21"/>
      <c r="L577" s="21"/>
    </row>
    <row r="578" spans="11:12" x14ac:dyDescent="0.2">
      <c r="K578" s="21"/>
      <c r="L578" s="21"/>
    </row>
    <row r="579" spans="11:12" x14ac:dyDescent="0.2">
      <c r="K579" s="21"/>
      <c r="L579" s="21"/>
    </row>
    <row r="580" spans="11:12" x14ac:dyDescent="0.2">
      <c r="K580" s="21"/>
      <c r="L580" s="21"/>
    </row>
    <row r="581" spans="11:12" x14ac:dyDescent="0.2">
      <c r="K581" s="21"/>
      <c r="L581" s="21"/>
    </row>
    <row r="582" spans="11:12" x14ac:dyDescent="0.2">
      <c r="K582" s="21"/>
      <c r="L582" s="21"/>
    </row>
    <row r="583" spans="11:12" x14ac:dyDescent="0.2">
      <c r="K583" s="21"/>
      <c r="L583" s="21"/>
    </row>
    <row r="584" spans="11:12" x14ac:dyDescent="0.2">
      <c r="K584" s="21"/>
      <c r="L584" s="21"/>
    </row>
    <row r="585" spans="11:12" x14ac:dyDescent="0.2">
      <c r="K585" s="21"/>
      <c r="L585" s="21"/>
    </row>
    <row r="586" spans="11:12" x14ac:dyDescent="0.2">
      <c r="K586" s="21"/>
      <c r="L586" s="21"/>
    </row>
    <row r="587" spans="11:12" x14ac:dyDescent="0.2">
      <c r="K587" s="21"/>
      <c r="L587" s="21"/>
    </row>
    <row r="588" spans="11:12" x14ac:dyDescent="0.2">
      <c r="K588" s="21"/>
      <c r="L588" s="21"/>
    </row>
    <row r="589" spans="11:12" x14ac:dyDescent="0.2">
      <c r="K589" s="21"/>
      <c r="L589" s="21"/>
    </row>
    <row r="590" spans="11:12" x14ac:dyDescent="0.2">
      <c r="K590" s="21"/>
      <c r="L590" s="21"/>
    </row>
    <row r="591" spans="11:12" x14ac:dyDescent="0.2">
      <c r="K591" s="21"/>
      <c r="L591" s="21"/>
    </row>
    <row r="592" spans="11:12" x14ac:dyDescent="0.2">
      <c r="K592" s="21"/>
      <c r="L592" s="21"/>
    </row>
    <row r="593" spans="11:12" x14ac:dyDescent="0.2">
      <c r="K593" s="21"/>
      <c r="L593" s="21"/>
    </row>
    <row r="594" spans="11:12" x14ac:dyDescent="0.2">
      <c r="K594" s="21"/>
      <c r="L594" s="21"/>
    </row>
    <row r="595" spans="11:12" x14ac:dyDescent="0.2">
      <c r="K595" s="21"/>
      <c r="L595" s="21"/>
    </row>
    <row r="596" spans="11:12" x14ac:dyDescent="0.2">
      <c r="K596" s="21"/>
      <c r="L596" s="21"/>
    </row>
    <row r="597" spans="11:12" x14ac:dyDescent="0.2">
      <c r="K597" s="21"/>
      <c r="L597" s="21"/>
    </row>
    <row r="598" spans="11:12" x14ac:dyDescent="0.2">
      <c r="K598" s="21"/>
      <c r="L598" s="21"/>
    </row>
    <row r="599" spans="11:12" x14ac:dyDescent="0.2">
      <c r="K599" s="21"/>
      <c r="L599" s="21"/>
    </row>
    <row r="600" spans="11:12" x14ac:dyDescent="0.2">
      <c r="K600" s="21"/>
      <c r="L600" s="21"/>
    </row>
    <row r="601" spans="11:12" x14ac:dyDescent="0.2">
      <c r="K601" s="21"/>
      <c r="L601" s="21"/>
    </row>
    <row r="602" spans="11:12" x14ac:dyDescent="0.2">
      <c r="K602" s="21"/>
      <c r="L602" s="21"/>
    </row>
    <row r="603" spans="11:12" x14ac:dyDescent="0.2">
      <c r="K603" s="21"/>
      <c r="L603" s="21"/>
    </row>
    <row r="604" spans="11:12" x14ac:dyDescent="0.2">
      <c r="K604" s="21"/>
      <c r="L604" s="21"/>
    </row>
    <row r="605" spans="11:12" x14ac:dyDescent="0.2">
      <c r="K605" s="21"/>
      <c r="L605" s="21"/>
    </row>
    <row r="606" spans="11:12" x14ac:dyDescent="0.2">
      <c r="K606" s="21"/>
      <c r="L606" s="21"/>
    </row>
    <row r="607" spans="11:12" x14ac:dyDescent="0.2">
      <c r="K607" s="21"/>
      <c r="L607" s="21"/>
    </row>
    <row r="608" spans="11:12" x14ac:dyDescent="0.2">
      <c r="K608" s="21"/>
      <c r="L608" s="21"/>
    </row>
    <row r="609" spans="11:12" x14ac:dyDescent="0.2">
      <c r="K609" s="21"/>
      <c r="L609" s="21"/>
    </row>
    <row r="610" spans="11:12" x14ac:dyDescent="0.2">
      <c r="K610" s="21"/>
      <c r="L610" s="21"/>
    </row>
    <row r="611" spans="11:12" x14ac:dyDescent="0.2">
      <c r="K611" s="21"/>
      <c r="L611" s="21"/>
    </row>
    <row r="612" spans="11:12" x14ac:dyDescent="0.2">
      <c r="K612" s="21"/>
      <c r="L612" s="21"/>
    </row>
    <row r="613" spans="11:12" x14ac:dyDescent="0.2">
      <c r="K613" s="21"/>
      <c r="L613" s="21"/>
    </row>
    <row r="614" spans="11:12" x14ac:dyDescent="0.2">
      <c r="K614" s="21"/>
      <c r="L614" s="21"/>
    </row>
    <row r="615" spans="11:12" x14ac:dyDescent="0.2">
      <c r="K615" s="21"/>
      <c r="L615" s="21"/>
    </row>
    <row r="616" spans="11:12" x14ac:dyDescent="0.2">
      <c r="K616" s="21"/>
      <c r="L616" s="21"/>
    </row>
    <row r="617" spans="11:12" x14ac:dyDescent="0.2">
      <c r="K617" s="21"/>
      <c r="L617" s="21"/>
    </row>
    <row r="618" spans="11:12" x14ac:dyDescent="0.2">
      <c r="K618" s="21"/>
      <c r="L618" s="21"/>
    </row>
    <row r="619" spans="11:12" x14ac:dyDescent="0.2">
      <c r="K619" s="21"/>
      <c r="L619" s="21"/>
    </row>
    <row r="620" spans="11:12" x14ac:dyDescent="0.2">
      <c r="K620" s="21"/>
      <c r="L620" s="21"/>
    </row>
    <row r="621" spans="11:12" x14ac:dyDescent="0.2">
      <c r="K621" s="21"/>
      <c r="L621" s="21"/>
    </row>
    <row r="622" spans="11:12" x14ac:dyDescent="0.2">
      <c r="K622" s="21"/>
      <c r="L622" s="21"/>
    </row>
    <row r="623" spans="11:12" x14ac:dyDescent="0.2">
      <c r="K623" s="21"/>
      <c r="L623" s="21"/>
    </row>
    <row r="624" spans="11:12" x14ac:dyDescent="0.2">
      <c r="K624" s="21"/>
      <c r="L624" s="21"/>
    </row>
    <row r="625" spans="11:12" x14ac:dyDescent="0.2">
      <c r="K625" s="21"/>
      <c r="L625" s="21"/>
    </row>
    <row r="626" spans="11:12" x14ac:dyDescent="0.2">
      <c r="K626" s="21"/>
      <c r="L626" s="21"/>
    </row>
    <row r="627" spans="11:12" x14ac:dyDescent="0.2">
      <c r="K627" s="21"/>
      <c r="L627" s="21"/>
    </row>
    <row r="628" spans="11:12" x14ac:dyDescent="0.2">
      <c r="K628" s="21"/>
      <c r="L628" s="21"/>
    </row>
    <row r="629" spans="11:12" x14ac:dyDescent="0.2">
      <c r="K629" s="21"/>
      <c r="L629" s="21"/>
    </row>
    <row r="630" spans="11:12" x14ac:dyDescent="0.2">
      <c r="K630" s="21"/>
      <c r="L630" s="21"/>
    </row>
    <row r="631" spans="11:12" x14ac:dyDescent="0.2">
      <c r="K631" s="21"/>
      <c r="L631" s="21"/>
    </row>
    <row r="632" spans="11:12" x14ac:dyDescent="0.2">
      <c r="K632" s="21"/>
      <c r="L632" s="21"/>
    </row>
    <row r="633" spans="11:12" x14ac:dyDescent="0.2">
      <c r="K633" s="21"/>
      <c r="L633" s="21"/>
    </row>
    <row r="634" spans="11:12" x14ac:dyDescent="0.2">
      <c r="K634" s="21"/>
      <c r="L634" s="21"/>
    </row>
    <row r="635" spans="11:12" x14ac:dyDescent="0.2">
      <c r="K635" s="21"/>
      <c r="L635" s="21"/>
    </row>
    <row r="636" spans="11:12" x14ac:dyDescent="0.2">
      <c r="K636" s="21"/>
      <c r="L636" s="21"/>
    </row>
    <row r="637" spans="11:12" x14ac:dyDescent="0.2">
      <c r="K637" s="21"/>
      <c r="L637" s="21"/>
    </row>
    <row r="638" spans="11:12" x14ac:dyDescent="0.2">
      <c r="K638" s="21"/>
      <c r="L638" s="21"/>
    </row>
    <row r="639" spans="11:12" x14ac:dyDescent="0.2">
      <c r="K639" s="21"/>
      <c r="L639" s="21"/>
    </row>
    <row r="640" spans="11:12" x14ac:dyDescent="0.2">
      <c r="K640" s="21"/>
      <c r="L640" s="21"/>
    </row>
    <row r="641" spans="11:12" x14ac:dyDescent="0.2">
      <c r="K641" s="21"/>
      <c r="L641" s="21"/>
    </row>
    <row r="642" spans="11:12" x14ac:dyDescent="0.2">
      <c r="K642" s="21"/>
      <c r="L642" s="21"/>
    </row>
    <row r="643" spans="11:12" x14ac:dyDescent="0.2">
      <c r="K643" s="21"/>
      <c r="L643" s="21"/>
    </row>
    <row r="644" spans="11:12" x14ac:dyDescent="0.2">
      <c r="K644" s="21"/>
      <c r="L644" s="21"/>
    </row>
    <row r="645" spans="11:12" x14ac:dyDescent="0.2">
      <c r="K645" s="21"/>
      <c r="L645" s="21"/>
    </row>
    <row r="646" spans="11:12" x14ac:dyDescent="0.2">
      <c r="K646" s="21"/>
      <c r="L646" s="21"/>
    </row>
    <row r="647" spans="11:12" x14ac:dyDescent="0.2">
      <c r="K647" s="21"/>
      <c r="L647" s="21"/>
    </row>
    <row r="648" spans="11:12" x14ac:dyDescent="0.2">
      <c r="K648" s="21"/>
      <c r="L648" s="21"/>
    </row>
    <row r="649" spans="11:12" x14ac:dyDescent="0.2">
      <c r="K649" s="21"/>
      <c r="L649" s="21"/>
    </row>
    <row r="650" spans="11:12" x14ac:dyDescent="0.2">
      <c r="K650" s="21"/>
      <c r="L650" s="21"/>
    </row>
    <row r="651" spans="11:12" x14ac:dyDescent="0.2">
      <c r="K651" s="21"/>
      <c r="L651" s="21"/>
    </row>
    <row r="652" spans="11:12" x14ac:dyDescent="0.2">
      <c r="K652" s="21"/>
      <c r="L652" s="21"/>
    </row>
    <row r="653" spans="11:12" x14ac:dyDescent="0.2">
      <c r="K653" s="21"/>
      <c r="L653" s="21"/>
    </row>
    <row r="654" spans="11:12" x14ac:dyDescent="0.2">
      <c r="K654" s="21"/>
      <c r="L654" s="21"/>
    </row>
    <row r="655" spans="11:12" x14ac:dyDescent="0.2">
      <c r="K655" s="21"/>
      <c r="L655" s="21"/>
    </row>
    <row r="656" spans="11:12" x14ac:dyDescent="0.2">
      <c r="K656" s="21"/>
      <c r="L656" s="21"/>
    </row>
    <row r="657" spans="11:12" x14ac:dyDescent="0.2">
      <c r="K657" s="21"/>
      <c r="L657" s="21"/>
    </row>
    <row r="658" spans="11:12" x14ac:dyDescent="0.2">
      <c r="K658" s="21"/>
      <c r="L658" s="21"/>
    </row>
    <row r="659" spans="11:12" x14ac:dyDescent="0.2">
      <c r="K659" s="21"/>
      <c r="L659" s="21"/>
    </row>
    <row r="660" spans="11:12" x14ac:dyDescent="0.2">
      <c r="K660" s="21"/>
      <c r="L660" s="21"/>
    </row>
    <row r="661" spans="11:12" x14ac:dyDescent="0.2">
      <c r="K661" s="21"/>
      <c r="L661" s="21"/>
    </row>
    <row r="662" spans="11:12" x14ac:dyDescent="0.2">
      <c r="K662" s="21"/>
      <c r="L662" s="21"/>
    </row>
    <row r="663" spans="11:12" x14ac:dyDescent="0.2">
      <c r="K663" s="21"/>
      <c r="L663" s="21"/>
    </row>
    <row r="664" spans="11:12" x14ac:dyDescent="0.2">
      <c r="K664" s="21"/>
      <c r="L664" s="21"/>
    </row>
    <row r="665" spans="11:12" x14ac:dyDescent="0.2">
      <c r="K665" s="21"/>
      <c r="L665" s="21"/>
    </row>
    <row r="666" spans="11:12" x14ac:dyDescent="0.2">
      <c r="K666" s="21"/>
      <c r="L666" s="21"/>
    </row>
    <row r="667" spans="11:12" x14ac:dyDescent="0.2">
      <c r="K667" s="21"/>
      <c r="L667" s="21"/>
    </row>
    <row r="668" spans="11:12" x14ac:dyDescent="0.2">
      <c r="K668" s="21"/>
      <c r="L668" s="21"/>
    </row>
    <row r="669" spans="11:12" x14ac:dyDescent="0.2">
      <c r="K669" s="21"/>
      <c r="L669" s="21"/>
    </row>
    <row r="670" spans="11:12" x14ac:dyDescent="0.2">
      <c r="K670" s="21"/>
      <c r="L670" s="21"/>
    </row>
    <row r="671" spans="11:12" x14ac:dyDescent="0.2">
      <c r="K671" s="21"/>
      <c r="L671" s="21"/>
    </row>
    <row r="672" spans="11:12" x14ac:dyDescent="0.2">
      <c r="K672" s="21"/>
      <c r="L672" s="21"/>
    </row>
    <row r="673" spans="11:12" x14ac:dyDescent="0.2">
      <c r="K673" s="21"/>
      <c r="L673" s="21"/>
    </row>
    <row r="674" spans="11:12" x14ac:dyDescent="0.2">
      <c r="K674" s="21"/>
      <c r="L674" s="21"/>
    </row>
    <row r="675" spans="11:12" x14ac:dyDescent="0.2">
      <c r="K675" s="21"/>
      <c r="L675" s="21"/>
    </row>
    <row r="676" spans="11:12" x14ac:dyDescent="0.2">
      <c r="K676" s="21"/>
      <c r="L676" s="21"/>
    </row>
    <row r="677" spans="11:12" x14ac:dyDescent="0.2">
      <c r="K677" s="21"/>
      <c r="L677" s="21"/>
    </row>
    <row r="678" spans="11:12" x14ac:dyDescent="0.2">
      <c r="K678" s="21"/>
      <c r="L678" s="21"/>
    </row>
    <row r="679" spans="11:12" x14ac:dyDescent="0.2">
      <c r="K679" s="21"/>
      <c r="L679" s="21"/>
    </row>
    <row r="680" spans="11:12" x14ac:dyDescent="0.2">
      <c r="K680" s="21"/>
      <c r="L680" s="21"/>
    </row>
    <row r="681" spans="11:12" x14ac:dyDescent="0.2">
      <c r="K681" s="21"/>
      <c r="L681" s="21"/>
    </row>
    <row r="682" spans="11:12" x14ac:dyDescent="0.2">
      <c r="K682" s="21"/>
      <c r="L682" s="21"/>
    </row>
    <row r="683" spans="11:12" x14ac:dyDescent="0.2">
      <c r="K683" s="21"/>
      <c r="L683" s="21"/>
    </row>
    <row r="684" spans="11:12" x14ac:dyDescent="0.2">
      <c r="K684" s="21"/>
      <c r="L684" s="21"/>
    </row>
    <row r="685" spans="11:12" x14ac:dyDescent="0.2">
      <c r="K685" s="21"/>
      <c r="L685" s="21"/>
    </row>
    <row r="686" spans="11:12" x14ac:dyDescent="0.2">
      <c r="K686" s="21"/>
      <c r="L686" s="21"/>
    </row>
    <row r="687" spans="11:12" x14ac:dyDescent="0.2">
      <c r="K687" s="21"/>
      <c r="L687" s="21"/>
    </row>
    <row r="688" spans="11:12" x14ac:dyDescent="0.2">
      <c r="K688" s="21"/>
      <c r="L688" s="21"/>
    </row>
    <row r="689" spans="11:12" x14ac:dyDescent="0.2">
      <c r="K689" s="21"/>
      <c r="L689" s="21"/>
    </row>
    <row r="690" spans="11:12" x14ac:dyDescent="0.2">
      <c r="K690" s="21"/>
      <c r="L690" s="21"/>
    </row>
    <row r="691" spans="11:12" x14ac:dyDescent="0.2">
      <c r="K691" s="21"/>
      <c r="L691" s="21"/>
    </row>
    <row r="692" spans="11:12" x14ac:dyDescent="0.2">
      <c r="K692" s="21"/>
      <c r="L692" s="21"/>
    </row>
    <row r="693" spans="11:12" x14ac:dyDescent="0.2">
      <c r="K693" s="21"/>
      <c r="L693" s="21"/>
    </row>
    <row r="694" spans="11:12" x14ac:dyDescent="0.2">
      <c r="K694" s="21"/>
      <c r="L694" s="21"/>
    </row>
    <row r="695" spans="11:12" x14ac:dyDescent="0.2">
      <c r="K695" s="21"/>
      <c r="L695" s="21"/>
    </row>
    <row r="696" spans="11:12" x14ac:dyDescent="0.2">
      <c r="K696" s="21"/>
      <c r="L696" s="21"/>
    </row>
    <row r="697" spans="11:12" x14ac:dyDescent="0.2">
      <c r="K697" s="21"/>
      <c r="L697" s="21"/>
    </row>
    <row r="698" spans="11:12" x14ac:dyDescent="0.2">
      <c r="K698" s="21"/>
      <c r="L698" s="21"/>
    </row>
    <row r="699" spans="11:12" x14ac:dyDescent="0.2">
      <c r="K699" s="21"/>
      <c r="L699" s="21"/>
    </row>
    <row r="700" spans="11:12" x14ac:dyDescent="0.2">
      <c r="K700" s="21"/>
      <c r="L700" s="21"/>
    </row>
    <row r="701" spans="11:12" x14ac:dyDescent="0.2">
      <c r="K701" s="21"/>
      <c r="L701" s="21"/>
    </row>
    <row r="702" spans="11:12" x14ac:dyDescent="0.2">
      <c r="K702" s="21"/>
      <c r="L702" s="21"/>
    </row>
    <row r="703" spans="11:12" x14ac:dyDescent="0.2">
      <c r="K703" s="21"/>
      <c r="L703" s="21"/>
    </row>
    <row r="704" spans="11:12" x14ac:dyDescent="0.2">
      <c r="K704" s="21"/>
      <c r="L704" s="21"/>
    </row>
    <row r="705" spans="11:12" x14ac:dyDescent="0.2">
      <c r="K705" s="21"/>
      <c r="L705" s="21"/>
    </row>
    <row r="706" spans="11:12" x14ac:dyDescent="0.2">
      <c r="K706" s="21"/>
      <c r="L706" s="21"/>
    </row>
    <row r="707" spans="11:12" x14ac:dyDescent="0.2">
      <c r="K707" s="21"/>
      <c r="L707" s="21"/>
    </row>
    <row r="708" spans="11:12" x14ac:dyDescent="0.2">
      <c r="K708" s="21"/>
      <c r="L708" s="21"/>
    </row>
    <row r="709" spans="11:12" x14ac:dyDescent="0.2">
      <c r="K709" s="21"/>
      <c r="L709" s="21"/>
    </row>
    <row r="710" spans="11:12" x14ac:dyDescent="0.2">
      <c r="K710" s="21"/>
      <c r="L710" s="21"/>
    </row>
    <row r="711" spans="11:12" x14ac:dyDescent="0.2">
      <c r="K711" s="21"/>
      <c r="L711" s="21"/>
    </row>
    <row r="712" spans="11:12" x14ac:dyDescent="0.2">
      <c r="K712" s="21"/>
      <c r="L712" s="21"/>
    </row>
    <row r="713" spans="11:12" x14ac:dyDescent="0.2">
      <c r="K713" s="21"/>
      <c r="L713" s="21"/>
    </row>
    <row r="714" spans="11:12" x14ac:dyDescent="0.2">
      <c r="K714" s="21"/>
      <c r="L714" s="21"/>
    </row>
    <row r="715" spans="11:12" x14ac:dyDescent="0.2">
      <c r="K715" s="21"/>
      <c r="L715" s="21"/>
    </row>
    <row r="716" spans="11:12" x14ac:dyDescent="0.2">
      <c r="K716" s="21"/>
      <c r="L716" s="21"/>
    </row>
    <row r="717" spans="11:12" x14ac:dyDescent="0.2">
      <c r="K717" s="21"/>
      <c r="L717" s="21"/>
    </row>
    <row r="718" spans="11:12" x14ac:dyDescent="0.2">
      <c r="K718" s="21"/>
      <c r="L718" s="21"/>
    </row>
    <row r="719" spans="11:12" x14ac:dyDescent="0.2">
      <c r="K719" s="21"/>
      <c r="L719" s="21"/>
    </row>
    <row r="720" spans="11:12" x14ac:dyDescent="0.2">
      <c r="K720" s="21"/>
      <c r="L720" s="21"/>
    </row>
    <row r="721" spans="11:12" x14ac:dyDescent="0.2">
      <c r="K721" s="21"/>
      <c r="L721" s="21"/>
    </row>
    <row r="722" spans="11:12" x14ac:dyDescent="0.2">
      <c r="K722" s="21"/>
      <c r="L722" s="21"/>
    </row>
    <row r="723" spans="11:12" x14ac:dyDescent="0.2">
      <c r="K723" s="21"/>
      <c r="L723" s="21"/>
    </row>
    <row r="724" spans="11:12" x14ac:dyDescent="0.2">
      <c r="K724" s="21"/>
      <c r="L724" s="21"/>
    </row>
    <row r="725" spans="11:12" x14ac:dyDescent="0.2">
      <c r="K725" s="21"/>
      <c r="L725" s="21"/>
    </row>
    <row r="726" spans="11:12" x14ac:dyDescent="0.2">
      <c r="K726" s="21"/>
      <c r="L726" s="21"/>
    </row>
    <row r="727" spans="11:12" x14ac:dyDescent="0.2">
      <c r="K727" s="21"/>
      <c r="L727" s="21"/>
    </row>
    <row r="728" spans="11:12" x14ac:dyDescent="0.2">
      <c r="K728" s="21"/>
      <c r="L728" s="21"/>
    </row>
    <row r="729" spans="11:12" x14ac:dyDescent="0.2">
      <c r="K729" s="21"/>
      <c r="L729" s="21"/>
    </row>
    <row r="730" spans="11:12" x14ac:dyDescent="0.2">
      <c r="K730" s="21"/>
      <c r="L730" s="21"/>
    </row>
    <row r="731" spans="11:12" x14ac:dyDescent="0.2">
      <c r="K731" s="21"/>
      <c r="L731" s="21"/>
    </row>
    <row r="732" spans="11:12" x14ac:dyDescent="0.2">
      <c r="K732" s="21"/>
      <c r="L732" s="21"/>
    </row>
    <row r="733" spans="11:12" x14ac:dyDescent="0.2">
      <c r="K733" s="21"/>
      <c r="L733" s="21"/>
    </row>
    <row r="734" spans="11:12" x14ac:dyDescent="0.2">
      <c r="K734" s="21"/>
      <c r="L734" s="21"/>
    </row>
    <row r="735" spans="11:12" x14ac:dyDescent="0.2">
      <c r="K735" s="21"/>
      <c r="L735" s="21"/>
    </row>
    <row r="736" spans="11:12" x14ac:dyDescent="0.2">
      <c r="K736" s="21"/>
      <c r="L736" s="21"/>
    </row>
    <row r="737" spans="11:12" x14ac:dyDescent="0.2">
      <c r="K737" s="21"/>
      <c r="L737" s="21"/>
    </row>
    <row r="738" spans="11:12" x14ac:dyDescent="0.2">
      <c r="K738" s="21"/>
      <c r="L738" s="21"/>
    </row>
    <row r="739" spans="11:12" x14ac:dyDescent="0.2">
      <c r="K739" s="21"/>
      <c r="L739" s="21"/>
    </row>
    <row r="740" spans="11:12" x14ac:dyDescent="0.2">
      <c r="K740" s="21"/>
      <c r="L740" s="21"/>
    </row>
    <row r="741" spans="11:12" x14ac:dyDescent="0.2">
      <c r="K741" s="21"/>
      <c r="L741" s="21"/>
    </row>
    <row r="742" spans="11:12" x14ac:dyDescent="0.2">
      <c r="K742" s="21"/>
      <c r="L742" s="21"/>
    </row>
    <row r="743" spans="11:12" x14ac:dyDescent="0.2">
      <c r="K743" s="21"/>
      <c r="L743" s="21"/>
    </row>
    <row r="744" spans="11:12" x14ac:dyDescent="0.2">
      <c r="K744" s="21"/>
      <c r="L744" s="21"/>
    </row>
    <row r="745" spans="11:12" x14ac:dyDescent="0.2">
      <c r="K745" s="21"/>
      <c r="L745" s="21"/>
    </row>
    <row r="746" spans="11:12" x14ac:dyDescent="0.2">
      <c r="K746" s="21"/>
      <c r="L746" s="21"/>
    </row>
    <row r="747" spans="11:12" x14ac:dyDescent="0.2">
      <c r="K747" s="21"/>
      <c r="L747" s="21"/>
    </row>
    <row r="748" spans="11:12" x14ac:dyDescent="0.2">
      <c r="K748" s="21"/>
      <c r="L748" s="21"/>
    </row>
    <row r="749" spans="11:12" x14ac:dyDescent="0.2">
      <c r="K749" s="21"/>
      <c r="L749" s="21"/>
    </row>
    <row r="750" spans="11:12" x14ac:dyDescent="0.2">
      <c r="K750" s="21"/>
      <c r="L750" s="21"/>
    </row>
    <row r="751" spans="11:12" x14ac:dyDescent="0.2">
      <c r="K751" s="21"/>
      <c r="L751" s="21"/>
    </row>
    <row r="752" spans="11:12" x14ac:dyDescent="0.2">
      <c r="K752" s="21"/>
      <c r="L752" s="21"/>
    </row>
    <row r="753" spans="11:12" x14ac:dyDescent="0.2">
      <c r="K753" s="21"/>
      <c r="L753" s="21"/>
    </row>
    <row r="754" spans="11:12" x14ac:dyDescent="0.2">
      <c r="K754" s="21"/>
      <c r="L754" s="21"/>
    </row>
    <row r="755" spans="11:12" x14ac:dyDescent="0.2">
      <c r="K755" s="21"/>
      <c r="L755" s="21"/>
    </row>
    <row r="756" spans="11:12" x14ac:dyDescent="0.2">
      <c r="K756" s="21"/>
      <c r="L756" s="21"/>
    </row>
    <row r="757" spans="11:12" x14ac:dyDescent="0.2">
      <c r="K757" s="21"/>
      <c r="L757" s="21"/>
    </row>
    <row r="758" spans="11:12" x14ac:dyDescent="0.2">
      <c r="K758" s="21"/>
      <c r="L758" s="21"/>
    </row>
    <row r="759" spans="11:12" x14ac:dyDescent="0.2">
      <c r="K759" s="21"/>
      <c r="L759" s="21"/>
    </row>
    <row r="760" spans="11:12" x14ac:dyDescent="0.2">
      <c r="K760" s="21"/>
      <c r="L760" s="21"/>
    </row>
    <row r="761" spans="11:12" x14ac:dyDescent="0.2">
      <c r="K761" s="21"/>
      <c r="L761" s="21"/>
    </row>
    <row r="762" spans="11:12" x14ac:dyDescent="0.2">
      <c r="K762" s="21"/>
      <c r="L762" s="21"/>
    </row>
    <row r="763" spans="11:12" x14ac:dyDescent="0.2">
      <c r="K763" s="21"/>
      <c r="L763" s="21"/>
    </row>
    <row r="764" spans="11:12" x14ac:dyDescent="0.2">
      <c r="K764" s="21"/>
      <c r="L764" s="21"/>
    </row>
    <row r="765" spans="11:12" x14ac:dyDescent="0.2">
      <c r="K765" s="21"/>
      <c r="L765" s="21"/>
    </row>
    <row r="766" spans="11:12" x14ac:dyDescent="0.2">
      <c r="K766" s="21"/>
      <c r="L766" s="21"/>
    </row>
    <row r="767" spans="11:12" x14ac:dyDescent="0.2">
      <c r="K767" s="21"/>
      <c r="L767" s="21"/>
    </row>
    <row r="768" spans="11:12" x14ac:dyDescent="0.2">
      <c r="K768" s="21"/>
      <c r="L768" s="21"/>
    </row>
    <row r="769" spans="11:12" x14ac:dyDescent="0.2">
      <c r="K769" s="21"/>
      <c r="L769" s="21"/>
    </row>
    <row r="770" spans="11:12" x14ac:dyDescent="0.2">
      <c r="K770" s="21"/>
      <c r="L770" s="21"/>
    </row>
    <row r="771" spans="11:12" x14ac:dyDescent="0.2">
      <c r="K771" s="21"/>
      <c r="L771" s="21"/>
    </row>
    <row r="772" spans="11:12" x14ac:dyDescent="0.2">
      <c r="K772" s="21"/>
      <c r="L772" s="21"/>
    </row>
    <row r="773" spans="11:12" x14ac:dyDescent="0.2">
      <c r="K773" s="21"/>
      <c r="L773" s="21"/>
    </row>
    <row r="774" spans="11:12" x14ac:dyDescent="0.2">
      <c r="K774" s="21"/>
      <c r="L774" s="21"/>
    </row>
    <row r="775" spans="11:12" x14ac:dyDescent="0.2">
      <c r="K775" s="21"/>
      <c r="L775" s="21"/>
    </row>
    <row r="776" spans="11:12" x14ac:dyDescent="0.2">
      <c r="K776" s="21"/>
      <c r="L776" s="21"/>
    </row>
    <row r="777" spans="11:12" x14ac:dyDescent="0.2">
      <c r="K777" s="21"/>
      <c r="L777" s="21"/>
    </row>
    <row r="778" spans="11:12" x14ac:dyDescent="0.2">
      <c r="K778" s="21"/>
      <c r="L778" s="21"/>
    </row>
    <row r="779" spans="11:12" x14ac:dyDescent="0.2">
      <c r="K779" s="21"/>
      <c r="L779" s="21"/>
    </row>
    <row r="780" spans="11:12" x14ac:dyDescent="0.2">
      <c r="K780" s="21"/>
      <c r="L780" s="21"/>
    </row>
    <row r="781" spans="11:12" x14ac:dyDescent="0.2">
      <c r="K781" s="21"/>
      <c r="L781" s="21"/>
    </row>
    <row r="782" spans="11:12" x14ac:dyDescent="0.2">
      <c r="K782" s="21"/>
      <c r="L782" s="21"/>
    </row>
    <row r="783" spans="11:12" x14ac:dyDescent="0.2">
      <c r="K783" s="21"/>
      <c r="L783" s="21"/>
    </row>
    <row r="784" spans="11:12" x14ac:dyDescent="0.2">
      <c r="K784" s="21"/>
      <c r="L784" s="21"/>
    </row>
    <row r="785" spans="11:12" x14ac:dyDescent="0.2">
      <c r="K785" s="21"/>
      <c r="L785" s="21"/>
    </row>
    <row r="786" spans="11:12" x14ac:dyDescent="0.2">
      <c r="K786" s="21"/>
      <c r="L786" s="21"/>
    </row>
    <row r="787" spans="11:12" x14ac:dyDescent="0.2">
      <c r="K787" s="21"/>
      <c r="L787" s="21"/>
    </row>
    <row r="788" spans="11:12" x14ac:dyDescent="0.2">
      <c r="K788" s="21"/>
      <c r="L788" s="21"/>
    </row>
    <row r="789" spans="11:12" x14ac:dyDescent="0.2">
      <c r="K789" s="21"/>
      <c r="L789" s="21"/>
    </row>
    <row r="790" spans="11:12" x14ac:dyDescent="0.2">
      <c r="K790" s="21"/>
      <c r="L790" s="21"/>
    </row>
    <row r="791" spans="11:12" x14ac:dyDescent="0.2">
      <c r="K791" s="21"/>
      <c r="L791" s="21"/>
    </row>
    <row r="792" spans="11:12" x14ac:dyDescent="0.2">
      <c r="K792" s="21"/>
      <c r="L792" s="21"/>
    </row>
    <row r="793" spans="11:12" x14ac:dyDescent="0.2">
      <c r="K793" s="21"/>
      <c r="L793" s="21"/>
    </row>
    <row r="794" spans="11:12" x14ac:dyDescent="0.2">
      <c r="K794" s="21"/>
      <c r="L794" s="21"/>
    </row>
    <row r="795" spans="11:12" x14ac:dyDescent="0.2">
      <c r="K795" s="21"/>
      <c r="L795" s="21"/>
    </row>
    <row r="796" spans="11:12" x14ac:dyDescent="0.2">
      <c r="K796" s="21"/>
      <c r="L796" s="21"/>
    </row>
    <row r="797" spans="11:12" x14ac:dyDescent="0.2">
      <c r="K797" s="21"/>
      <c r="L797" s="21"/>
    </row>
    <row r="798" spans="11:12" x14ac:dyDescent="0.2">
      <c r="K798" s="21"/>
      <c r="L798" s="21"/>
    </row>
    <row r="799" spans="11:12" x14ac:dyDescent="0.2">
      <c r="K799" s="21"/>
      <c r="L799" s="21"/>
    </row>
    <row r="800" spans="11:12" x14ac:dyDescent="0.2">
      <c r="K800" s="21"/>
      <c r="L800" s="21"/>
    </row>
    <row r="801" spans="11:12" x14ac:dyDescent="0.2">
      <c r="K801" s="21"/>
      <c r="L801" s="21"/>
    </row>
    <row r="802" spans="11:12" x14ac:dyDescent="0.2">
      <c r="K802" s="21"/>
      <c r="L802" s="21"/>
    </row>
    <row r="803" spans="11:12" x14ac:dyDescent="0.2">
      <c r="K803" s="21"/>
      <c r="L803" s="21"/>
    </row>
    <row r="804" spans="11:12" x14ac:dyDescent="0.2">
      <c r="K804" s="21"/>
      <c r="L804" s="21"/>
    </row>
    <row r="805" spans="11:12" x14ac:dyDescent="0.2">
      <c r="K805" s="21"/>
      <c r="L805" s="21"/>
    </row>
    <row r="806" spans="11:12" x14ac:dyDescent="0.2">
      <c r="K806" s="21"/>
      <c r="L806" s="21"/>
    </row>
    <row r="807" spans="11:12" x14ac:dyDescent="0.2">
      <c r="K807" s="21"/>
      <c r="L807" s="21"/>
    </row>
    <row r="808" spans="11:12" x14ac:dyDescent="0.2">
      <c r="K808" s="21"/>
      <c r="L808" s="21"/>
    </row>
    <row r="809" spans="11:12" x14ac:dyDescent="0.2">
      <c r="K809" s="21"/>
      <c r="L809" s="21"/>
    </row>
    <row r="810" spans="11:12" x14ac:dyDescent="0.2">
      <c r="K810" s="21"/>
      <c r="L810" s="21"/>
    </row>
    <row r="811" spans="11:12" x14ac:dyDescent="0.2">
      <c r="K811" s="21"/>
      <c r="L811" s="21"/>
    </row>
    <row r="812" spans="11:12" x14ac:dyDescent="0.2">
      <c r="K812" s="21"/>
      <c r="L812" s="21"/>
    </row>
    <row r="813" spans="11:12" x14ac:dyDescent="0.2">
      <c r="K813" s="21"/>
      <c r="L813" s="21"/>
    </row>
    <row r="814" spans="11:12" x14ac:dyDescent="0.2">
      <c r="K814" s="21"/>
      <c r="L814" s="21"/>
    </row>
    <row r="815" spans="11:12" x14ac:dyDescent="0.2">
      <c r="K815" s="21"/>
      <c r="L815" s="21"/>
    </row>
    <row r="816" spans="11:12" x14ac:dyDescent="0.2">
      <c r="K816" s="21"/>
      <c r="L816" s="21"/>
    </row>
    <row r="817" spans="11:12" x14ac:dyDescent="0.2">
      <c r="K817" s="21"/>
      <c r="L817" s="21"/>
    </row>
    <row r="818" spans="11:12" x14ac:dyDescent="0.2">
      <c r="K818" s="21"/>
      <c r="L818" s="21"/>
    </row>
    <row r="819" spans="11:12" x14ac:dyDescent="0.2">
      <c r="K819" s="21"/>
      <c r="L819" s="21"/>
    </row>
    <row r="820" spans="11:12" x14ac:dyDescent="0.2">
      <c r="K820" s="21"/>
      <c r="L820" s="21"/>
    </row>
    <row r="821" spans="11:12" x14ac:dyDescent="0.2">
      <c r="K821" s="21"/>
      <c r="L821" s="21"/>
    </row>
    <row r="822" spans="11:12" x14ac:dyDescent="0.2">
      <c r="K822" s="21"/>
      <c r="L822" s="21"/>
    </row>
    <row r="823" spans="11:12" x14ac:dyDescent="0.2">
      <c r="K823" s="21"/>
      <c r="L823" s="21"/>
    </row>
    <row r="824" spans="11:12" x14ac:dyDescent="0.2">
      <c r="K824" s="21"/>
      <c r="L824" s="21"/>
    </row>
    <row r="825" spans="11:12" x14ac:dyDescent="0.2">
      <c r="K825" s="21"/>
      <c r="L825" s="21"/>
    </row>
    <row r="826" spans="11:12" x14ac:dyDescent="0.2">
      <c r="K826" s="21"/>
      <c r="L826" s="21"/>
    </row>
    <row r="827" spans="11:12" x14ac:dyDescent="0.2">
      <c r="K827" s="21"/>
      <c r="L827" s="21"/>
    </row>
    <row r="828" spans="11:12" x14ac:dyDescent="0.2">
      <c r="K828" s="21"/>
      <c r="L828" s="21"/>
    </row>
    <row r="829" spans="11:12" x14ac:dyDescent="0.2">
      <c r="K829" s="21"/>
      <c r="L829" s="21"/>
    </row>
    <row r="830" spans="11:12" x14ac:dyDescent="0.2">
      <c r="K830" s="21"/>
      <c r="L830" s="21"/>
    </row>
    <row r="831" spans="11:12" x14ac:dyDescent="0.2">
      <c r="K831" s="21"/>
      <c r="L831" s="21"/>
    </row>
    <row r="832" spans="11:12" x14ac:dyDescent="0.2">
      <c r="K832" s="21"/>
      <c r="L832" s="21"/>
    </row>
    <row r="833" spans="11:12" x14ac:dyDescent="0.2">
      <c r="K833" s="21"/>
      <c r="L833" s="21"/>
    </row>
    <row r="834" spans="11:12" x14ac:dyDescent="0.2">
      <c r="K834" s="21"/>
      <c r="L834" s="21"/>
    </row>
    <row r="835" spans="11:12" x14ac:dyDescent="0.2">
      <c r="K835" s="21"/>
      <c r="L835" s="21"/>
    </row>
    <row r="836" spans="11:12" x14ac:dyDescent="0.2">
      <c r="K836" s="21"/>
      <c r="L836" s="21"/>
    </row>
    <row r="837" spans="11:12" x14ac:dyDescent="0.2">
      <c r="K837" s="21"/>
      <c r="L837" s="21"/>
    </row>
    <row r="838" spans="11:12" x14ac:dyDescent="0.2">
      <c r="K838" s="21"/>
      <c r="L838" s="21"/>
    </row>
    <row r="839" spans="11:12" x14ac:dyDescent="0.2">
      <c r="K839" s="21"/>
      <c r="L839" s="21"/>
    </row>
    <row r="840" spans="11:12" x14ac:dyDescent="0.2">
      <c r="K840" s="21"/>
      <c r="L840" s="21"/>
    </row>
    <row r="841" spans="11:12" x14ac:dyDescent="0.2">
      <c r="K841" s="21"/>
      <c r="L841" s="21"/>
    </row>
    <row r="842" spans="11:12" x14ac:dyDescent="0.2">
      <c r="K842" s="21"/>
      <c r="L842" s="21"/>
    </row>
    <row r="843" spans="11:12" x14ac:dyDescent="0.2">
      <c r="K843" s="21"/>
      <c r="L843" s="21"/>
    </row>
    <row r="844" spans="11:12" x14ac:dyDescent="0.2">
      <c r="K844" s="21"/>
      <c r="L844" s="21"/>
    </row>
    <row r="845" spans="11:12" x14ac:dyDescent="0.2">
      <c r="K845" s="21"/>
      <c r="L845" s="21"/>
    </row>
    <row r="846" spans="11:12" x14ac:dyDescent="0.2">
      <c r="K846" s="21"/>
      <c r="L846" s="21"/>
    </row>
    <row r="847" spans="11:12" x14ac:dyDescent="0.2">
      <c r="K847" s="21"/>
      <c r="L847" s="21"/>
    </row>
    <row r="848" spans="11:12" x14ac:dyDescent="0.2">
      <c r="K848" s="21"/>
      <c r="L848" s="21"/>
    </row>
    <row r="849" spans="11:12" x14ac:dyDescent="0.2">
      <c r="K849" s="21"/>
      <c r="L849" s="21"/>
    </row>
    <row r="850" spans="11:12" x14ac:dyDescent="0.2">
      <c r="K850" s="21"/>
      <c r="L850" s="21"/>
    </row>
    <row r="851" spans="11:12" x14ac:dyDescent="0.2">
      <c r="K851" s="21"/>
      <c r="L851" s="21"/>
    </row>
    <row r="852" spans="11:12" x14ac:dyDescent="0.2">
      <c r="K852" s="21"/>
      <c r="L852" s="21"/>
    </row>
    <row r="853" spans="11:12" x14ac:dyDescent="0.2">
      <c r="K853" s="21"/>
      <c r="L853" s="21"/>
    </row>
    <row r="854" spans="11:12" x14ac:dyDescent="0.2">
      <c r="K854" s="21"/>
      <c r="L854" s="21"/>
    </row>
    <row r="855" spans="11:12" x14ac:dyDescent="0.2">
      <c r="K855" s="21"/>
      <c r="L855" s="21"/>
    </row>
    <row r="856" spans="11:12" x14ac:dyDescent="0.2">
      <c r="K856" s="21"/>
      <c r="L856" s="21"/>
    </row>
    <row r="857" spans="11:12" x14ac:dyDescent="0.2">
      <c r="K857" s="21"/>
      <c r="L857" s="21"/>
    </row>
    <row r="858" spans="11:12" x14ac:dyDescent="0.2">
      <c r="K858" s="21"/>
      <c r="L858" s="21"/>
    </row>
    <row r="859" spans="11:12" x14ac:dyDescent="0.2">
      <c r="K859" s="21"/>
      <c r="L859" s="21"/>
    </row>
    <row r="860" spans="11:12" x14ac:dyDescent="0.2">
      <c r="K860" s="21"/>
      <c r="L860" s="21"/>
    </row>
    <row r="861" spans="11:12" x14ac:dyDescent="0.2">
      <c r="K861" s="21"/>
      <c r="L861" s="21"/>
    </row>
    <row r="862" spans="11:12" x14ac:dyDescent="0.2">
      <c r="K862" s="21"/>
      <c r="L862" s="21"/>
    </row>
    <row r="863" spans="11:12" x14ac:dyDescent="0.2">
      <c r="K863" s="21"/>
      <c r="L863" s="21"/>
    </row>
    <row r="864" spans="11:12" x14ac:dyDescent="0.2">
      <c r="K864" s="21"/>
      <c r="L864" s="21"/>
    </row>
    <row r="865" spans="11:12" x14ac:dyDescent="0.2">
      <c r="K865" s="21"/>
      <c r="L865" s="21"/>
    </row>
    <row r="866" spans="11:12" x14ac:dyDescent="0.2">
      <c r="K866" s="21"/>
      <c r="L866" s="21"/>
    </row>
    <row r="867" spans="11:12" x14ac:dyDescent="0.2">
      <c r="K867" s="21"/>
      <c r="L867" s="21"/>
    </row>
    <row r="868" spans="11:12" x14ac:dyDescent="0.2">
      <c r="K868" s="21"/>
      <c r="L868" s="21"/>
    </row>
    <row r="869" spans="11:12" x14ac:dyDescent="0.2">
      <c r="K869" s="21"/>
      <c r="L869" s="21"/>
    </row>
    <row r="870" spans="11:12" x14ac:dyDescent="0.2">
      <c r="K870" s="21"/>
      <c r="L870" s="21"/>
    </row>
    <row r="871" spans="11:12" x14ac:dyDescent="0.2">
      <c r="K871" s="21"/>
      <c r="L871" s="21"/>
    </row>
    <row r="872" spans="11:12" x14ac:dyDescent="0.2">
      <c r="K872" s="21"/>
      <c r="L872" s="21"/>
    </row>
    <row r="873" spans="11:12" x14ac:dyDescent="0.2">
      <c r="K873" s="21"/>
      <c r="L873" s="21"/>
    </row>
    <row r="874" spans="11:12" x14ac:dyDescent="0.2">
      <c r="K874" s="21"/>
      <c r="L874" s="21"/>
    </row>
    <row r="875" spans="11:12" x14ac:dyDescent="0.2">
      <c r="K875" s="21"/>
      <c r="L875" s="21"/>
    </row>
    <row r="876" spans="11:12" x14ac:dyDescent="0.2">
      <c r="K876" s="21"/>
      <c r="L876" s="21"/>
    </row>
    <row r="877" spans="11:12" x14ac:dyDescent="0.2">
      <c r="K877" s="21"/>
      <c r="L877" s="21"/>
    </row>
    <row r="878" spans="11:12" x14ac:dyDescent="0.2">
      <c r="K878" s="21"/>
      <c r="L878" s="21"/>
    </row>
    <row r="879" spans="11:12" x14ac:dyDescent="0.2">
      <c r="K879" s="21"/>
      <c r="L879" s="21"/>
    </row>
    <row r="880" spans="11:12" x14ac:dyDescent="0.2">
      <c r="K880" s="21"/>
      <c r="L880" s="21"/>
    </row>
    <row r="881" spans="11:12" x14ac:dyDescent="0.2">
      <c r="K881" s="21"/>
      <c r="L881" s="21"/>
    </row>
    <row r="882" spans="11:12" x14ac:dyDescent="0.2">
      <c r="K882" s="21"/>
      <c r="L882" s="21"/>
    </row>
    <row r="883" spans="11:12" x14ac:dyDescent="0.2">
      <c r="K883" s="21"/>
      <c r="L883" s="21"/>
    </row>
    <row r="884" spans="11:12" x14ac:dyDescent="0.2">
      <c r="K884" s="21"/>
      <c r="L884" s="21"/>
    </row>
    <row r="885" spans="11:12" x14ac:dyDescent="0.2">
      <c r="K885" s="21"/>
      <c r="L885" s="21"/>
    </row>
    <row r="886" spans="11:12" x14ac:dyDescent="0.2">
      <c r="K886" s="21"/>
      <c r="L886" s="21"/>
    </row>
    <row r="887" spans="11:12" x14ac:dyDescent="0.2">
      <c r="K887" s="21"/>
      <c r="L887" s="21"/>
    </row>
    <row r="888" spans="11:12" x14ac:dyDescent="0.2">
      <c r="K888" s="21"/>
      <c r="L888" s="21"/>
    </row>
    <row r="889" spans="11:12" x14ac:dyDescent="0.2">
      <c r="K889" s="21"/>
      <c r="L889" s="21"/>
    </row>
    <row r="890" spans="11:12" x14ac:dyDescent="0.2">
      <c r="K890" s="21"/>
      <c r="L890" s="21"/>
    </row>
    <row r="891" spans="11:12" x14ac:dyDescent="0.2">
      <c r="K891" s="21"/>
      <c r="L891" s="21"/>
    </row>
    <row r="892" spans="11:12" x14ac:dyDescent="0.2">
      <c r="K892" s="21"/>
      <c r="L892" s="21"/>
    </row>
    <row r="893" spans="11:12" x14ac:dyDescent="0.2">
      <c r="K893" s="21"/>
      <c r="L893" s="21"/>
    </row>
    <row r="894" spans="11:12" x14ac:dyDescent="0.2">
      <c r="K894" s="21"/>
      <c r="L894" s="21"/>
    </row>
    <row r="895" spans="11:12" x14ac:dyDescent="0.2">
      <c r="K895" s="21"/>
      <c r="L895" s="21"/>
    </row>
    <row r="896" spans="11:12" x14ac:dyDescent="0.2">
      <c r="K896" s="21"/>
      <c r="L896" s="21"/>
    </row>
    <row r="897" spans="11:12" x14ac:dyDescent="0.2">
      <c r="K897" s="21"/>
      <c r="L897" s="21"/>
    </row>
    <row r="898" spans="11:12" x14ac:dyDescent="0.2">
      <c r="K898" s="21"/>
      <c r="L898" s="21"/>
    </row>
    <row r="899" spans="11:12" x14ac:dyDescent="0.2">
      <c r="K899" s="21"/>
      <c r="L899" s="21"/>
    </row>
    <row r="900" spans="11:12" x14ac:dyDescent="0.2">
      <c r="K900" s="21"/>
      <c r="L900" s="21"/>
    </row>
    <row r="901" spans="11:12" x14ac:dyDescent="0.2">
      <c r="K901" s="21"/>
      <c r="L901" s="21"/>
    </row>
    <row r="902" spans="11:12" x14ac:dyDescent="0.2">
      <c r="K902" s="21"/>
      <c r="L902" s="21"/>
    </row>
    <row r="903" spans="11:12" x14ac:dyDescent="0.2">
      <c r="K903" s="21"/>
      <c r="L903" s="21"/>
    </row>
    <row r="904" spans="11:12" x14ac:dyDescent="0.2">
      <c r="K904" s="21"/>
      <c r="L904" s="21"/>
    </row>
    <row r="905" spans="11:12" x14ac:dyDescent="0.2">
      <c r="K905" s="21"/>
      <c r="L905" s="21"/>
    </row>
    <row r="906" spans="11:12" x14ac:dyDescent="0.2">
      <c r="K906" s="21"/>
      <c r="L906" s="21"/>
    </row>
    <row r="907" spans="11:12" x14ac:dyDescent="0.2">
      <c r="K907" s="21"/>
      <c r="L907" s="21"/>
    </row>
    <row r="908" spans="11:12" x14ac:dyDescent="0.2">
      <c r="K908" s="21"/>
      <c r="L908" s="21"/>
    </row>
    <row r="909" spans="11:12" x14ac:dyDescent="0.2">
      <c r="K909" s="21"/>
      <c r="L909" s="21"/>
    </row>
    <row r="910" spans="11:12" x14ac:dyDescent="0.2">
      <c r="K910" s="21"/>
      <c r="L910" s="21"/>
    </row>
    <row r="911" spans="11:12" x14ac:dyDescent="0.2">
      <c r="K911" s="21"/>
      <c r="L911" s="21"/>
    </row>
    <row r="912" spans="11:12" x14ac:dyDescent="0.2">
      <c r="K912" s="21"/>
      <c r="L912" s="21"/>
    </row>
    <row r="913" spans="11:12" x14ac:dyDescent="0.2">
      <c r="K913" s="21"/>
      <c r="L913" s="21"/>
    </row>
    <row r="914" spans="11:12" x14ac:dyDescent="0.2">
      <c r="K914" s="21"/>
      <c r="L914" s="21"/>
    </row>
    <row r="915" spans="11:12" x14ac:dyDescent="0.2">
      <c r="K915" s="21"/>
      <c r="L915" s="21"/>
    </row>
    <row r="916" spans="11:12" x14ac:dyDescent="0.2">
      <c r="K916" s="21"/>
      <c r="L916" s="21"/>
    </row>
    <row r="917" spans="11:12" x14ac:dyDescent="0.2">
      <c r="K917" s="21"/>
      <c r="L917" s="21"/>
    </row>
    <row r="918" spans="11:12" x14ac:dyDescent="0.2">
      <c r="K918" s="21"/>
      <c r="L918" s="21"/>
    </row>
    <row r="919" spans="11:12" x14ac:dyDescent="0.2">
      <c r="K919" s="21"/>
      <c r="L919" s="21"/>
    </row>
    <row r="920" spans="11:12" x14ac:dyDescent="0.2">
      <c r="K920" s="21"/>
      <c r="L920" s="21"/>
    </row>
    <row r="921" spans="11:12" x14ac:dyDescent="0.2">
      <c r="K921" s="21"/>
      <c r="L921" s="21"/>
    </row>
    <row r="922" spans="11:12" x14ac:dyDescent="0.2">
      <c r="K922" s="21"/>
      <c r="L922" s="21"/>
    </row>
    <row r="923" spans="11:12" x14ac:dyDescent="0.2">
      <c r="K923" s="21"/>
      <c r="L923" s="21"/>
    </row>
    <row r="924" spans="11:12" x14ac:dyDescent="0.2">
      <c r="K924" s="21"/>
      <c r="L924" s="21"/>
    </row>
    <row r="925" spans="11:12" x14ac:dyDescent="0.2">
      <c r="K925" s="21"/>
      <c r="L925" s="21"/>
    </row>
    <row r="926" spans="11:12" x14ac:dyDescent="0.2">
      <c r="K926" s="21"/>
      <c r="L926" s="21"/>
    </row>
    <row r="927" spans="11:12" x14ac:dyDescent="0.2">
      <c r="K927" s="21"/>
      <c r="L927" s="21"/>
    </row>
    <row r="928" spans="11:12" x14ac:dyDescent="0.2">
      <c r="K928" s="21"/>
      <c r="L928" s="21"/>
    </row>
    <row r="929" spans="11:12" x14ac:dyDescent="0.2">
      <c r="K929" s="21"/>
      <c r="L929" s="21"/>
    </row>
    <row r="930" spans="11:12" x14ac:dyDescent="0.2">
      <c r="K930" s="21"/>
      <c r="L930" s="21"/>
    </row>
    <row r="931" spans="11:12" x14ac:dyDescent="0.2">
      <c r="K931" s="21"/>
      <c r="L931" s="21"/>
    </row>
    <row r="932" spans="11:12" x14ac:dyDescent="0.2">
      <c r="K932" s="21"/>
      <c r="L932" s="21"/>
    </row>
    <row r="933" spans="11:12" x14ac:dyDescent="0.2">
      <c r="K933" s="21"/>
      <c r="L933" s="21"/>
    </row>
    <row r="934" spans="11:12" x14ac:dyDescent="0.2">
      <c r="K934" s="21"/>
      <c r="L934" s="21"/>
    </row>
    <row r="935" spans="11:12" x14ac:dyDescent="0.2">
      <c r="K935" s="21"/>
      <c r="L935" s="21"/>
    </row>
    <row r="936" spans="11:12" x14ac:dyDescent="0.2">
      <c r="K936" s="21"/>
      <c r="L936" s="21"/>
    </row>
    <row r="937" spans="11:12" x14ac:dyDescent="0.2">
      <c r="K937" s="21"/>
      <c r="L937" s="21"/>
    </row>
    <row r="938" spans="11:12" x14ac:dyDescent="0.2">
      <c r="K938" s="21"/>
      <c r="L938" s="21"/>
    </row>
    <row r="939" spans="11:12" x14ac:dyDescent="0.2">
      <c r="K939" s="21"/>
      <c r="L939" s="21"/>
    </row>
    <row r="940" spans="11:12" x14ac:dyDescent="0.2">
      <c r="K940" s="21"/>
      <c r="L940" s="21"/>
    </row>
    <row r="941" spans="11:12" x14ac:dyDescent="0.2">
      <c r="K941" s="21"/>
      <c r="L941" s="21"/>
    </row>
    <row r="942" spans="11:12" x14ac:dyDescent="0.2">
      <c r="K942" s="21"/>
      <c r="L942" s="21"/>
    </row>
    <row r="943" spans="11:12" x14ac:dyDescent="0.2">
      <c r="K943" s="21"/>
      <c r="L943" s="21"/>
    </row>
    <row r="944" spans="11:12" x14ac:dyDescent="0.2">
      <c r="K944" s="21"/>
      <c r="L944" s="21"/>
    </row>
    <row r="945" spans="11:12" x14ac:dyDescent="0.2">
      <c r="K945" s="21"/>
      <c r="L945" s="21"/>
    </row>
    <row r="946" spans="11:12" x14ac:dyDescent="0.2">
      <c r="K946" s="21"/>
      <c r="L946" s="21"/>
    </row>
    <row r="947" spans="11:12" x14ac:dyDescent="0.2">
      <c r="K947" s="21"/>
      <c r="L947" s="21"/>
    </row>
    <row r="948" spans="11:12" x14ac:dyDescent="0.2">
      <c r="K948" s="21"/>
      <c r="L948" s="21"/>
    </row>
    <row r="949" spans="11:12" x14ac:dyDescent="0.2">
      <c r="K949" s="21"/>
      <c r="L949" s="21"/>
    </row>
    <row r="950" spans="11:12" x14ac:dyDescent="0.2">
      <c r="K950" s="21"/>
      <c r="L950" s="21"/>
    </row>
    <row r="951" spans="11:12" x14ac:dyDescent="0.2">
      <c r="K951" s="21"/>
      <c r="L951" s="21"/>
    </row>
    <row r="952" spans="11:12" x14ac:dyDescent="0.2">
      <c r="K952" s="21"/>
      <c r="L952" s="21"/>
    </row>
    <row r="953" spans="11:12" x14ac:dyDescent="0.2">
      <c r="K953" s="21"/>
      <c r="L953" s="21"/>
    </row>
    <row r="954" spans="11:12" x14ac:dyDescent="0.2">
      <c r="K954" s="21"/>
      <c r="L954" s="21"/>
    </row>
    <row r="955" spans="11:12" x14ac:dyDescent="0.2">
      <c r="K955" s="21"/>
      <c r="L955" s="21"/>
    </row>
    <row r="956" spans="11:12" x14ac:dyDescent="0.2">
      <c r="K956" s="21"/>
      <c r="L956" s="21"/>
    </row>
    <row r="957" spans="11:12" x14ac:dyDescent="0.2">
      <c r="K957" s="21"/>
      <c r="L957" s="21"/>
    </row>
    <row r="958" spans="11:12" x14ac:dyDescent="0.2">
      <c r="K958" s="21"/>
      <c r="L958" s="21"/>
    </row>
    <row r="959" spans="11:12" x14ac:dyDescent="0.2">
      <c r="K959" s="21"/>
      <c r="L959" s="21"/>
    </row>
    <row r="960" spans="11:12" x14ac:dyDescent="0.2">
      <c r="K960" s="21"/>
      <c r="L960" s="21"/>
    </row>
    <row r="961" spans="11:12" x14ac:dyDescent="0.2">
      <c r="K961" s="21"/>
      <c r="L961" s="21"/>
    </row>
    <row r="962" spans="11:12" x14ac:dyDescent="0.2">
      <c r="K962" s="21"/>
      <c r="L962" s="21"/>
    </row>
    <row r="963" spans="11:12" x14ac:dyDescent="0.2">
      <c r="K963" s="21"/>
      <c r="L963" s="21"/>
    </row>
    <row r="964" spans="11:12" x14ac:dyDescent="0.2">
      <c r="K964" s="21"/>
      <c r="L964" s="21"/>
    </row>
    <row r="965" spans="11:12" x14ac:dyDescent="0.2">
      <c r="K965" s="21"/>
      <c r="L965" s="21"/>
    </row>
    <row r="966" spans="11:12" x14ac:dyDescent="0.2">
      <c r="K966" s="21"/>
      <c r="L966" s="21"/>
    </row>
    <row r="967" spans="11:12" x14ac:dyDescent="0.2">
      <c r="K967" s="21"/>
      <c r="L967" s="21"/>
    </row>
    <row r="968" spans="11:12" x14ac:dyDescent="0.2">
      <c r="K968" s="21"/>
      <c r="L968" s="21"/>
    </row>
    <row r="969" spans="11:12" x14ac:dyDescent="0.2">
      <c r="K969" s="21"/>
      <c r="L969" s="21"/>
    </row>
    <row r="970" spans="11:12" x14ac:dyDescent="0.2">
      <c r="K970" s="21"/>
      <c r="L970" s="21"/>
    </row>
    <row r="971" spans="11:12" x14ac:dyDescent="0.2">
      <c r="K971" s="21"/>
      <c r="L971" s="21"/>
    </row>
    <row r="972" spans="11:12" x14ac:dyDescent="0.2">
      <c r="K972" s="21"/>
      <c r="L972" s="21"/>
    </row>
    <row r="973" spans="11:12" x14ac:dyDescent="0.2">
      <c r="K973" s="21"/>
      <c r="L973" s="21"/>
    </row>
    <row r="974" spans="11:12" x14ac:dyDescent="0.2">
      <c r="K974" s="21"/>
      <c r="L974" s="21"/>
    </row>
    <row r="975" spans="11:12" x14ac:dyDescent="0.2">
      <c r="K975" s="21"/>
      <c r="L975" s="21"/>
    </row>
    <row r="976" spans="11:12" x14ac:dyDescent="0.2">
      <c r="K976" s="21"/>
      <c r="L976" s="21"/>
    </row>
    <row r="977" spans="11:12" x14ac:dyDescent="0.2">
      <c r="K977" s="21"/>
      <c r="L977" s="21"/>
    </row>
    <row r="978" spans="11:12" x14ac:dyDescent="0.2">
      <c r="K978" s="21"/>
      <c r="L978" s="21"/>
    </row>
    <row r="979" spans="11:12" x14ac:dyDescent="0.2">
      <c r="K979" s="21"/>
      <c r="L979" s="21"/>
    </row>
    <row r="980" spans="11:12" x14ac:dyDescent="0.2">
      <c r="K980" s="21"/>
      <c r="L980" s="21"/>
    </row>
    <row r="981" spans="11:12" x14ac:dyDescent="0.2">
      <c r="K981" s="21"/>
      <c r="L981" s="21"/>
    </row>
    <row r="982" spans="11:12" x14ac:dyDescent="0.2">
      <c r="K982" s="21"/>
      <c r="L982" s="21"/>
    </row>
    <row r="983" spans="11:12" x14ac:dyDescent="0.2">
      <c r="K983" s="21"/>
      <c r="L983" s="21"/>
    </row>
    <row r="984" spans="11:12" x14ac:dyDescent="0.2">
      <c r="K984" s="21"/>
      <c r="L984" s="21"/>
    </row>
    <row r="985" spans="11:12" x14ac:dyDescent="0.2">
      <c r="K985" s="21"/>
      <c r="L985" s="21"/>
    </row>
    <row r="986" spans="11:12" x14ac:dyDescent="0.2">
      <c r="K986" s="21"/>
      <c r="L986" s="21"/>
    </row>
    <row r="987" spans="11:12" x14ac:dyDescent="0.2">
      <c r="K987" s="21"/>
      <c r="L987" s="21"/>
    </row>
    <row r="988" spans="11:12" x14ac:dyDescent="0.2">
      <c r="K988" s="21"/>
      <c r="L988" s="21"/>
    </row>
    <row r="989" spans="11:12" x14ac:dyDescent="0.2">
      <c r="K989" s="21"/>
      <c r="L989" s="21"/>
    </row>
    <row r="990" spans="11:12" x14ac:dyDescent="0.2">
      <c r="K990" s="21"/>
      <c r="L990" s="21"/>
    </row>
    <row r="991" spans="11:12" x14ac:dyDescent="0.2">
      <c r="K991" s="21"/>
      <c r="L991" s="21"/>
    </row>
    <row r="992" spans="11:12" x14ac:dyDescent="0.2">
      <c r="K992" s="21"/>
      <c r="L992" s="21"/>
    </row>
    <row r="993" spans="11:12" x14ac:dyDescent="0.2">
      <c r="K993" s="21"/>
      <c r="L993" s="21"/>
    </row>
    <row r="994" spans="11:12" x14ac:dyDescent="0.2">
      <c r="K994" s="21"/>
      <c r="L994" s="21"/>
    </row>
    <row r="995" spans="11:12" x14ac:dyDescent="0.2">
      <c r="K995" s="21"/>
      <c r="L995" s="21"/>
    </row>
    <row r="996" spans="11:12" x14ac:dyDescent="0.2">
      <c r="K996" s="21"/>
      <c r="L996" s="21"/>
    </row>
    <row r="997" spans="11:12" x14ac:dyDescent="0.2">
      <c r="K997" s="21"/>
      <c r="L997" s="21"/>
    </row>
    <row r="998" spans="11:12" x14ac:dyDescent="0.2">
      <c r="K998" s="21"/>
      <c r="L998" s="21"/>
    </row>
    <row r="999" spans="11:12" x14ac:dyDescent="0.2">
      <c r="K999" s="21"/>
      <c r="L999" s="21"/>
    </row>
    <row r="1000" spans="11:12" x14ac:dyDescent="0.2">
      <c r="K1000" s="21"/>
      <c r="L100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3BFF-4CF3-6243-809E-7C91E28285E7}">
  <sheetPr>
    <tabColor rgb="FF92D050"/>
  </sheetPr>
  <dimension ref="A1:T1000"/>
  <sheetViews>
    <sheetView topLeftCell="M1" workbookViewId="0">
      <selection activeCell="A9" sqref="A9:XFD9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8" max="20" width="16.5" customWidth="1"/>
  </cols>
  <sheetData>
    <row r="1" spans="1:20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20" t="s">
        <v>60</v>
      </c>
      <c r="L1" s="20" t="s">
        <v>61</v>
      </c>
      <c r="M1" s="4" t="s">
        <v>8</v>
      </c>
      <c r="N1" t="s">
        <v>58</v>
      </c>
      <c r="O1" t="s">
        <v>59</v>
      </c>
      <c r="P1" s="3" t="s">
        <v>55</v>
      </c>
      <c r="Q1" s="3" t="s">
        <v>56</v>
      </c>
      <c r="R1" s="4" t="s">
        <v>9</v>
      </c>
      <c r="S1" s="4" t="s">
        <v>10</v>
      </c>
      <c r="T1" s="4" t="s">
        <v>11</v>
      </c>
    </row>
    <row r="2" spans="1:20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1.766902186</v>
      </c>
      <c r="K2" s="21">
        <v>1.6383449999999999</v>
      </c>
      <c r="L2" s="21">
        <v>1.895459</v>
      </c>
      <c r="M2">
        <f>((Q2^(1-J2))-(P2^(1-J2)))/((I2^(1-J2))-(H2^(1-J2)))</f>
        <v>0.93780061051781105</v>
      </c>
      <c r="N2">
        <f>((Q2^(1-K2))-(P2^(1-K2)))/((I2^(1-K2))-(H2^(1-K2)))</f>
        <v>0.94470058197775308</v>
      </c>
      <c r="O2">
        <f>((Q2^(1-L2))-(P2^(1-L2)))/((I2^(1-L2))-(H2^(1-L2)))</f>
        <v>0.93061692761733328</v>
      </c>
      <c r="P2" s="9">
        <v>355</v>
      </c>
      <c r="Q2" s="9">
        <v>5000</v>
      </c>
      <c r="R2">
        <f>F2*M2</f>
        <v>3.908526791207608</v>
      </c>
      <c r="S2">
        <f>F2*N2</f>
        <v>3.9372842083038293</v>
      </c>
      <c r="T2">
        <f>F2*O2</f>
        <v>3.8785869332450993</v>
      </c>
    </row>
    <row r="3" spans="1:20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1.766902186</v>
      </c>
      <c r="K3" s="21">
        <v>1.6383449999999999</v>
      </c>
      <c r="L3" s="21">
        <v>1.895459</v>
      </c>
      <c r="M3">
        <f t="shared" ref="M3:M13" si="0">((Q3^(1-J3))-(P3^(1-J3)))/((I3^(1-J3))-(H3^(1-J3)))</f>
        <v>0.93780061051781105</v>
      </c>
      <c r="N3">
        <f t="shared" ref="N3:N13" si="1">((Q3^(1-K3))-(P3^(1-K3)))/((I3^(1-K3))-(H3^(1-K3)))</f>
        <v>0.94470058197775308</v>
      </c>
      <c r="O3">
        <f t="shared" ref="O3:O13" si="2">((Q3^(1-L3))-(P3^(1-L3)))/((I3^(1-L3))-(H3^(1-L3)))</f>
        <v>0.93061692761733328</v>
      </c>
      <c r="P3" s="9">
        <v>355</v>
      </c>
      <c r="Q3" s="9">
        <v>5000</v>
      </c>
      <c r="R3">
        <f t="shared" ref="R3:R13" si="3">F3*M3</f>
        <v>4.3401902189937251</v>
      </c>
      <c r="S3">
        <f t="shared" ref="S3:S13" si="4">F3*N3</f>
        <v>4.3721236473855454</v>
      </c>
      <c r="T3">
        <f t="shared" ref="T3:T13" si="5">F3*O3</f>
        <v>4.3069437592331683</v>
      </c>
    </row>
    <row r="4" spans="1:20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1.766902186</v>
      </c>
      <c r="K4" s="21">
        <v>1.6383449999999999</v>
      </c>
      <c r="L4" s="21">
        <v>1.895459</v>
      </c>
      <c r="M4">
        <f t="shared" si="0"/>
        <v>0.93780061051781105</v>
      </c>
      <c r="N4">
        <f t="shared" si="1"/>
        <v>0.94470058197775308</v>
      </c>
      <c r="O4">
        <f t="shared" si="2"/>
        <v>0.93061692761733328</v>
      </c>
      <c r="P4" s="9">
        <v>355</v>
      </c>
      <c r="Q4" s="9">
        <v>5000</v>
      </c>
      <c r="R4">
        <f t="shared" si="3"/>
        <v>11.673866520890776</v>
      </c>
      <c r="S4">
        <f t="shared" si="4"/>
        <v>11.759758281802345</v>
      </c>
      <c r="T4">
        <f t="shared" si="5"/>
        <v>11.584443082296213</v>
      </c>
    </row>
    <row r="5" spans="1:20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1.766902186</v>
      </c>
      <c r="K5" s="21">
        <v>1.6383449999999999</v>
      </c>
      <c r="L5" s="21">
        <v>1.895459</v>
      </c>
      <c r="M5">
        <f t="shared" si="0"/>
        <v>0.93780061051781105</v>
      </c>
      <c r="N5">
        <f t="shared" si="1"/>
        <v>0.94470058197775308</v>
      </c>
      <c r="O5">
        <f t="shared" si="2"/>
        <v>0.93061692761733328</v>
      </c>
      <c r="P5" s="9">
        <v>355</v>
      </c>
      <c r="Q5" s="9">
        <v>5000</v>
      </c>
      <c r="R5">
        <f t="shared" si="3"/>
        <v>3.3423144849265927</v>
      </c>
      <c r="S5">
        <f t="shared" si="4"/>
        <v>3.3669059325088355</v>
      </c>
      <c r="T5">
        <f t="shared" si="5"/>
        <v>3.3167118918549918</v>
      </c>
    </row>
    <row r="6" spans="1:20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1.766902186</v>
      </c>
      <c r="K6" s="21">
        <v>1.6383449999999999</v>
      </c>
      <c r="L6" s="21">
        <v>1.895459</v>
      </c>
      <c r="M6">
        <f t="shared" si="0"/>
        <v>0.93780061051781105</v>
      </c>
      <c r="N6">
        <f t="shared" si="1"/>
        <v>0.94470058197775308</v>
      </c>
      <c r="O6">
        <f t="shared" si="2"/>
        <v>0.93061692761733328</v>
      </c>
      <c r="P6" s="9">
        <v>355</v>
      </c>
      <c r="Q6" s="9">
        <v>5000</v>
      </c>
      <c r="R6">
        <f t="shared" si="3"/>
        <v>2.1111509317516988</v>
      </c>
      <c r="S6">
        <f t="shared" si="4"/>
        <v>2.1266839576565055</v>
      </c>
      <c r="T6">
        <f t="shared" si="5"/>
        <v>2.0949792224579942</v>
      </c>
    </row>
    <row r="7" spans="1:20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1.766902186</v>
      </c>
      <c r="K7" s="21">
        <v>1.6383449999999999</v>
      </c>
      <c r="L7" s="21">
        <v>1.895459</v>
      </c>
      <c r="M7">
        <f t="shared" si="0"/>
        <v>0.93780061051781105</v>
      </c>
      <c r="N7">
        <f t="shared" si="1"/>
        <v>0.94470058197775308</v>
      </c>
      <c r="O7">
        <f t="shared" si="2"/>
        <v>0.93061692761733328</v>
      </c>
      <c r="P7" s="9">
        <v>355</v>
      </c>
      <c r="Q7" s="9">
        <v>5000</v>
      </c>
      <c r="R7">
        <f t="shared" si="3"/>
        <v>4.2908801517913657</v>
      </c>
      <c r="S7">
        <f t="shared" si="4"/>
        <v>4.3224507759233388</v>
      </c>
      <c r="T7">
        <f t="shared" si="5"/>
        <v>4.2580114139928229</v>
      </c>
    </row>
    <row r="8" spans="1:20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1.766902186</v>
      </c>
      <c r="K8" s="21">
        <v>1.6383449999999999</v>
      </c>
      <c r="L8" s="21">
        <v>1.895459</v>
      </c>
      <c r="M8">
        <f t="shared" si="0"/>
        <v>0.93780061051781105</v>
      </c>
      <c r="N8">
        <f t="shared" si="1"/>
        <v>0.94470058197775308</v>
      </c>
      <c r="O8">
        <f t="shared" si="2"/>
        <v>0.93061692761733328</v>
      </c>
      <c r="P8" s="9">
        <v>355</v>
      </c>
      <c r="Q8" s="9">
        <v>5000</v>
      </c>
      <c r="R8">
        <f t="shared" si="3"/>
        <v>4.8893069162415239</v>
      </c>
      <c r="S8">
        <f t="shared" si="4"/>
        <v>4.9252805313176919</v>
      </c>
      <c r="T8">
        <f t="shared" si="5"/>
        <v>4.851854146329166</v>
      </c>
    </row>
    <row r="9" spans="1:20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>
        <v>1.766902186</v>
      </c>
      <c r="K9" s="21">
        <v>1.6383449999999999</v>
      </c>
      <c r="L9" s="21">
        <v>1.895459</v>
      </c>
      <c r="M9">
        <f t="shared" si="0"/>
        <v>0.73785484862620987</v>
      </c>
      <c r="N9">
        <f t="shared" si="1"/>
        <v>0.76467664056261808</v>
      </c>
      <c r="O9">
        <f t="shared" si="2"/>
        <v>0.71073775131977879</v>
      </c>
      <c r="P9" s="9">
        <v>355</v>
      </c>
      <c r="Q9" s="9">
        <v>5000</v>
      </c>
      <c r="R9">
        <f t="shared" si="3"/>
        <v>2514.0354368496683</v>
      </c>
      <c r="S9">
        <f t="shared" si="4"/>
        <v>2605.4232423692588</v>
      </c>
      <c r="T9">
        <f t="shared" si="5"/>
        <v>2421.6414603110602</v>
      </c>
    </row>
    <row r="10" spans="1:20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>
        <v>1.766902186</v>
      </c>
      <c r="K10" s="21">
        <v>1.6383449999999999</v>
      </c>
      <c r="L10" s="21">
        <v>1.895459</v>
      </c>
      <c r="M10">
        <f t="shared" si="0"/>
        <v>0.73785484862620987</v>
      </c>
      <c r="N10">
        <f t="shared" si="1"/>
        <v>0.76467664056261808</v>
      </c>
      <c r="O10">
        <f t="shared" si="2"/>
        <v>0.71073775131977879</v>
      </c>
      <c r="P10" s="9">
        <v>355</v>
      </c>
      <c r="Q10" s="9">
        <v>5000</v>
      </c>
      <c r="R10">
        <f t="shared" si="3"/>
        <v>1036.9923916144903</v>
      </c>
      <c r="S10">
        <f t="shared" si="4"/>
        <v>1074.6881446739276</v>
      </c>
      <c r="T10">
        <f t="shared" si="5"/>
        <v>998.8816119106026</v>
      </c>
    </row>
    <row r="11" spans="1:20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>
        <v>1.766902186</v>
      </c>
      <c r="K11" s="21">
        <v>1.6383449999999999</v>
      </c>
      <c r="L11" s="21">
        <v>1.895459</v>
      </c>
      <c r="M11">
        <f t="shared" si="0"/>
        <v>0.73785484862620987</v>
      </c>
      <c r="N11">
        <f t="shared" si="1"/>
        <v>0.76467664056261808</v>
      </c>
      <c r="O11">
        <f t="shared" si="2"/>
        <v>0.71073775131977879</v>
      </c>
      <c r="P11" s="9">
        <v>355</v>
      </c>
      <c r="Q11" s="9">
        <v>5000</v>
      </c>
      <c r="R11">
        <f t="shared" si="3"/>
        <v>1942.6459192114089</v>
      </c>
      <c r="S11">
        <f t="shared" si="4"/>
        <v>2013.2631208849007</v>
      </c>
      <c r="T11">
        <f t="shared" si="5"/>
        <v>1871.2512288854207</v>
      </c>
    </row>
    <row r="12" spans="1:20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>
        <v>1.766902186</v>
      </c>
      <c r="K12" s="21">
        <v>1.6383449999999999</v>
      </c>
      <c r="L12" s="21">
        <v>1.895459</v>
      </c>
      <c r="M12">
        <f t="shared" si="0"/>
        <v>0.73785484862620987</v>
      </c>
      <c r="N12">
        <f t="shared" si="1"/>
        <v>0.76467664056261808</v>
      </c>
      <c r="O12">
        <f t="shared" si="2"/>
        <v>0.71073775131977879</v>
      </c>
      <c r="P12" s="9">
        <v>355</v>
      </c>
      <c r="Q12" s="9">
        <v>5000</v>
      </c>
      <c r="R12">
        <f t="shared" si="3"/>
        <v>23.324988952258757</v>
      </c>
      <c r="S12">
        <f t="shared" si="4"/>
        <v>24.172876584577395</v>
      </c>
      <c r="T12">
        <f t="shared" si="5"/>
        <v>22.467766158009351</v>
      </c>
    </row>
    <row r="13" spans="1:20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>
        <v>1.766902186</v>
      </c>
      <c r="K13" s="21">
        <v>1.6383449999999999</v>
      </c>
      <c r="L13" s="21">
        <v>1.895459</v>
      </c>
      <c r="M13">
        <f t="shared" si="0"/>
        <v>0.73785484862620987</v>
      </c>
      <c r="N13">
        <f t="shared" si="1"/>
        <v>0.76467664056261808</v>
      </c>
      <c r="O13">
        <f t="shared" si="2"/>
        <v>0.71073775131977879</v>
      </c>
      <c r="P13" s="9">
        <v>355</v>
      </c>
      <c r="Q13" s="9">
        <v>5000</v>
      </c>
      <c r="R13">
        <f t="shared" si="3"/>
        <v>960.95850070003848</v>
      </c>
      <c r="S13">
        <f t="shared" si="4"/>
        <v>995.89034266501073</v>
      </c>
      <c r="T13">
        <f t="shared" si="5"/>
        <v>925.64206248804817</v>
      </c>
    </row>
    <row r="14" spans="1:20" x14ac:dyDescent="0.2">
      <c r="K14" s="21"/>
      <c r="L14" s="21"/>
    </row>
    <row r="15" spans="1:20" x14ac:dyDescent="0.2">
      <c r="K15" s="21"/>
      <c r="L15" s="21"/>
    </row>
    <row r="16" spans="1:20" x14ac:dyDescent="0.2">
      <c r="K16" s="21"/>
      <c r="L16" s="21"/>
    </row>
    <row r="17" spans="11:12" x14ac:dyDescent="0.2">
      <c r="K17" s="21"/>
      <c r="L17" s="21"/>
    </row>
    <row r="18" spans="11:12" x14ac:dyDescent="0.2">
      <c r="K18" s="21"/>
      <c r="L18" s="21"/>
    </row>
    <row r="19" spans="11:12" x14ac:dyDescent="0.2">
      <c r="K19" s="21"/>
      <c r="L19" s="21"/>
    </row>
    <row r="20" spans="11:12" x14ac:dyDescent="0.2">
      <c r="K20" s="21"/>
      <c r="L20" s="21"/>
    </row>
    <row r="21" spans="11:12" x14ac:dyDescent="0.2">
      <c r="K21" s="21"/>
      <c r="L21" s="21"/>
    </row>
    <row r="22" spans="11:12" x14ac:dyDescent="0.2">
      <c r="K22" s="21"/>
      <c r="L22" s="21"/>
    </row>
    <row r="23" spans="11:12" x14ac:dyDescent="0.2">
      <c r="K23" s="21"/>
      <c r="L23" s="21"/>
    </row>
    <row r="24" spans="11:12" x14ac:dyDescent="0.2">
      <c r="K24" s="21"/>
      <c r="L24" s="21"/>
    </row>
    <row r="25" spans="11:12" x14ac:dyDescent="0.2">
      <c r="K25" s="21"/>
      <c r="L25" s="21"/>
    </row>
    <row r="26" spans="11:12" x14ac:dyDescent="0.2">
      <c r="K26" s="21"/>
      <c r="L26" s="21"/>
    </row>
    <row r="27" spans="11:12" x14ac:dyDescent="0.2">
      <c r="K27" s="21"/>
      <c r="L27" s="21"/>
    </row>
    <row r="28" spans="11:12" x14ac:dyDescent="0.2">
      <c r="K28" s="21"/>
      <c r="L28" s="21"/>
    </row>
    <row r="29" spans="11:12" x14ac:dyDescent="0.2">
      <c r="K29" s="21"/>
      <c r="L29" s="21"/>
    </row>
    <row r="30" spans="11:12" x14ac:dyDescent="0.2">
      <c r="K30" s="21"/>
      <c r="L30" s="21"/>
    </row>
    <row r="31" spans="11:12" x14ac:dyDescent="0.2">
      <c r="K31" s="21"/>
      <c r="L31" s="21"/>
    </row>
    <row r="32" spans="11:12" x14ac:dyDescent="0.2">
      <c r="K32" s="21"/>
      <c r="L32" s="21"/>
    </row>
    <row r="33" spans="11:12" x14ac:dyDescent="0.2">
      <c r="K33" s="21"/>
      <c r="L33" s="21"/>
    </row>
    <row r="34" spans="11:12" x14ac:dyDescent="0.2">
      <c r="K34" s="21"/>
      <c r="L34" s="21"/>
    </row>
    <row r="35" spans="11:12" x14ac:dyDescent="0.2">
      <c r="K35" s="21"/>
      <c r="L35" s="21"/>
    </row>
    <row r="36" spans="11:12" x14ac:dyDescent="0.2">
      <c r="K36" s="21"/>
      <c r="L36" s="21"/>
    </row>
    <row r="37" spans="11:12" x14ac:dyDescent="0.2">
      <c r="K37" s="21"/>
      <c r="L37" s="21"/>
    </row>
    <row r="38" spans="11:12" x14ac:dyDescent="0.2">
      <c r="K38" s="21"/>
      <c r="L38" s="21"/>
    </row>
    <row r="39" spans="11:12" x14ac:dyDescent="0.2">
      <c r="K39" s="21"/>
      <c r="L39" s="21"/>
    </row>
    <row r="40" spans="11:12" x14ac:dyDescent="0.2">
      <c r="K40" s="21"/>
      <c r="L40" s="21"/>
    </row>
    <row r="41" spans="11:12" x14ac:dyDescent="0.2">
      <c r="K41" s="21"/>
      <c r="L41" s="21"/>
    </row>
    <row r="42" spans="11:12" x14ac:dyDescent="0.2">
      <c r="K42" s="21"/>
      <c r="L42" s="21"/>
    </row>
    <row r="43" spans="11:12" x14ac:dyDescent="0.2">
      <c r="K43" s="21"/>
      <c r="L43" s="21"/>
    </row>
    <row r="44" spans="11:12" x14ac:dyDescent="0.2">
      <c r="K44" s="21"/>
      <c r="L44" s="21"/>
    </row>
    <row r="45" spans="11:12" x14ac:dyDescent="0.2">
      <c r="K45" s="21"/>
      <c r="L45" s="21"/>
    </row>
    <row r="46" spans="11:12" x14ac:dyDescent="0.2">
      <c r="K46" s="21"/>
      <c r="L46" s="21"/>
    </row>
    <row r="47" spans="11:12" x14ac:dyDescent="0.2">
      <c r="K47" s="21"/>
      <c r="L47" s="21"/>
    </row>
    <row r="48" spans="11:12" x14ac:dyDescent="0.2">
      <c r="K48" s="21"/>
      <c r="L48" s="21"/>
    </row>
    <row r="49" spans="11:12" x14ac:dyDescent="0.2">
      <c r="K49" s="21"/>
      <c r="L49" s="21"/>
    </row>
    <row r="50" spans="11:12" x14ac:dyDescent="0.2">
      <c r="K50" s="21"/>
      <c r="L50" s="21"/>
    </row>
    <row r="51" spans="11:12" x14ac:dyDescent="0.2">
      <c r="K51" s="21"/>
      <c r="L51" s="21"/>
    </row>
    <row r="52" spans="11:12" x14ac:dyDescent="0.2">
      <c r="K52" s="21"/>
      <c r="L52" s="21"/>
    </row>
    <row r="53" spans="11:12" x14ac:dyDescent="0.2">
      <c r="K53" s="21"/>
      <c r="L53" s="21"/>
    </row>
    <row r="54" spans="11:12" x14ac:dyDescent="0.2">
      <c r="K54" s="21"/>
      <c r="L54" s="21"/>
    </row>
    <row r="55" spans="11:12" x14ac:dyDescent="0.2">
      <c r="K55" s="21"/>
      <c r="L55" s="21"/>
    </row>
    <row r="56" spans="11:12" x14ac:dyDescent="0.2">
      <c r="K56" s="21"/>
      <c r="L56" s="21"/>
    </row>
    <row r="57" spans="11:12" x14ac:dyDescent="0.2">
      <c r="K57" s="21"/>
      <c r="L57" s="21"/>
    </row>
    <row r="58" spans="11:12" x14ac:dyDescent="0.2">
      <c r="K58" s="21"/>
      <c r="L58" s="21"/>
    </row>
    <row r="59" spans="11:12" x14ac:dyDescent="0.2">
      <c r="K59" s="21"/>
      <c r="L59" s="21"/>
    </row>
    <row r="60" spans="11:12" x14ac:dyDescent="0.2">
      <c r="K60" s="21"/>
      <c r="L60" s="21"/>
    </row>
    <row r="61" spans="11:12" x14ac:dyDescent="0.2">
      <c r="K61" s="21"/>
      <c r="L61" s="21"/>
    </row>
    <row r="62" spans="11:12" x14ac:dyDescent="0.2">
      <c r="K62" s="21"/>
      <c r="L62" s="21"/>
    </row>
    <row r="63" spans="11:12" x14ac:dyDescent="0.2">
      <c r="K63" s="21"/>
      <c r="L63" s="21"/>
    </row>
    <row r="64" spans="11:12" x14ac:dyDescent="0.2">
      <c r="K64" s="21"/>
      <c r="L64" s="21"/>
    </row>
    <row r="65" spans="11:12" x14ac:dyDescent="0.2">
      <c r="K65" s="21"/>
      <c r="L65" s="21"/>
    </row>
    <row r="66" spans="11:12" x14ac:dyDescent="0.2">
      <c r="K66" s="21"/>
      <c r="L66" s="21"/>
    </row>
    <row r="67" spans="11:12" x14ac:dyDescent="0.2">
      <c r="K67" s="21"/>
      <c r="L67" s="21"/>
    </row>
    <row r="68" spans="11:12" x14ac:dyDescent="0.2">
      <c r="K68" s="21"/>
      <c r="L68" s="21"/>
    </row>
    <row r="69" spans="11:12" x14ac:dyDescent="0.2">
      <c r="K69" s="21"/>
      <c r="L69" s="21"/>
    </row>
    <row r="70" spans="11:12" x14ac:dyDescent="0.2">
      <c r="K70" s="21"/>
      <c r="L70" s="21"/>
    </row>
    <row r="71" spans="11:12" x14ac:dyDescent="0.2">
      <c r="K71" s="21"/>
      <c r="L71" s="21"/>
    </row>
    <row r="72" spans="11:12" x14ac:dyDescent="0.2">
      <c r="K72" s="21"/>
      <c r="L72" s="21"/>
    </row>
    <row r="73" spans="11:12" x14ac:dyDescent="0.2">
      <c r="K73" s="21"/>
      <c r="L73" s="21"/>
    </row>
    <row r="74" spans="11:12" x14ac:dyDescent="0.2">
      <c r="K74" s="21"/>
      <c r="L74" s="21"/>
    </row>
    <row r="75" spans="11:12" x14ac:dyDescent="0.2">
      <c r="K75" s="21"/>
      <c r="L75" s="21"/>
    </row>
    <row r="76" spans="11:12" x14ac:dyDescent="0.2">
      <c r="K76" s="21"/>
      <c r="L76" s="21"/>
    </row>
    <row r="77" spans="11:12" x14ac:dyDescent="0.2">
      <c r="K77" s="21"/>
      <c r="L77" s="21"/>
    </row>
    <row r="78" spans="11:12" x14ac:dyDescent="0.2">
      <c r="K78" s="21"/>
      <c r="L78" s="21"/>
    </row>
    <row r="79" spans="11:12" x14ac:dyDescent="0.2">
      <c r="K79" s="21"/>
      <c r="L79" s="21"/>
    </row>
    <row r="80" spans="11:12" x14ac:dyDescent="0.2">
      <c r="K80" s="21"/>
      <c r="L80" s="21"/>
    </row>
    <row r="81" spans="11:12" x14ac:dyDescent="0.2">
      <c r="K81" s="21"/>
      <c r="L81" s="21"/>
    </row>
    <row r="82" spans="11:12" x14ac:dyDescent="0.2">
      <c r="K82" s="21"/>
      <c r="L82" s="21"/>
    </row>
    <row r="83" spans="11:12" x14ac:dyDescent="0.2">
      <c r="K83" s="21"/>
      <c r="L83" s="21"/>
    </row>
    <row r="84" spans="11:12" x14ac:dyDescent="0.2">
      <c r="K84" s="21"/>
      <c r="L84" s="21"/>
    </row>
    <row r="85" spans="11:12" x14ac:dyDescent="0.2">
      <c r="K85" s="21"/>
      <c r="L85" s="21"/>
    </row>
    <row r="86" spans="11:12" x14ac:dyDescent="0.2">
      <c r="K86" s="21"/>
      <c r="L86" s="21"/>
    </row>
    <row r="87" spans="11:12" x14ac:dyDescent="0.2">
      <c r="K87" s="21"/>
      <c r="L87" s="21"/>
    </row>
    <row r="88" spans="11:12" x14ac:dyDescent="0.2">
      <c r="K88" s="21"/>
      <c r="L88" s="21"/>
    </row>
    <row r="89" spans="11:12" x14ac:dyDescent="0.2">
      <c r="K89" s="21"/>
      <c r="L89" s="21"/>
    </row>
    <row r="90" spans="11:12" x14ac:dyDescent="0.2">
      <c r="K90" s="21"/>
      <c r="L90" s="21"/>
    </row>
    <row r="91" spans="11:12" x14ac:dyDescent="0.2">
      <c r="K91" s="21"/>
      <c r="L91" s="21"/>
    </row>
    <row r="92" spans="11:12" x14ac:dyDescent="0.2">
      <c r="K92" s="21"/>
      <c r="L92" s="21"/>
    </row>
    <row r="93" spans="11:12" x14ac:dyDescent="0.2">
      <c r="K93" s="21"/>
      <c r="L93" s="21"/>
    </row>
    <row r="94" spans="11:12" x14ac:dyDescent="0.2">
      <c r="K94" s="21"/>
      <c r="L94" s="21"/>
    </row>
    <row r="95" spans="11:12" x14ac:dyDescent="0.2">
      <c r="K95" s="21"/>
      <c r="L95" s="21"/>
    </row>
    <row r="96" spans="11:12" x14ac:dyDescent="0.2">
      <c r="K96" s="21"/>
      <c r="L96" s="21"/>
    </row>
    <row r="97" spans="11:12" x14ac:dyDescent="0.2">
      <c r="K97" s="21"/>
      <c r="L97" s="21"/>
    </row>
    <row r="98" spans="11:12" x14ac:dyDescent="0.2">
      <c r="K98" s="21"/>
      <c r="L98" s="21"/>
    </row>
    <row r="99" spans="11:12" x14ac:dyDescent="0.2">
      <c r="K99" s="21"/>
      <c r="L99" s="21"/>
    </row>
    <row r="100" spans="11:12" x14ac:dyDescent="0.2">
      <c r="K100" s="21"/>
      <c r="L100" s="21"/>
    </row>
    <row r="101" spans="11:12" x14ac:dyDescent="0.2">
      <c r="K101" s="21"/>
      <c r="L101" s="21"/>
    </row>
    <row r="102" spans="11:12" x14ac:dyDescent="0.2">
      <c r="K102" s="21"/>
      <c r="L102" s="21"/>
    </row>
    <row r="103" spans="11:12" x14ac:dyDescent="0.2">
      <c r="K103" s="21"/>
      <c r="L103" s="21"/>
    </row>
    <row r="104" spans="11:12" x14ac:dyDescent="0.2">
      <c r="K104" s="21"/>
      <c r="L104" s="21"/>
    </row>
    <row r="105" spans="11:12" x14ac:dyDescent="0.2">
      <c r="K105" s="21"/>
      <c r="L105" s="21"/>
    </row>
    <row r="106" spans="11:12" x14ac:dyDescent="0.2">
      <c r="K106" s="21"/>
      <c r="L106" s="21"/>
    </row>
    <row r="107" spans="11:12" x14ac:dyDescent="0.2">
      <c r="K107" s="21"/>
      <c r="L107" s="21"/>
    </row>
    <row r="108" spans="11:12" x14ac:dyDescent="0.2">
      <c r="K108" s="21"/>
      <c r="L108" s="21"/>
    </row>
    <row r="109" spans="11:12" x14ac:dyDescent="0.2">
      <c r="K109" s="21"/>
      <c r="L109" s="21"/>
    </row>
    <row r="110" spans="11:12" x14ac:dyDescent="0.2">
      <c r="K110" s="21"/>
      <c r="L110" s="21"/>
    </row>
    <row r="111" spans="11:12" x14ac:dyDescent="0.2">
      <c r="K111" s="21"/>
      <c r="L111" s="21"/>
    </row>
    <row r="112" spans="11:12" x14ac:dyDescent="0.2">
      <c r="K112" s="21"/>
      <c r="L112" s="21"/>
    </row>
    <row r="113" spans="11:12" x14ac:dyDescent="0.2">
      <c r="K113" s="21"/>
      <c r="L113" s="21"/>
    </row>
    <row r="114" spans="11:12" x14ac:dyDescent="0.2">
      <c r="K114" s="21"/>
      <c r="L114" s="21"/>
    </row>
    <row r="115" spans="11:12" x14ac:dyDescent="0.2">
      <c r="K115" s="21"/>
      <c r="L115" s="21"/>
    </row>
    <row r="116" spans="11:12" x14ac:dyDescent="0.2">
      <c r="K116" s="21"/>
      <c r="L116" s="21"/>
    </row>
    <row r="117" spans="11:12" x14ac:dyDescent="0.2">
      <c r="K117" s="21"/>
      <c r="L117" s="21"/>
    </row>
    <row r="118" spans="11:12" x14ac:dyDescent="0.2">
      <c r="K118" s="21"/>
      <c r="L118" s="21"/>
    </row>
    <row r="119" spans="11:12" x14ac:dyDescent="0.2">
      <c r="K119" s="21"/>
      <c r="L119" s="21"/>
    </row>
    <row r="120" spans="11:12" x14ac:dyDescent="0.2">
      <c r="K120" s="21"/>
      <c r="L120" s="21"/>
    </row>
    <row r="121" spans="11:12" x14ac:dyDescent="0.2">
      <c r="K121" s="21"/>
      <c r="L121" s="21"/>
    </row>
    <row r="122" spans="11:12" x14ac:dyDescent="0.2">
      <c r="K122" s="21"/>
      <c r="L122" s="21"/>
    </row>
    <row r="123" spans="11:12" x14ac:dyDescent="0.2">
      <c r="K123" s="21"/>
      <c r="L123" s="21"/>
    </row>
    <row r="124" spans="11:12" x14ac:dyDescent="0.2">
      <c r="K124" s="21"/>
      <c r="L124" s="21"/>
    </row>
    <row r="125" spans="11:12" x14ac:dyDescent="0.2">
      <c r="K125" s="21"/>
      <c r="L125" s="21"/>
    </row>
    <row r="126" spans="11:12" x14ac:dyDescent="0.2">
      <c r="K126" s="21"/>
      <c r="L126" s="21"/>
    </row>
    <row r="127" spans="11:12" x14ac:dyDescent="0.2">
      <c r="K127" s="21"/>
      <c r="L127" s="21"/>
    </row>
    <row r="128" spans="11:12" x14ac:dyDescent="0.2">
      <c r="K128" s="21"/>
      <c r="L128" s="21"/>
    </row>
    <row r="129" spans="11:12" x14ac:dyDescent="0.2">
      <c r="K129" s="21"/>
      <c r="L129" s="21"/>
    </row>
    <row r="130" spans="11:12" x14ac:dyDescent="0.2">
      <c r="K130" s="21"/>
      <c r="L130" s="21"/>
    </row>
    <row r="131" spans="11:12" x14ac:dyDescent="0.2">
      <c r="K131" s="21"/>
      <c r="L131" s="21"/>
    </row>
    <row r="132" spans="11:12" x14ac:dyDescent="0.2">
      <c r="K132" s="21"/>
      <c r="L132" s="21"/>
    </row>
    <row r="133" spans="11:12" x14ac:dyDescent="0.2">
      <c r="K133" s="21"/>
      <c r="L133" s="21"/>
    </row>
    <row r="134" spans="11:12" x14ac:dyDescent="0.2">
      <c r="K134" s="21"/>
      <c r="L134" s="21"/>
    </row>
    <row r="135" spans="11:12" x14ac:dyDescent="0.2">
      <c r="K135" s="21"/>
      <c r="L135" s="21"/>
    </row>
    <row r="136" spans="11:12" x14ac:dyDescent="0.2">
      <c r="K136" s="21"/>
      <c r="L136" s="21"/>
    </row>
    <row r="137" spans="11:12" x14ac:dyDescent="0.2">
      <c r="K137" s="21"/>
      <c r="L137" s="21"/>
    </row>
    <row r="138" spans="11:12" x14ac:dyDescent="0.2">
      <c r="K138" s="21"/>
      <c r="L138" s="21"/>
    </row>
    <row r="139" spans="11:12" x14ac:dyDescent="0.2">
      <c r="K139" s="21"/>
      <c r="L139" s="21"/>
    </row>
    <row r="140" spans="11:12" x14ac:dyDescent="0.2">
      <c r="K140" s="21"/>
      <c r="L140" s="21"/>
    </row>
    <row r="141" spans="11:12" x14ac:dyDescent="0.2">
      <c r="K141" s="21"/>
      <c r="L141" s="21"/>
    </row>
    <row r="142" spans="11:12" x14ac:dyDescent="0.2">
      <c r="K142" s="21"/>
      <c r="L142" s="21"/>
    </row>
    <row r="143" spans="11:12" x14ac:dyDescent="0.2">
      <c r="K143" s="21"/>
      <c r="L143" s="21"/>
    </row>
    <row r="144" spans="11:12" x14ac:dyDescent="0.2">
      <c r="K144" s="21"/>
      <c r="L144" s="21"/>
    </row>
    <row r="145" spans="11:12" x14ac:dyDescent="0.2">
      <c r="K145" s="21"/>
      <c r="L145" s="21"/>
    </row>
    <row r="146" spans="11:12" x14ac:dyDescent="0.2">
      <c r="K146" s="21"/>
      <c r="L146" s="21"/>
    </row>
    <row r="147" spans="11:12" x14ac:dyDescent="0.2">
      <c r="K147" s="21"/>
      <c r="L147" s="21"/>
    </row>
    <row r="148" spans="11:12" x14ac:dyDescent="0.2">
      <c r="K148" s="21"/>
      <c r="L148" s="21"/>
    </row>
    <row r="149" spans="11:12" x14ac:dyDescent="0.2">
      <c r="K149" s="21"/>
      <c r="L149" s="21"/>
    </row>
    <row r="150" spans="11:12" x14ac:dyDescent="0.2">
      <c r="K150" s="21"/>
      <c r="L150" s="21"/>
    </row>
    <row r="151" spans="11:12" x14ac:dyDescent="0.2">
      <c r="K151" s="21"/>
      <c r="L151" s="21"/>
    </row>
    <row r="152" spans="11:12" x14ac:dyDescent="0.2">
      <c r="K152" s="21"/>
      <c r="L152" s="21"/>
    </row>
    <row r="153" spans="11:12" x14ac:dyDescent="0.2">
      <c r="K153" s="21"/>
      <c r="L153" s="21"/>
    </row>
    <row r="154" spans="11:12" x14ac:dyDescent="0.2">
      <c r="K154" s="21"/>
      <c r="L154" s="21"/>
    </row>
    <row r="155" spans="11:12" x14ac:dyDescent="0.2">
      <c r="K155" s="21"/>
      <c r="L155" s="21"/>
    </row>
    <row r="156" spans="11:12" x14ac:dyDescent="0.2">
      <c r="K156" s="21"/>
      <c r="L156" s="21"/>
    </row>
    <row r="157" spans="11:12" x14ac:dyDescent="0.2">
      <c r="K157" s="21"/>
      <c r="L157" s="21"/>
    </row>
    <row r="158" spans="11:12" x14ac:dyDescent="0.2">
      <c r="K158" s="21"/>
      <c r="L158" s="21"/>
    </row>
    <row r="159" spans="11:12" x14ac:dyDescent="0.2">
      <c r="K159" s="21"/>
      <c r="L159" s="21"/>
    </row>
    <row r="160" spans="11:12" x14ac:dyDescent="0.2">
      <c r="K160" s="21"/>
      <c r="L160" s="21"/>
    </row>
    <row r="161" spans="11:12" x14ac:dyDescent="0.2">
      <c r="K161" s="21"/>
      <c r="L161" s="21"/>
    </row>
    <row r="162" spans="11:12" x14ac:dyDescent="0.2">
      <c r="K162" s="21"/>
      <c r="L162" s="21"/>
    </row>
    <row r="163" spans="11:12" x14ac:dyDescent="0.2">
      <c r="K163" s="21"/>
      <c r="L163" s="21"/>
    </row>
    <row r="164" spans="11:12" x14ac:dyDescent="0.2">
      <c r="K164" s="21"/>
      <c r="L164" s="21"/>
    </row>
    <row r="165" spans="11:12" x14ac:dyDescent="0.2">
      <c r="K165" s="21"/>
      <c r="L165" s="21"/>
    </row>
    <row r="166" spans="11:12" x14ac:dyDescent="0.2">
      <c r="K166" s="21"/>
      <c r="L166" s="21"/>
    </row>
    <row r="167" spans="11:12" x14ac:dyDescent="0.2">
      <c r="K167" s="21"/>
      <c r="L167" s="21"/>
    </row>
    <row r="168" spans="11:12" x14ac:dyDescent="0.2">
      <c r="K168" s="21"/>
      <c r="L168" s="21"/>
    </row>
    <row r="169" spans="11:12" x14ac:dyDescent="0.2">
      <c r="K169" s="21"/>
      <c r="L169" s="21"/>
    </row>
    <row r="170" spans="11:12" x14ac:dyDescent="0.2">
      <c r="K170" s="21"/>
      <c r="L170" s="21"/>
    </row>
    <row r="171" spans="11:12" x14ac:dyDescent="0.2">
      <c r="K171" s="21"/>
      <c r="L171" s="21"/>
    </row>
    <row r="172" spans="11:12" x14ac:dyDescent="0.2">
      <c r="K172" s="21"/>
      <c r="L172" s="21"/>
    </row>
    <row r="173" spans="11:12" x14ac:dyDescent="0.2">
      <c r="K173" s="21"/>
      <c r="L173" s="21"/>
    </row>
    <row r="174" spans="11:12" x14ac:dyDescent="0.2">
      <c r="K174" s="21"/>
      <c r="L174" s="21"/>
    </row>
    <row r="175" spans="11:12" x14ac:dyDescent="0.2">
      <c r="K175" s="21"/>
      <c r="L175" s="21"/>
    </row>
    <row r="176" spans="11:12" x14ac:dyDescent="0.2">
      <c r="K176" s="21"/>
      <c r="L176" s="21"/>
    </row>
    <row r="177" spans="11:12" x14ac:dyDescent="0.2">
      <c r="K177" s="21"/>
      <c r="L177" s="21"/>
    </row>
    <row r="178" spans="11:12" x14ac:dyDescent="0.2">
      <c r="K178" s="21"/>
      <c r="L178" s="21"/>
    </row>
    <row r="179" spans="11:12" x14ac:dyDescent="0.2">
      <c r="K179" s="21"/>
      <c r="L179" s="21"/>
    </row>
    <row r="180" spans="11:12" x14ac:dyDescent="0.2">
      <c r="K180" s="21"/>
      <c r="L180" s="21"/>
    </row>
    <row r="181" spans="11:12" x14ac:dyDescent="0.2">
      <c r="K181" s="21"/>
      <c r="L181" s="21"/>
    </row>
    <row r="182" spans="11:12" x14ac:dyDescent="0.2">
      <c r="K182" s="21"/>
      <c r="L182" s="21"/>
    </row>
    <row r="183" spans="11:12" x14ac:dyDescent="0.2">
      <c r="K183" s="21"/>
      <c r="L183" s="21"/>
    </row>
    <row r="184" spans="11:12" x14ac:dyDescent="0.2">
      <c r="K184" s="21"/>
      <c r="L184" s="21"/>
    </row>
    <row r="185" spans="11:12" x14ac:dyDescent="0.2">
      <c r="K185" s="21"/>
      <c r="L185" s="21"/>
    </row>
    <row r="186" spans="11:12" x14ac:dyDescent="0.2">
      <c r="K186" s="21"/>
      <c r="L186" s="21"/>
    </row>
    <row r="187" spans="11:12" x14ac:dyDescent="0.2">
      <c r="K187" s="21"/>
      <c r="L187" s="21"/>
    </row>
    <row r="188" spans="11:12" x14ac:dyDescent="0.2">
      <c r="K188" s="21"/>
      <c r="L188" s="21"/>
    </row>
    <row r="189" spans="11:12" x14ac:dyDescent="0.2">
      <c r="K189" s="21"/>
      <c r="L189" s="21"/>
    </row>
    <row r="190" spans="11:12" x14ac:dyDescent="0.2">
      <c r="K190" s="21"/>
      <c r="L190" s="21"/>
    </row>
    <row r="191" spans="11:12" x14ac:dyDescent="0.2">
      <c r="K191" s="21"/>
      <c r="L191" s="21"/>
    </row>
    <row r="192" spans="11:12" x14ac:dyDescent="0.2">
      <c r="K192" s="21"/>
      <c r="L192" s="21"/>
    </row>
    <row r="193" spans="11:12" x14ac:dyDescent="0.2">
      <c r="K193" s="21"/>
      <c r="L193" s="21"/>
    </row>
    <row r="194" spans="11:12" x14ac:dyDescent="0.2">
      <c r="K194" s="21"/>
      <c r="L194" s="21"/>
    </row>
    <row r="195" spans="11:12" x14ac:dyDescent="0.2">
      <c r="K195" s="21"/>
      <c r="L195" s="21"/>
    </row>
    <row r="196" spans="11:12" x14ac:dyDescent="0.2">
      <c r="K196" s="21"/>
      <c r="L196" s="21"/>
    </row>
    <row r="197" spans="11:12" x14ac:dyDescent="0.2">
      <c r="K197" s="21"/>
      <c r="L197" s="21"/>
    </row>
    <row r="198" spans="11:12" x14ac:dyDescent="0.2">
      <c r="K198" s="21"/>
      <c r="L198" s="21"/>
    </row>
    <row r="199" spans="11:12" x14ac:dyDescent="0.2">
      <c r="K199" s="21"/>
      <c r="L199" s="21"/>
    </row>
    <row r="200" spans="11:12" x14ac:dyDescent="0.2">
      <c r="K200" s="21"/>
      <c r="L200" s="21"/>
    </row>
    <row r="201" spans="11:12" x14ac:dyDescent="0.2">
      <c r="K201" s="21"/>
      <c r="L201" s="21"/>
    </row>
    <row r="202" spans="11:12" x14ac:dyDescent="0.2">
      <c r="K202" s="21"/>
      <c r="L202" s="21"/>
    </row>
    <row r="203" spans="11:12" x14ac:dyDescent="0.2">
      <c r="K203" s="21"/>
      <c r="L203" s="21"/>
    </row>
    <row r="204" spans="11:12" x14ac:dyDescent="0.2">
      <c r="K204" s="21"/>
      <c r="L204" s="21"/>
    </row>
    <row r="205" spans="11:12" x14ac:dyDescent="0.2">
      <c r="K205" s="21"/>
      <c r="L205" s="21"/>
    </row>
    <row r="206" spans="11:12" x14ac:dyDescent="0.2">
      <c r="K206" s="21"/>
      <c r="L206" s="21"/>
    </row>
    <row r="207" spans="11:12" x14ac:dyDescent="0.2">
      <c r="K207" s="21"/>
      <c r="L207" s="21"/>
    </row>
    <row r="208" spans="11:12" x14ac:dyDescent="0.2">
      <c r="K208" s="21"/>
      <c r="L208" s="21"/>
    </row>
    <row r="209" spans="11:12" x14ac:dyDescent="0.2">
      <c r="K209" s="21"/>
      <c r="L209" s="21"/>
    </row>
    <row r="210" spans="11:12" x14ac:dyDescent="0.2">
      <c r="K210" s="21"/>
      <c r="L210" s="21"/>
    </row>
    <row r="211" spans="11:12" x14ac:dyDescent="0.2">
      <c r="K211" s="21"/>
      <c r="L211" s="21"/>
    </row>
    <row r="212" spans="11:12" x14ac:dyDescent="0.2">
      <c r="K212" s="21"/>
      <c r="L212" s="21"/>
    </row>
    <row r="213" spans="11:12" x14ac:dyDescent="0.2">
      <c r="K213" s="21"/>
      <c r="L213" s="21"/>
    </row>
    <row r="214" spans="11:12" x14ac:dyDescent="0.2">
      <c r="K214" s="21"/>
      <c r="L214" s="21"/>
    </row>
    <row r="215" spans="11:12" x14ac:dyDescent="0.2">
      <c r="K215" s="21"/>
      <c r="L215" s="21"/>
    </row>
    <row r="216" spans="11:12" x14ac:dyDescent="0.2">
      <c r="K216" s="21"/>
      <c r="L216" s="21"/>
    </row>
    <row r="217" spans="11:12" x14ac:dyDescent="0.2">
      <c r="K217" s="21"/>
      <c r="L217" s="21"/>
    </row>
    <row r="218" spans="11:12" x14ac:dyDescent="0.2">
      <c r="K218" s="21"/>
      <c r="L218" s="21"/>
    </row>
    <row r="219" spans="11:12" x14ac:dyDescent="0.2">
      <c r="K219" s="21"/>
      <c r="L219" s="21"/>
    </row>
    <row r="220" spans="11:12" x14ac:dyDescent="0.2">
      <c r="K220" s="21"/>
      <c r="L220" s="21"/>
    </row>
    <row r="221" spans="11:12" x14ac:dyDescent="0.2">
      <c r="K221" s="21"/>
      <c r="L221" s="21"/>
    </row>
    <row r="222" spans="11:12" x14ac:dyDescent="0.2">
      <c r="K222" s="21"/>
      <c r="L222" s="21"/>
    </row>
    <row r="223" spans="11:12" x14ac:dyDescent="0.2">
      <c r="K223" s="21"/>
      <c r="L223" s="21"/>
    </row>
    <row r="224" spans="11:12" x14ac:dyDescent="0.2">
      <c r="K224" s="21"/>
      <c r="L224" s="21"/>
    </row>
    <row r="225" spans="11:12" x14ac:dyDescent="0.2">
      <c r="K225" s="21"/>
      <c r="L225" s="21"/>
    </row>
    <row r="226" spans="11:12" x14ac:dyDescent="0.2">
      <c r="K226" s="21"/>
      <c r="L226" s="21"/>
    </row>
    <row r="227" spans="11:12" x14ac:dyDescent="0.2">
      <c r="K227" s="21"/>
      <c r="L227" s="21"/>
    </row>
    <row r="228" spans="11:12" x14ac:dyDescent="0.2">
      <c r="K228" s="21"/>
      <c r="L228" s="21"/>
    </row>
    <row r="229" spans="11:12" x14ac:dyDescent="0.2">
      <c r="K229" s="21"/>
      <c r="L229" s="21"/>
    </row>
    <row r="230" spans="11:12" x14ac:dyDescent="0.2">
      <c r="K230" s="21"/>
      <c r="L230" s="21"/>
    </row>
    <row r="231" spans="11:12" x14ac:dyDescent="0.2">
      <c r="K231" s="21"/>
      <c r="L231" s="21"/>
    </row>
    <row r="232" spans="11:12" x14ac:dyDescent="0.2">
      <c r="K232" s="21"/>
      <c r="L232" s="21"/>
    </row>
    <row r="233" spans="11:12" x14ac:dyDescent="0.2">
      <c r="K233" s="21"/>
      <c r="L233" s="21"/>
    </row>
    <row r="234" spans="11:12" x14ac:dyDescent="0.2">
      <c r="K234" s="21"/>
      <c r="L234" s="21"/>
    </row>
    <row r="235" spans="11:12" x14ac:dyDescent="0.2">
      <c r="K235" s="21"/>
      <c r="L235" s="21"/>
    </row>
    <row r="236" spans="11:12" x14ac:dyDescent="0.2">
      <c r="K236" s="21"/>
      <c r="L236" s="21"/>
    </row>
    <row r="237" spans="11:12" x14ac:dyDescent="0.2">
      <c r="K237" s="21"/>
      <c r="L237" s="21"/>
    </row>
    <row r="238" spans="11:12" x14ac:dyDescent="0.2">
      <c r="K238" s="21"/>
      <c r="L238" s="21"/>
    </row>
    <row r="239" spans="11:12" x14ac:dyDescent="0.2">
      <c r="K239" s="21"/>
      <c r="L239" s="21"/>
    </row>
    <row r="240" spans="11:12" x14ac:dyDescent="0.2">
      <c r="K240" s="21"/>
      <c r="L240" s="21"/>
    </row>
    <row r="241" spans="11:12" x14ac:dyDescent="0.2">
      <c r="K241" s="21"/>
      <c r="L241" s="21"/>
    </row>
    <row r="242" spans="11:12" x14ac:dyDescent="0.2">
      <c r="K242" s="21"/>
      <c r="L242" s="21"/>
    </row>
    <row r="243" spans="11:12" x14ac:dyDescent="0.2">
      <c r="K243" s="21"/>
      <c r="L243" s="21"/>
    </row>
    <row r="244" spans="11:12" x14ac:dyDescent="0.2">
      <c r="K244" s="21"/>
      <c r="L244" s="21"/>
    </row>
    <row r="245" spans="11:12" x14ac:dyDescent="0.2">
      <c r="K245" s="21"/>
      <c r="L245" s="21"/>
    </row>
    <row r="246" spans="11:12" x14ac:dyDescent="0.2">
      <c r="K246" s="21"/>
      <c r="L246" s="21"/>
    </row>
    <row r="247" spans="11:12" x14ac:dyDescent="0.2">
      <c r="K247" s="21"/>
      <c r="L247" s="21"/>
    </row>
    <row r="248" spans="11:12" x14ac:dyDescent="0.2">
      <c r="K248" s="21"/>
      <c r="L248" s="21"/>
    </row>
    <row r="249" spans="11:12" x14ac:dyDescent="0.2">
      <c r="K249" s="21"/>
      <c r="L249" s="21"/>
    </row>
    <row r="250" spans="11:12" x14ac:dyDescent="0.2">
      <c r="K250" s="21"/>
      <c r="L250" s="21"/>
    </row>
    <row r="251" spans="11:12" x14ac:dyDescent="0.2">
      <c r="K251" s="21"/>
      <c r="L251" s="21"/>
    </row>
    <row r="252" spans="11:12" x14ac:dyDescent="0.2">
      <c r="K252" s="21"/>
      <c r="L252" s="21"/>
    </row>
    <row r="253" spans="11:12" x14ac:dyDescent="0.2">
      <c r="K253" s="21"/>
      <c r="L253" s="21"/>
    </row>
    <row r="254" spans="11:12" x14ac:dyDescent="0.2">
      <c r="K254" s="21"/>
      <c r="L254" s="21"/>
    </row>
    <row r="255" spans="11:12" x14ac:dyDescent="0.2">
      <c r="K255" s="21"/>
      <c r="L255" s="21"/>
    </row>
    <row r="256" spans="11:12" x14ac:dyDescent="0.2">
      <c r="K256" s="21"/>
      <c r="L256" s="21"/>
    </row>
    <row r="257" spans="11:12" x14ac:dyDescent="0.2">
      <c r="K257" s="21"/>
      <c r="L257" s="21"/>
    </row>
    <row r="258" spans="11:12" x14ac:dyDescent="0.2">
      <c r="K258" s="21"/>
      <c r="L258" s="21"/>
    </row>
    <row r="259" spans="11:12" x14ac:dyDescent="0.2">
      <c r="K259" s="21"/>
      <c r="L259" s="21"/>
    </row>
    <row r="260" spans="11:12" x14ac:dyDescent="0.2">
      <c r="K260" s="21"/>
      <c r="L260" s="21"/>
    </row>
    <row r="261" spans="11:12" x14ac:dyDescent="0.2">
      <c r="K261" s="21"/>
      <c r="L261" s="21"/>
    </row>
    <row r="262" spans="11:12" x14ac:dyDescent="0.2">
      <c r="K262" s="21"/>
      <c r="L262" s="21"/>
    </row>
    <row r="263" spans="11:12" x14ac:dyDescent="0.2">
      <c r="K263" s="21"/>
      <c r="L263" s="21"/>
    </row>
    <row r="264" spans="11:12" x14ac:dyDescent="0.2">
      <c r="K264" s="21"/>
      <c r="L264" s="21"/>
    </row>
    <row r="265" spans="11:12" x14ac:dyDescent="0.2">
      <c r="K265" s="21"/>
      <c r="L265" s="21"/>
    </row>
    <row r="266" spans="11:12" x14ac:dyDescent="0.2">
      <c r="K266" s="21"/>
      <c r="L266" s="21"/>
    </row>
    <row r="267" spans="11:12" x14ac:dyDescent="0.2">
      <c r="K267" s="21"/>
      <c r="L267" s="21"/>
    </row>
    <row r="268" spans="11:12" x14ac:dyDescent="0.2">
      <c r="K268" s="21"/>
      <c r="L268" s="21"/>
    </row>
    <row r="269" spans="11:12" x14ac:dyDescent="0.2">
      <c r="K269" s="21"/>
      <c r="L269" s="21"/>
    </row>
    <row r="270" spans="11:12" x14ac:dyDescent="0.2">
      <c r="K270" s="21"/>
      <c r="L270" s="21"/>
    </row>
    <row r="271" spans="11:12" x14ac:dyDescent="0.2">
      <c r="K271" s="21"/>
      <c r="L271" s="21"/>
    </row>
    <row r="272" spans="11:12" x14ac:dyDescent="0.2">
      <c r="K272" s="21"/>
      <c r="L272" s="21"/>
    </row>
    <row r="273" spans="11:12" x14ac:dyDescent="0.2">
      <c r="K273" s="21"/>
      <c r="L273" s="21"/>
    </row>
    <row r="274" spans="11:12" x14ac:dyDescent="0.2">
      <c r="K274" s="21"/>
      <c r="L274" s="21"/>
    </row>
    <row r="275" spans="11:12" x14ac:dyDescent="0.2">
      <c r="K275" s="21"/>
      <c r="L275" s="21"/>
    </row>
    <row r="276" spans="11:12" x14ac:dyDescent="0.2">
      <c r="K276" s="21"/>
      <c r="L276" s="21"/>
    </row>
    <row r="277" spans="11:12" x14ac:dyDescent="0.2">
      <c r="K277" s="21"/>
      <c r="L277" s="21"/>
    </row>
    <row r="278" spans="11:12" x14ac:dyDescent="0.2">
      <c r="K278" s="21"/>
      <c r="L278" s="21"/>
    </row>
    <row r="279" spans="11:12" x14ac:dyDescent="0.2">
      <c r="K279" s="21"/>
      <c r="L279" s="21"/>
    </row>
    <row r="280" spans="11:12" x14ac:dyDescent="0.2">
      <c r="K280" s="21"/>
      <c r="L280" s="21"/>
    </row>
    <row r="281" spans="11:12" x14ac:dyDescent="0.2">
      <c r="K281" s="21"/>
      <c r="L281" s="21"/>
    </row>
    <row r="282" spans="11:12" x14ac:dyDescent="0.2">
      <c r="K282" s="21"/>
      <c r="L282" s="21"/>
    </row>
    <row r="283" spans="11:12" x14ac:dyDescent="0.2">
      <c r="K283" s="21"/>
      <c r="L283" s="21"/>
    </row>
    <row r="284" spans="11:12" x14ac:dyDescent="0.2">
      <c r="K284" s="21"/>
      <c r="L284" s="21"/>
    </row>
    <row r="285" spans="11:12" x14ac:dyDescent="0.2">
      <c r="K285" s="21"/>
      <c r="L285" s="21"/>
    </row>
    <row r="286" spans="11:12" x14ac:dyDescent="0.2">
      <c r="K286" s="21"/>
      <c r="L286" s="21"/>
    </row>
    <row r="287" spans="11:12" x14ac:dyDescent="0.2">
      <c r="K287" s="21"/>
      <c r="L287" s="21"/>
    </row>
    <row r="288" spans="11:12" x14ac:dyDescent="0.2">
      <c r="K288" s="21"/>
      <c r="L288" s="21"/>
    </row>
    <row r="289" spans="11:12" x14ac:dyDescent="0.2">
      <c r="K289" s="21"/>
      <c r="L289" s="21"/>
    </row>
    <row r="290" spans="11:12" x14ac:dyDescent="0.2">
      <c r="K290" s="21"/>
      <c r="L290" s="21"/>
    </row>
    <row r="291" spans="11:12" x14ac:dyDescent="0.2">
      <c r="K291" s="21"/>
      <c r="L291" s="21"/>
    </row>
    <row r="292" spans="11:12" x14ac:dyDescent="0.2">
      <c r="K292" s="21"/>
      <c r="L292" s="21"/>
    </row>
    <row r="293" spans="11:12" x14ac:dyDescent="0.2">
      <c r="K293" s="21"/>
      <c r="L293" s="21"/>
    </row>
    <row r="294" spans="11:12" x14ac:dyDescent="0.2">
      <c r="K294" s="21"/>
      <c r="L294" s="21"/>
    </row>
    <row r="295" spans="11:12" x14ac:dyDescent="0.2">
      <c r="K295" s="21"/>
      <c r="L295" s="21"/>
    </row>
    <row r="296" spans="11:12" x14ac:dyDescent="0.2">
      <c r="K296" s="21"/>
      <c r="L296" s="21"/>
    </row>
    <row r="297" spans="11:12" x14ac:dyDescent="0.2">
      <c r="K297" s="21"/>
      <c r="L297" s="21"/>
    </row>
    <row r="298" spans="11:12" x14ac:dyDescent="0.2">
      <c r="K298" s="21"/>
      <c r="L298" s="21"/>
    </row>
    <row r="299" spans="11:12" x14ac:dyDescent="0.2">
      <c r="K299" s="21"/>
      <c r="L299" s="21"/>
    </row>
    <row r="300" spans="11:12" x14ac:dyDescent="0.2">
      <c r="K300" s="21"/>
      <c r="L300" s="21"/>
    </row>
    <row r="301" spans="11:12" x14ac:dyDescent="0.2">
      <c r="K301" s="21"/>
      <c r="L301" s="21"/>
    </row>
    <row r="302" spans="11:12" x14ac:dyDescent="0.2">
      <c r="K302" s="21"/>
      <c r="L302" s="21"/>
    </row>
    <row r="303" spans="11:12" x14ac:dyDescent="0.2">
      <c r="K303" s="21"/>
      <c r="L303" s="21"/>
    </row>
    <row r="304" spans="11:12" x14ac:dyDescent="0.2">
      <c r="K304" s="21"/>
      <c r="L304" s="21"/>
    </row>
    <row r="305" spans="11:12" x14ac:dyDescent="0.2">
      <c r="K305" s="21"/>
      <c r="L305" s="21"/>
    </row>
    <row r="306" spans="11:12" x14ac:dyDescent="0.2">
      <c r="K306" s="21"/>
      <c r="L306" s="21"/>
    </row>
    <row r="307" spans="11:12" x14ac:dyDescent="0.2">
      <c r="K307" s="21"/>
      <c r="L307" s="21"/>
    </row>
    <row r="308" spans="11:12" x14ac:dyDescent="0.2">
      <c r="K308" s="21"/>
      <c r="L308" s="21"/>
    </row>
    <row r="309" spans="11:12" x14ac:dyDescent="0.2">
      <c r="K309" s="21"/>
      <c r="L309" s="21"/>
    </row>
    <row r="310" spans="11:12" x14ac:dyDescent="0.2">
      <c r="K310" s="21"/>
      <c r="L310" s="21"/>
    </row>
    <row r="311" spans="11:12" x14ac:dyDescent="0.2">
      <c r="K311" s="21"/>
      <c r="L311" s="21"/>
    </row>
    <row r="312" spans="11:12" x14ac:dyDescent="0.2">
      <c r="K312" s="21"/>
      <c r="L312" s="21"/>
    </row>
    <row r="313" spans="11:12" x14ac:dyDescent="0.2">
      <c r="K313" s="21"/>
      <c r="L313" s="21"/>
    </row>
    <row r="314" spans="11:12" x14ac:dyDescent="0.2">
      <c r="K314" s="21"/>
      <c r="L314" s="21"/>
    </row>
    <row r="315" spans="11:12" x14ac:dyDescent="0.2">
      <c r="K315" s="21"/>
      <c r="L315" s="21"/>
    </row>
    <row r="316" spans="11:12" x14ac:dyDescent="0.2">
      <c r="K316" s="21"/>
      <c r="L316" s="21"/>
    </row>
    <row r="317" spans="11:12" x14ac:dyDescent="0.2">
      <c r="K317" s="21"/>
      <c r="L317" s="21"/>
    </row>
    <row r="318" spans="11:12" x14ac:dyDescent="0.2">
      <c r="K318" s="21"/>
      <c r="L318" s="21"/>
    </row>
    <row r="319" spans="11:12" x14ac:dyDescent="0.2">
      <c r="K319" s="21"/>
      <c r="L319" s="21"/>
    </row>
    <row r="320" spans="11:12" x14ac:dyDescent="0.2">
      <c r="K320" s="21"/>
      <c r="L320" s="21"/>
    </row>
    <row r="321" spans="11:12" x14ac:dyDescent="0.2">
      <c r="K321" s="21"/>
      <c r="L321" s="21"/>
    </row>
    <row r="322" spans="11:12" x14ac:dyDescent="0.2">
      <c r="K322" s="21"/>
      <c r="L322" s="21"/>
    </row>
    <row r="323" spans="11:12" x14ac:dyDescent="0.2">
      <c r="K323" s="21"/>
      <c r="L323" s="21"/>
    </row>
    <row r="324" spans="11:12" x14ac:dyDescent="0.2">
      <c r="K324" s="21"/>
      <c r="L324" s="21"/>
    </row>
    <row r="325" spans="11:12" x14ac:dyDescent="0.2">
      <c r="K325" s="21"/>
      <c r="L325" s="21"/>
    </row>
    <row r="326" spans="11:12" x14ac:dyDescent="0.2">
      <c r="K326" s="21"/>
      <c r="L326" s="21"/>
    </row>
    <row r="327" spans="11:12" x14ac:dyDescent="0.2">
      <c r="K327" s="21"/>
      <c r="L327" s="21"/>
    </row>
    <row r="328" spans="11:12" x14ac:dyDescent="0.2">
      <c r="K328" s="21"/>
      <c r="L328" s="21"/>
    </row>
    <row r="329" spans="11:12" x14ac:dyDescent="0.2">
      <c r="K329" s="21"/>
      <c r="L329" s="21"/>
    </row>
    <row r="330" spans="11:12" x14ac:dyDescent="0.2">
      <c r="K330" s="21"/>
      <c r="L330" s="21"/>
    </row>
    <row r="331" spans="11:12" x14ac:dyDescent="0.2">
      <c r="K331" s="21"/>
      <c r="L331" s="21"/>
    </row>
    <row r="332" spans="11:12" x14ac:dyDescent="0.2">
      <c r="K332" s="21"/>
      <c r="L332" s="21"/>
    </row>
    <row r="333" spans="11:12" x14ac:dyDescent="0.2">
      <c r="K333" s="21"/>
      <c r="L333" s="21"/>
    </row>
    <row r="334" spans="11:12" x14ac:dyDescent="0.2">
      <c r="K334" s="21"/>
      <c r="L334" s="21"/>
    </row>
    <row r="335" spans="11:12" x14ac:dyDescent="0.2">
      <c r="K335" s="21"/>
      <c r="L335" s="21"/>
    </row>
    <row r="336" spans="11:12" x14ac:dyDescent="0.2">
      <c r="K336" s="21"/>
      <c r="L336" s="21"/>
    </row>
    <row r="337" spans="11:12" x14ac:dyDescent="0.2">
      <c r="K337" s="21"/>
      <c r="L337" s="21"/>
    </row>
    <row r="338" spans="11:12" x14ac:dyDescent="0.2">
      <c r="K338" s="21"/>
      <c r="L338" s="21"/>
    </row>
    <row r="339" spans="11:12" x14ac:dyDescent="0.2">
      <c r="K339" s="21"/>
      <c r="L339" s="21"/>
    </row>
    <row r="340" spans="11:12" x14ac:dyDescent="0.2">
      <c r="K340" s="21"/>
      <c r="L340" s="21"/>
    </row>
    <row r="341" spans="11:12" x14ac:dyDescent="0.2">
      <c r="K341" s="21"/>
      <c r="L341" s="21"/>
    </row>
    <row r="342" spans="11:12" x14ac:dyDescent="0.2">
      <c r="K342" s="21"/>
      <c r="L342" s="21"/>
    </row>
    <row r="343" spans="11:12" x14ac:dyDescent="0.2">
      <c r="K343" s="21"/>
      <c r="L343" s="21"/>
    </row>
    <row r="344" spans="11:12" x14ac:dyDescent="0.2">
      <c r="K344" s="21"/>
      <c r="L344" s="21"/>
    </row>
    <row r="345" spans="11:12" x14ac:dyDescent="0.2">
      <c r="K345" s="21"/>
      <c r="L345" s="21"/>
    </row>
    <row r="346" spans="11:12" x14ac:dyDescent="0.2">
      <c r="K346" s="21"/>
      <c r="L346" s="21"/>
    </row>
    <row r="347" spans="11:12" x14ac:dyDescent="0.2">
      <c r="K347" s="21"/>
      <c r="L347" s="21"/>
    </row>
    <row r="348" spans="11:12" x14ac:dyDescent="0.2">
      <c r="K348" s="21"/>
      <c r="L348" s="21"/>
    </row>
    <row r="349" spans="11:12" x14ac:dyDescent="0.2">
      <c r="K349" s="21"/>
      <c r="L349" s="21"/>
    </row>
    <row r="350" spans="11:12" x14ac:dyDescent="0.2">
      <c r="K350" s="21"/>
      <c r="L350" s="21"/>
    </row>
    <row r="351" spans="11:12" x14ac:dyDescent="0.2">
      <c r="K351" s="21"/>
      <c r="L351" s="21"/>
    </row>
    <row r="352" spans="11:12" x14ac:dyDescent="0.2">
      <c r="K352" s="21"/>
      <c r="L352" s="21"/>
    </row>
    <row r="353" spans="11:12" x14ac:dyDescent="0.2">
      <c r="K353" s="21"/>
      <c r="L353" s="21"/>
    </row>
    <row r="354" spans="11:12" x14ac:dyDescent="0.2">
      <c r="K354" s="21"/>
      <c r="L354" s="21"/>
    </row>
    <row r="355" spans="11:12" x14ac:dyDescent="0.2">
      <c r="K355" s="21"/>
      <c r="L355" s="21"/>
    </row>
    <row r="356" spans="11:12" x14ac:dyDescent="0.2">
      <c r="K356" s="21"/>
      <c r="L356" s="21"/>
    </row>
    <row r="357" spans="11:12" x14ac:dyDescent="0.2">
      <c r="K357" s="21"/>
      <c r="L357" s="21"/>
    </row>
    <row r="358" spans="11:12" x14ac:dyDescent="0.2">
      <c r="K358" s="21"/>
      <c r="L358" s="21"/>
    </row>
    <row r="359" spans="11:12" x14ac:dyDescent="0.2">
      <c r="K359" s="21"/>
      <c r="L359" s="21"/>
    </row>
    <row r="360" spans="11:12" x14ac:dyDescent="0.2">
      <c r="K360" s="21"/>
      <c r="L360" s="21"/>
    </row>
    <row r="361" spans="11:12" x14ac:dyDescent="0.2">
      <c r="K361" s="21"/>
      <c r="L361" s="21"/>
    </row>
    <row r="362" spans="11:12" x14ac:dyDescent="0.2">
      <c r="K362" s="21"/>
      <c r="L362" s="21"/>
    </row>
    <row r="363" spans="11:12" x14ac:dyDescent="0.2">
      <c r="K363" s="21"/>
      <c r="L363" s="21"/>
    </row>
    <row r="364" spans="11:12" x14ac:dyDescent="0.2">
      <c r="K364" s="21"/>
      <c r="L364" s="21"/>
    </row>
    <row r="365" spans="11:12" x14ac:dyDescent="0.2">
      <c r="K365" s="21"/>
      <c r="L365" s="21"/>
    </row>
    <row r="366" spans="11:12" x14ac:dyDescent="0.2">
      <c r="K366" s="21"/>
      <c r="L366" s="21"/>
    </row>
    <row r="367" spans="11:12" x14ac:dyDescent="0.2">
      <c r="K367" s="21"/>
      <c r="L367" s="21"/>
    </row>
    <row r="368" spans="11:12" x14ac:dyDescent="0.2">
      <c r="K368" s="21"/>
      <c r="L368" s="21"/>
    </row>
    <row r="369" spans="11:12" x14ac:dyDescent="0.2">
      <c r="K369" s="21"/>
      <c r="L369" s="21"/>
    </row>
    <row r="370" spans="11:12" x14ac:dyDescent="0.2">
      <c r="K370" s="21"/>
      <c r="L370" s="21"/>
    </row>
    <row r="371" spans="11:12" x14ac:dyDescent="0.2">
      <c r="K371" s="21"/>
      <c r="L371" s="21"/>
    </row>
    <row r="372" spans="11:12" x14ac:dyDescent="0.2">
      <c r="K372" s="21"/>
      <c r="L372" s="21"/>
    </row>
    <row r="373" spans="11:12" x14ac:dyDescent="0.2">
      <c r="K373" s="21"/>
      <c r="L373" s="21"/>
    </row>
    <row r="374" spans="11:12" x14ac:dyDescent="0.2">
      <c r="K374" s="21"/>
      <c r="L374" s="21"/>
    </row>
    <row r="375" spans="11:12" x14ac:dyDescent="0.2">
      <c r="K375" s="21"/>
      <c r="L375" s="21"/>
    </row>
    <row r="376" spans="11:12" x14ac:dyDescent="0.2">
      <c r="K376" s="21"/>
      <c r="L376" s="21"/>
    </row>
    <row r="377" spans="11:12" x14ac:dyDescent="0.2">
      <c r="K377" s="21"/>
      <c r="L377" s="21"/>
    </row>
    <row r="378" spans="11:12" x14ac:dyDescent="0.2">
      <c r="K378" s="21"/>
      <c r="L378" s="21"/>
    </row>
    <row r="379" spans="11:12" x14ac:dyDescent="0.2">
      <c r="K379" s="21"/>
      <c r="L379" s="21"/>
    </row>
    <row r="380" spans="11:12" x14ac:dyDescent="0.2">
      <c r="K380" s="21"/>
      <c r="L380" s="21"/>
    </row>
    <row r="381" spans="11:12" x14ac:dyDescent="0.2">
      <c r="K381" s="21"/>
      <c r="L381" s="21"/>
    </row>
    <row r="382" spans="11:12" x14ac:dyDescent="0.2">
      <c r="K382" s="21"/>
      <c r="L382" s="21"/>
    </row>
    <row r="383" spans="11:12" x14ac:dyDescent="0.2">
      <c r="K383" s="21"/>
      <c r="L383" s="21"/>
    </row>
    <row r="384" spans="11:12" x14ac:dyDescent="0.2">
      <c r="K384" s="21"/>
      <c r="L384" s="21"/>
    </row>
    <row r="385" spans="11:12" x14ac:dyDescent="0.2">
      <c r="K385" s="21"/>
      <c r="L385" s="21"/>
    </row>
    <row r="386" spans="11:12" x14ac:dyDescent="0.2">
      <c r="K386" s="21"/>
      <c r="L386" s="21"/>
    </row>
    <row r="387" spans="11:12" x14ac:dyDescent="0.2">
      <c r="K387" s="21"/>
      <c r="L387" s="21"/>
    </row>
    <row r="388" spans="11:12" x14ac:dyDescent="0.2">
      <c r="K388" s="21"/>
      <c r="L388" s="21"/>
    </row>
    <row r="389" spans="11:12" x14ac:dyDescent="0.2">
      <c r="K389" s="21"/>
      <c r="L389" s="21"/>
    </row>
    <row r="390" spans="11:12" x14ac:dyDescent="0.2">
      <c r="K390" s="21"/>
      <c r="L390" s="21"/>
    </row>
    <row r="391" spans="11:12" x14ac:dyDescent="0.2">
      <c r="K391" s="21"/>
      <c r="L391" s="21"/>
    </row>
    <row r="392" spans="11:12" x14ac:dyDescent="0.2">
      <c r="K392" s="21"/>
      <c r="L392" s="21"/>
    </row>
    <row r="393" spans="11:12" x14ac:dyDescent="0.2">
      <c r="K393" s="21"/>
      <c r="L393" s="21"/>
    </row>
    <row r="394" spans="11:12" x14ac:dyDescent="0.2">
      <c r="K394" s="21"/>
      <c r="L394" s="21"/>
    </row>
    <row r="395" spans="11:12" x14ac:dyDescent="0.2">
      <c r="K395" s="21"/>
      <c r="L395" s="21"/>
    </row>
    <row r="396" spans="11:12" x14ac:dyDescent="0.2">
      <c r="K396" s="21"/>
      <c r="L396" s="21"/>
    </row>
    <row r="397" spans="11:12" x14ac:dyDescent="0.2">
      <c r="K397" s="21"/>
      <c r="L397" s="21"/>
    </row>
    <row r="398" spans="11:12" x14ac:dyDescent="0.2">
      <c r="K398" s="21"/>
      <c r="L398" s="21"/>
    </row>
    <row r="399" spans="11:12" x14ac:dyDescent="0.2">
      <c r="K399" s="21"/>
      <c r="L399" s="21"/>
    </row>
    <row r="400" spans="11:12" x14ac:dyDescent="0.2">
      <c r="K400" s="21"/>
      <c r="L400" s="21"/>
    </row>
    <row r="401" spans="11:12" x14ac:dyDescent="0.2">
      <c r="K401" s="21"/>
      <c r="L401" s="21"/>
    </row>
    <row r="402" spans="11:12" x14ac:dyDescent="0.2">
      <c r="K402" s="21"/>
      <c r="L402" s="21"/>
    </row>
    <row r="403" spans="11:12" x14ac:dyDescent="0.2">
      <c r="K403" s="21"/>
      <c r="L403" s="21"/>
    </row>
    <row r="404" spans="11:12" x14ac:dyDescent="0.2">
      <c r="K404" s="21"/>
      <c r="L404" s="21"/>
    </row>
    <row r="405" spans="11:12" x14ac:dyDescent="0.2">
      <c r="K405" s="21"/>
      <c r="L405" s="21"/>
    </row>
    <row r="406" spans="11:12" x14ac:dyDescent="0.2">
      <c r="K406" s="21"/>
      <c r="L406" s="21"/>
    </row>
    <row r="407" spans="11:12" x14ac:dyDescent="0.2">
      <c r="K407" s="21"/>
      <c r="L407" s="21"/>
    </row>
    <row r="408" spans="11:12" x14ac:dyDescent="0.2">
      <c r="K408" s="21"/>
      <c r="L408" s="21"/>
    </row>
    <row r="409" spans="11:12" x14ac:dyDescent="0.2">
      <c r="K409" s="21"/>
      <c r="L409" s="21"/>
    </row>
    <row r="410" spans="11:12" x14ac:dyDescent="0.2">
      <c r="K410" s="21"/>
      <c r="L410" s="21"/>
    </row>
    <row r="411" spans="11:12" x14ac:dyDescent="0.2">
      <c r="K411" s="21"/>
      <c r="L411" s="21"/>
    </row>
    <row r="412" spans="11:12" x14ac:dyDescent="0.2">
      <c r="K412" s="21"/>
      <c r="L412" s="21"/>
    </row>
    <row r="413" spans="11:12" x14ac:dyDescent="0.2">
      <c r="K413" s="21"/>
      <c r="L413" s="21"/>
    </row>
    <row r="414" spans="11:12" x14ac:dyDescent="0.2">
      <c r="K414" s="21"/>
      <c r="L414" s="21"/>
    </row>
    <row r="415" spans="11:12" x14ac:dyDescent="0.2">
      <c r="K415" s="21"/>
      <c r="L415" s="21"/>
    </row>
    <row r="416" spans="11:12" x14ac:dyDescent="0.2">
      <c r="K416" s="21"/>
      <c r="L416" s="21"/>
    </row>
    <row r="417" spans="11:12" x14ac:dyDescent="0.2">
      <c r="K417" s="21"/>
      <c r="L417" s="21"/>
    </row>
    <row r="418" spans="11:12" x14ac:dyDescent="0.2">
      <c r="K418" s="21"/>
      <c r="L418" s="21"/>
    </row>
    <row r="419" spans="11:12" x14ac:dyDescent="0.2">
      <c r="K419" s="21"/>
      <c r="L419" s="21"/>
    </row>
    <row r="420" spans="11:12" x14ac:dyDescent="0.2">
      <c r="K420" s="21"/>
      <c r="L420" s="21"/>
    </row>
    <row r="421" spans="11:12" x14ac:dyDescent="0.2">
      <c r="K421" s="21"/>
      <c r="L421" s="21"/>
    </row>
    <row r="422" spans="11:12" x14ac:dyDescent="0.2">
      <c r="K422" s="21"/>
      <c r="L422" s="21"/>
    </row>
    <row r="423" spans="11:12" x14ac:dyDescent="0.2">
      <c r="K423" s="21"/>
      <c r="L423" s="21"/>
    </row>
    <row r="424" spans="11:12" x14ac:dyDescent="0.2">
      <c r="K424" s="21"/>
      <c r="L424" s="21"/>
    </row>
    <row r="425" spans="11:12" x14ac:dyDescent="0.2">
      <c r="K425" s="21"/>
      <c r="L425" s="21"/>
    </row>
    <row r="426" spans="11:12" x14ac:dyDescent="0.2">
      <c r="K426" s="21"/>
      <c r="L426" s="21"/>
    </row>
    <row r="427" spans="11:12" x14ac:dyDescent="0.2">
      <c r="K427" s="21"/>
      <c r="L427" s="21"/>
    </row>
    <row r="428" spans="11:12" x14ac:dyDescent="0.2">
      <c r="K428" s="21"/>
      <c r="L428" s="21"/>
    </row>
    <row r="429" spans="11:12" x14ac:dyDescent="0.2">
      <c r="K429" s="21"/>
      <c r="L429" s="21"/>
    </row>
    <row r="430" spans="11:12" x14ac:dyDescent="0.2">
      <c r="K430" s="21"/>
      <c r="L430" s="21"/>
    </row>
    <row r="431" spans="11:12" x14ac:dyDescent="0.2">
      <c r="K431" s="21"/>
      <c r="L431" s="21"/>
    </row>
    <row r="432" spans="11:12" x14ac:dyDescent="0.2">
      <c r="K432" s="21"/>
      <c r="L432" s="21"/>
    </row>
    <row r="433" spans="11:12" x14ac:dyDescent="0.2">
      <c r="K433" s="21"/>
      <c r="L433" s="21"/>
    </row>
    <row r="434" spans="11:12" x14ac:dyDescent="0.2">
      <c r="K434" s="21"/>
      <c r="L434" s="21"/>
    </row>
    <row r="435" spans="11:12" x14ac:dyDescent="0.2">
      <c r="K435" s="21"/>
      <c r="L435" s="21"/>
    </row>
    <row r="436" spans="11:12" x14ac:dyDescent="0.2">
      <c r="K436" s="21"/>
      <c r="L436" s="21"/>
    </row>
    <row r="437" spans="11:12" x14ac:dyDescent="0.2">
      <c r="K437" s="21"/>
      <c r="L437" s="21"/>
    </row>
    <row r="438" spans="11:12" x14ac:dyDescent="0.2">
      <c r="K438" s="21"/>
      <c r="L438" s="21"/>
    </row>
    <row r="439" spans="11:12" x14ac:dyDescent="0.2">
      <c r="K439" s="21"/>
      <c r="L439" s="21"/>
    </row>
    <row r="440" spans="11:12" x14ac:dyDescent="0.2">
      <c r="K440" s="21"/>
      <c r="L440" s="21"/>
    </row>
    <row r="441" spans="11:12" x14ac:dyDescent="0.2">
      <c r="K441" s="21"/>
      <c r="L441" s="21"/>
    </row>
    <row r="442" spans="11:12" x14ac:dyDescent="0.2">
      <c r="K442" s="21"/>
      <c r="L442" s="21"/>
    </row>
    <row r="443" spans="11:12" x14ac:dyDescent="0.2">
      <c r="K443" s="21"/>
      <c r="L443" s="21"/>
    </row>
    <row r="444" spans="11:12" x14ac:dyDescent="0.2">
      <c r="K444" s="21"/>
      <c r="L444" s="21"/>
    </row>
    <row r="445" spans="11:12" x14ac:dyDescent="0.2">
      <c r="K445" s="21"/>
      <c r="L445" s="21"/>
    </row>
    <row r="446" spans="11:12" x14ac:dyDescent="0.2">
      <c r="K446" s="21"/>
      <c r="L446" s="21"/>
    </row>
    <row r="447" spans="11:12" x14ac:dyDescent="0.2">
      <c r="K447" s="21"/>
      <c r="L447" s="21"/>
    </row>
    <row r="448" spans="11:12" x14ac:dyDescent="0.2">
      <c r="K448" s="21"/>
      <c r="L448" s="21"/>
    </row>
    <row r="449" spans="11:12" x14ac:dyDescent="0.2">
      <c r="K449" s="21"/>
      <c r="L449" s="21"/>
    </row>
    <row r="450" spans="11:12" x14ac:dyDescent="0.2">
      <c r="K450" s="21"/>
      <c r="L450" s="21"/>
    </row>
    <row r="451" spans="11:12" x14ac:dyDescent="0.2">
      <c r="K451" s="21"/>
      <c r="L451" s="21"/>
    </row>
    <row r="452" spans="11:12" x14ac:dyDescent="0.2">
      <c r="K452" s="21"/>
      <c r="L452" s="21"/>
    </row>
    <row r="453" spans="11:12" x14ac:dyDescent="0.2">
      <c r="K453" s="21"/>
      <c r="L453" s="21"/>
    </row>
    <row r="454" spans="11:12" x14ac:dyDescent="0.2">
      <c r="K454" s="21"/>
      <c r="L454" s="21"/>
    </row>
    <row r="455" spans="11:12" x14ac:dyDescent="0.2">
      <c r="K455" s="21"/>
      <c r="L455" s="21"/>
    </row>
    <row r="456" spans="11:12" x14ac:dyDescent="0.2">
      <c r="K456" s="21"/>
      <c r="L456" s="21"/>
    </row>
    <row r="457" spans="11:12" x14ac:dyDescent="0.2">
      <c r="K457" s="21"/>
      <c r="L457" s="21"/>
    </row>
    <row r="458" spans="11:12" x14ac:dyDescent="0.2">
      <c r="K458" s="21"/>
      <c r="L458" s="21"/>
    </row>
    <row r="459" spans="11:12" x14ac:dyDescent="0.2">
      <c r="K459" s="21"/>
      <c r="L459" s="21"/>
    </row>
    <row r="460" spans="11:12" x14ac:dyDescent="0.2">
      <c r="K460" s="21"/>
      <c r="L460" s="21"/>
    </row>
    <row r="461" spans="11:12" x14ac:dyDescent="0.2">
      <c r="K461" s="21"/>
      <c r="L461" s="21"/>
    </row>
    <row r="462" spans="11:12" x14ac:dyDescent="0.2">
      <c r="K462" s="21"/>
      <c r="L462" s="21"/>
    </row>
    <row r="463" spans="11:12" x14ac:dyDescent="0.2">
      <c r="K463" s="21"/>
      <c r="L463" s="21"/>
    </row>
    <row r="464" spans="11:12" x14ac:dyDescent="0.2">
      <c r="K464" s="21"/>
      <c r="L464" s="21"/>
    </row>
    <row r="465" spans="11:12" x14ac:dyDescent="0.2">
      <c r="K465" s="21"/>
      <c r="L465" s="21"/>
    </row>
    <row r="466" spans="11:12" x14ac:dyDescent="0.2">
      <c r="K466" s="21"/>
      <c r="L466" s="21"/>
    </row>
    <row r="467" spans="11:12" x14ac:dyDescent="0.2">
      <c r="K467" s="21"/>
      <c r="L467" s="21"/>
    </row>
    <row r="468" spans="11:12" x14ac:dyDescent="0.2">
      <c r="K468" s="21"/>
      <c r="L468" s="21"/>
    </row>
    <row r="469" spans="11:12" x14ac:dyDescent="0.2">
      <c r="K469" s="21"/>
      <c r="L469" s="21"/>
    </row>
    <row r="470" spans="11:12" x14ac:dyDescent="0.2">
      <c r="K470" s="21"/>
      <c r="L470" s="21"/>
    </row>
    <row r="471" spans="11:12" x14ac:dyDescent="0.2">
      <c r="K471" s="21"/>
      <c r="L471" s="21"/>
    </row>
    <row r="472" spans="11:12" x14ac:dyDescent="0.2">
      <c r="K472" s="21"/>
      <c r="L472" s="21"/>
    </row>
    <row r="473" spans="11:12" x14ac:dyDescent="0.2">
      <c r="K473" s="21"/>
      <c r="L473" s="21"/>
    </row>
    <row r="474" spans="11:12" x14ac:dyDescent="0.2">
      <c r="K474" s="21"/>
      <c r="L474" s="21"/>
    </row>
    <row r="475" spans="11:12" x14ac:dyDescent="0.2">
      <c r="K475" s="21"/>
      <c r="L475" s="21"/>
    </row>
    <row r="476" spans="11:12" x14ac:dyDescent="0.2">
      <c r="K476" s="21"/>
      <c r="L476" s="21"/>
    </row>
    <row r="477" spans="11:12" x14ac:dyDescent="0.2">
      <c r="K477" s="21"/>
      <c r="L477" s="21"/>
    </row>
    <row r="478" spans="11:12" x14ac:dyDescent="0.2">
      <c r="K478" s="21"/>
      <c r="L478" s="21"/>
    </row>
    <row r="479" spans="11:12" x14ac:dyDescent="0.2">
      <c r="K479" s="21"/>
      <c r="L479" s="21"/>
    </row>
    <row r="480" spans="11:12" x14ac:dyDescent="0.2">
      <c r="K480" s="21"/>
      <c r="L480" s="21"/>
    </row>
    <row r="481" spans="11:12" x14ac:dyDescent="0.2">
      <c r="K481" s="21"/>
      <c r="L481" s="21"/>
    </row>
    <row r="482" spans="11:12" x14ac:dyDescent="0.2">
      <c r="K482" s="21"/>
      <c r="L482" s="21"/>
    </row>
    <row r="483" spans="11:12" x14ac:dyDescent="0.2">
      <c r="K483" s="21"/>
      <c r="L483" s="21"/>
    </row>
    <row r="484" spans="11:12" x14ac:dyDescent="0.2">
      <c r="K484" s="21"/>
      <c r="L484" s="21"/>
    </row>
    <row r="485" spans="11:12" x14ac:dyDescent="0.2">
      <c r="K485" s="21"/>
      <c r="L485" s="21"/>
    </row>
    <row r="486" spans="11:12" x14ac:dyDescent="0.2">
      <c r="K486" s="21"/>
      <c r="L486" s="21"/>
    </row>
    <row r="487" spans="11:12" x14ac:dyDescent="0.2">
      <c r="K487" s="21"/>
      <c r="L487" s="21"/>
    </row>
    <row r="488" spans="11:12" x14ac:dyDescent="0.2">
      <c r="K488" s="21"/>
      <c r="L488" s="21"/>
    </row>
    <row r="489" spans="11:12" x14ac:dyDescent="0.2">
      <c r="K489" s="21"/>
      <c r="L489" s="21"/>
    </row>
    <row r="490" spans="11:12" x14ac:dyDescent="0.2">
      <c r="K490" s="21"/>
      <c r="L490" s="21"/>
    </row>
    <row r="491" spans="11:12" x14ac:dyDescent="0.2">
      <c r="K491" s="21"/>
      <c r="L491" s="21"/>
    </row>
    <row r="492" spans="11:12" x14ac:dyDescent="0.2">
      <c r="K492" s="21"/>
      <c r="L492" s="21"/>
    </row>
    <row r="493" spans="11:12" x14ac:dyDescent="0.2">
      <c r="K493" s="21"/>
      <c r="L493" s="21"/>
    </row>
    <row r="494" spans="11:12" x14ac:dyDescent="0.2">
      <c r="K494" s="21"/>
      <c r="L494" s="21"/>
    </row>
    <row r="495" spans="11:12" x14ac:dyDescent="0.2">
      <c r="K495" s="21"/>
      <c r="L495" s="21"/>
    </row>
    <row r="496" spans="11:12" x14ac:dyDescent="0.2">
      <c r="K496" s="21"/>
      <c r="L496" s="21"/>
    </row>
    <row r="497" spans="11:12" x14ac:dyDescent="0.2">
      <c r="K497" s="21"/>
      <c r="L497" s="21"/>
    </row>
    <row r="498" spans="11:12" x14ac:dyDescent="0.2">
      <c r="K498" s="21"/>
      <c r="L498" s="21"/>
    </row>
    <row r="499" spans="11:12" x14ac:dyDescent="0.2">
      <c r="K499" s="21"/>
      <c r="L499" s="21"/>
    </row>
    <row r="500" spans="11:12" x14ac:dyDescent="0.2">
      <c r="K500" s="21"/>
      <c r="L500" s="21"/>
    </row>
    <row r="501" spans="11:12" x14ac:dyDescent="0.2">
      <c r="K501" s="21"/>
      <c r="L501" s="21"/>
    </row>
    <row r="502" spans="11:12" x14ac:dyDescent="0.2">
      <c r="K502" s="21"/>
      <c r="L502" s="21"/>
    </row>
    <row r="503" spans="11:12" x14ac:dyDescent="0.2">
      <c r="K503" s="21"/>
      <c r="L503" s="21"/>
    </row>
    <row r="504" spans="11:12" x14ac:dyDescent="0.2">
      <c r="K504" s="21"/>
      <c r="L504" s="21"/>
    </row>
    <row r="505" spans="11:12" x14ac:dyDescent="0.2">
      <c r="K505" s="21"/>
      <c r="L505" s="21"/>
    </row>
    <row r="506" spans="11:12" x14ac:dyDescent="0.2">
      <c r="K506" s="21"/>
      <c r="L506" s="21"/>
    </row>
    <row r="507" spans="11:12" x14ac:dyDescent="0.2">
      <c r="K507" s="21"/>
      <c r="L507" s="21"/>
    </row>
    <row r="508" spans="11:12" x14ac:dyDescent="0.2">
      <c r="K508" s="21"/>
      <c r="L508" s="21"/>
    </row>
    <row r="509" spans="11:12" x14ac:dyDescent="0.2">
      <c r="K509" s="21"/>
      <c r="L509" s="21"/>
    </row>
    <row r="510" spans="11:12" x14ac:dyDescent="0.2">
      <c r="K510" s="21"/>
      <c r="L510" s="21"/>
    </row>
    <row r="511" spans="11:12" x14ac:dyDescent="0.2">
      <c r="K511" s="21"/>
      <c r="L511" s="21"/>
    </row>
    <row r="512" spans="11:12" x14ac:dyDescent="0.2">
      <c r="K512" s="21"/>
      <c r="L512" s="21"/>
    </row>
    <row r="513" spans="11:12" x14ac:dyDescent="0.2">
      <c r="K513" s="21"/>
      <c r="L513" s="21"/>
    </row>
    <row r="514" spans="11:12" x14ac:dyDescent="0.2">
      <c r="K514" s="21"/>
      <c r="L514" s="21"/>
    </row>
    <row r="515" spans="11:12" x14ac:dyDescent="0.2">
      <c r="K515" s="21"/>
      <c r="L515" s="21"/>
    </row>
    <row r="516" spans="11:12" x14ac:dyDescent="0.2">
      <c r="K516" s="21"/>
      <c r="L516" s="21"/>
    </row>
    <row r="517" spans="11:12" x14ac:dyDescent="0.2">
      <c r="K517" s="21"/>
      <c r="L517" s="21"/>
    </row>
    <row r="518" spans="11:12" x14ac:dyDescent="0.2">
      <c r="K518" s="21"/>
      <c r="L518" s="21"/>
    </row>
    <row r="519" spans="11:12" x14ac:dyDescent="0.2">
      <c r="K519" s="21"/>
      <c r="L519" s="21"/>
    </row>
    <row r="520" spans="11:12" x14ac:dyDescent="0.2">
      <c r="K520" s="21"/>
      <c r="L520" s="21"/>
    </row>
    <row r="521" spans="11:12" x14ac:dyDescent="0.2">
      <c r="K521" s="21"/>
      <c r="L521" s="21"/>
    </row>
    <row r="522" spans="11:12" x14ac:dyDescent="0.2">
      <c r="K522" s="21"/>
      <c r="L522" s="21"/>
    </row>
    <row r="523" spans="11:12" x14ac:dyDescent="0.2">
      <c r="K523" s="21"/>
      <c r="L523" s="21"/>
    </row>
    <row r="524" spans="11:12" x14ac:dyDescent="0.2">
      <c r="K524" s="21"/>
      <c r="L524" s="21"/>
    </row>
    <row r="525" spans="11:12" x14ac:dyDescent="0.2">
      <c r="K525" s="21"/>
      <c r="L525" s="21"/>
    </row>
    <row r="526" spans="11:12" x14ac:dyDescent="0.2">
      <c r="K526" s="21"/>
      <c r="L526" s="21"/>
    </row>
    <row r="527" spans="11:12" x14ac:dyDescent="0.2">
      <c r="K527" s="21"/>
      <c r="L527" s="21"/>
    </row>
    <row r="528" spans="11:12" x14ac:dyDescent="0.2">
      <c r="K528" s="21"/>
      <c r="L528" s="21"/>
    </row>
    <row r="529" spans="11:12" x14ac:dyDescent="0.2">
      <c r="K529" s="21"/>
      <c r="L529" s="21"/>
    </row>
    <row r="530" spans="11:12" x14ac:dyDescent="0.2">
      <c r="K530" s="21"/>
      <c r="L530" s="21"/>
    </row>
    <row r="531" spans="11:12" x14ac:dyDescent="0.2">
      <c r="K531" s="21"/>
      <c r="L531" s="21"/>
    </row>
    <row r="532" spans="11:12" x14ac:dyDescent="0.2">
      <c r="K532" s="21"/>
      <c r="L532" s="21"/>
    </row>
    <row r="533" spans="11:12" x14ac:dyDescent="0.2">
      <c r="K533" s="21"/>
      <c r="L533" s="21"/>
    </row>
    <row r="534" spans="11:12" x14ac:dyDescent="0.2">
      <c r="K534" s="21"/>
      <c r="L534" s="21"/>
    </row>
    <row r="535" spans="11:12" x14ac:dyDescent="0.2">
      <c r="K535" s="21"/>
      <c r="L535" s="21"/>
    </row>
    <row r="536" spans="11:12" x14ac:dyDescent="0.2">
      <c r="K536" s="21"/>
      <c r="L536" s="21"/>
    </row>
    <row r="537" spans="11:12" x14ac:dyDescent="0.2">
      <c r="K537" s="21"/>
      <c r="L537" s="21"/>
    </row>
    <row r="538" spans="11:12" x14ac:dyDescent="0.2">
      <c r="K538" s="21"/>
      <c r="L538" s="21"/>
    </row>
    <row r="539" spans="11:12" x14ac:dyDescent="0.2">
      <c r="K539" s="21"/>
      <c r="L539" s="21"/>
    </row>
    <row r="540" spans="11:12" x14ac:dyDescent="0.2">
      <c r="K540" s="21"/>
      <c r="L540" s="21"/>
    </row>
    <row r="541" spans="11:12" x14ac:dyDescent="0.2">
      <c r="K541" s="21"/>
      <c r="L541" s="21"/>
    </row>
    <row r="542" spans="11:12" x14ac:dyDescent="0.2">
      <c r="K542" s="21"/>
      <c r="L542" s="21"/>
    </row>
    <row r="543" spans="11:12" x14ac:dyDescent="0.2">
      <c r="K543" s="21"/>
      <c r="L543" s="21"/>
    </row>
    <row r="544" spans="11:12" x14ac:dyDescent="0.2">
      <c r="K544" s="21"/>
      <c r="L544" s="21"/>
    </row>
    <row r="545" spans="11:12" x14ac:dyDescent="0.2">
      <c r="K545" s="21"/>
      <c r="L545" s="21"/>
    </row>
    <row r="546" spans="11:12" x14ac:dyDescent="0.2">
      <c r="K546" s="21"/>
      <c r="L546" s="21"/>
    </row>
    <row r="547" spans="11:12" x14ac:dyDescent="0.2">
      <c r="K547" s="21"/>
      <c r="L547" s="21"/>
    </row>
    <row r="548" spans="11:12" x14ac:dyDescent="0.2">
      <c r="K548" s="21"/>
      <c r="L548" s="21"/>
    </row>
    <row r="549" spans="11:12" x14ac:dyDescent="0.2">
      <c r="K549" s="21"/>
      <c r="L549" s="21"/>
    </row>
    <row r="550" spans="11:12" x14ac:dyDescent="0.2">
      <c r="K550" s="21"/>
      <c r="L550" s="21"/>
    </row>
    <row r="551" spans="11:12" x14ac:dyDescent="0.2">
      <c r="K551" s="21"/>
      <c r="L551" s="21"/>
    </row>
    <row r="552" spans="11:12" x14ac:dyDescent="0.2">
      <c r="K552" s="21"/>
      <c r="L552" s="21"/>
    </row>
    <row r="553" spans="11:12" x14ac:dyDescent="0.2">
      <c r="K553" s="21"/>
      <c r="L553" s="21"/>
    </row>
    <row r="554" spans="11:12" x14ac:dyDescent="0.2">
      <c r="K554" s="21"/>
      <c r="L554" s="21"/>
    </row>
    <row r="555" spans="11:12" x14ac:dyDescent="0.2">
      <c r="K555" s="21"/>
      <c r="L555" s="21"/>
    </row>
    <row r="556" spans="11:12" x14ac:dyDescent="0.2">
      <c r="K556" s="21"/>
      <c r="L556" s="21"/>
    </row>
    <row r="557" spans="11:12" x14ac:dyDescent="0.2">
      <c r="K557" s="21"/>
      <c r="L557" s="21"/>
    </row>
    <row r="558" spans="11:12" x14ac:dyDescent="0.2">
      <c r="K558" s="21"/>
      <c r="L558" s="21"/>
    </row>
    <row r="559" spans="11:12" x14ac:dyDescent="0.2">
      <c r="K559" s="21"/>
      <c r="L559" s="21"/>
    </row>
    <row r="560" spans="11:12" x14ac:dyDescent="0.2">
      <c r="K560" s="21"/>
      <c r="L560" s="21"/>
    </row>
    <row r="561" spans="11:12" x14ac:dyDescent="0.2">
      <c r="K561" s="21"/>
      <c r="L561" s="21"/>
    </row>
    <row r="562" spans="11:12" x14ac:dyDescent="0.2">
      <c r="K562" s="21"/>
      <c r="L562" s="21"/>
    </row>
    <row r="563" spans="11:12" x14ac:dyDescent="0.2">
      <c r="K563" s="21"/>
      <c r="L563" s="21"/>
    </row>
    <row r="564" spans="11:12" x14ac:dyDescent="0.2">
      <c r="K564" s="21"/>
      <c r="L564" s="21"/>
    </row>
    <row r="565" spans="11:12" x14ac:dyDescent="0.2">
      <c r="K565" s="21"/>
      <c r="L565" s="21"/>
    </row>
    <row r="566" spans="11:12" x14ac:dyDescent="0.2">
      <c r="K566" s="21"/>
      <c r="L566" s="21"/>
    </row>
    <row r="567" spans="11:12" x14ac:dyDescent="0.2">
      <c r="K567" s="21"/>
      <c r="L567" s="21"/>
    </row>
    <row r="568" spans="11:12" x14ac:dyDescent="0.2">
      <c r="K568" s="21"/>
      <c r="L568" s="21"/>
    </row>
    <row r="569" spans="11:12" x14ac:dyDescent="0.2">
      <c r="K569" s="21"/>
      <c r="L569" s="21"/>
    </row>
    <row r="570" spans="11:12" x14ac:dyDescent="0.2">
      <c r="K570" s="21"/>
      <c r="L570" s="21"/>
    </row>
    <row r="571" spans="11:12" x14ac:dyDescent="0.2">
      <c r="K571" s="21"/>
      <c r="L571" s="21"/>
    </row>
    <row r="572" spans="11:12" x14ac:dyDescent="0.2">
      <c r="K572" s="21"/>
      <c r="L572" s="21"/>
    </row>
    <row r="573" spans="11:12" x14ac:dyDescent="0.2">
      <c r="K573" s="21"/>
      <c r="L573" s="21"/>
    </row>
    <row r="574" spans="11:12" x14ac:dyDescent="0.2">
      <c r="K574" s="21"/>
      <c r="L574" s="21"/>
    </row>
    <row r="575" spans="11:12" x14ac:dyDescent="0.2">
      <c r="K575" s="21"/>
      <c r="L575" s="21"/>
    </row>
    <row r="576" spans="11:12" x14ac:dyDescent="0.2">
      <c r="K576" s="21"/>
      <c r="L576" s="21"/>
    </row>
    <row r="577" spans="11:12" x14ac:dyDescent="0.2">
      <c r="K577" s="21"/>
      <c r="L577" s="21"/>
    </row>
    <row r="578" spans="11:12" x14ac:dyDescent="0.2">
      <c r="K578" s="21"/>
      <c r="L578" s="21"/>
    </row>
    <row r="579" spans="11:12" x14ac:dyDescent="0.2">
      <c r="K579" s="21"/>
      <c r="L579" s="21"/>
    </row>
    <row r="580" spans="11:12" x14ac:dyDescent="0.2">
      <c r="K580" s="21"/>
      <c r="L580" s="21"/>
    </row>
    <row r="581" spans="11:12" x14ac:dyDescent="0.2">
      <c r="K581" s="21"/>
      <c r="L581" s="21"/>
    </row>
    <row r="582" spans="11:12" x14ac:dyDescent="0.2">
      <c r="K582" s="21"/>
      <c r="L582" s="21"/>
    </row>
    <row r="583" spans="11:12" x14ac:dyDescent="0.2">
      <c r="K583" s="21"/>
      <c r="L583" s="21"/>
    </row>
    <row r="584" spans="11:12" x14ac:dyDescent="0.2">
      <c r="K584" s="21"/>
      <c r="L584" s="21"/>
    </row>
    <row r="585" spans="11:12" x14ac:dyDescent="0.2">
      <c r="K585" s="21"/>
      <c r="L585" s="21"/>
    </row>
    <row r="586" spans="11:12" x14ac:dyDescent="0.2">
      <c r="K586" s="21"/>
      <c r="L586" s="21"/>
    </row>
    <row r="587" spans="11:12" x14ac:dyDescent="0.2">
      <c r="K587" s="21"/>
      <c r="L587" s="21"/>
    </row>
    <row r="588" spans="11:12" x14ac:dyDescent="0.2">
      <c r="K588" s="21"/>
      <c r="L588" s="21"/>
    </row>
    <row r="589" spans="11:12" x14ac:dyDescent="0.2">
      <c r="K589" s="21"/>
      <c r="L589" s="21"/>
    </row>
    <row r="590" spans="11:12" x14ac:dyDescent="0.2">
      <c r="K590" s="21"/>
      <c r="L590" s="21"/>
    </row>
    <row r="591" spans="11:12" x14ac:dyDescent="0.2">
      <c r="K591" s="21"/>
      <c r="L591" s="21"/>
    </row>
    <row r="592" spans="11:12" x14ac:dyDescent="0.2">
      <c r="K592" s="21"/>
      <c r="L592" s="21"/>
    </row>
    <row r="593" spans="11:12" x14ac:dyDescent="0.2">
      <c r="K593" s="21"/>
      <c r="L593" s="21"/>
    </row>
    <row r="594" spans="11:12" x14ac:dyDescent="0.2">
      <c r="K594" s="21"/>
      <c r="L594" s="21"/>
    </row>
    <row r="595" spans="11:12" x14ac:dyDescent="0.2">
      <c r="K595" s="21"/>
      <c r="L595" s="21"/>
    </row>
    <row r="596" spans="11:12" x14ac:dyDescent="0.2">
      <c r="K596" s="21"/>
      <c r="L596" s="21"/>
    </row>
    <row r="597" spans="11:12" x14ac:dyDescent="0.2">
      <c r="K597" s="21"/>
      <c r="L597" s="21"/>
    </row>
    <row r="598" spans="11:12" x14ac:dyDescent="0.2">
      <c r="K598" s="21"/>
      <c r="L598" s="21"/>
    </row>
    <row r="599" spans="11:12" x14ac:dyDescent="0.2">
      <c r="K599" s="21"/>
      <c r="L599" s="21"/>
    </row>
    <row r="600" spans="11:12" x14ac:dyDescent="0.2">
      <c r="K600" s="21"/>
      <c r="L600" s="21"/>
    </row>
    <row r="601" spans="11:12" x14ac:dyDescent="0.2">
      <c r="K601" s="21"/>
      <c r="L601" s="21"/>
    </row>
    <row r="602" spans="11:12" x14ac:dyDescent="0.2">
      <c r="K602" s="21"/>
      <c r="L602" s="21"/>
    </row>
    <row r="603" spans="11:12" x14ac:dyDescent="0.2">
      <c r="K603" s="21"/>
      <c r="L603" s="21"/>
    </row>
    <row r="604" spans="11:12" x14ac:dyDescent="0.2">
      <c r="K604" s="21"/>
      <c r="L604" s="21"/>
    </row>
    <row r="605" spans="11:12" x14ac:dyDescent="0.2">
      <c r="K605" s="21"/>
      <c r="L605" s="21"/>
    </row>
    <row r="606" spans="11:12" x14ac:dyDescent="0.2">
      <c r="K606" s="21"/>
      <c r="L606" s="21"/>
    </row>
    <row r="607" spans="11:12" x14ac:dyDescent="0.2">
      <c r="K607" s="21"/>
      <c r="L607" s="21"/>
    </row>
    <row r="608" spans="11:12" x14ac:dyDescent="0.2">
      <c r="K608" s="21"/>
      <c r="L608" s="21"/>
    </row>
    <row r="609" spans="11:12" x14ac:dyDescent="0.2">
      <c r="K609" s="21"/>
      <c r="L609" s="21"/>
    </row>
    <row r="610" spans="11:12" x14ac:dyDescent="0.2">
      <c r="K610" s="21"/>
      <c r="L610" s="21"/>
    </row>
    <row r="611" spans="11:12" x14ac:dyDescent="0.2">
      <c r="K611" s="21"/>
      <c r="L611" s="21"/>
    </row>
    <row r="612" spans="11:12" x14ac:dyDescent="0.2">
      <c r="K612" s="21"/>
      <c r="L612" s="21"/>
    </row>
    <row r="613" spans="11:12" x14ac:dyDescent="0.2">
      <c r="K613" s="21"/>
      <c r="L613" s="21"/>
    </row>
    <row r="614" spans="11:12" x14ac:dyDescent="0.2">
      <c r="K614" s="21"/>
      <c r="L614" s="21"/>
    </row>
    <row r="615" spans="11:12" x14ac:dyDescent="0.2">
      <c r="K615" s="21"/>
      <c r="L615" s="21"/>
    </row>
    <row r="616" spans="11:12" x14ac:dyDescent="0.2">
      <c r="K616" s="21"/>
      <c r="L616" s="21"/>
    </row>
    <row r="617" spans="11:12" x14ac:dyDescent="0.2">
      <c r="K617" s="21"/>
      <c r="L617" s="21"/>
    </row>
    <row r="618" spans="11:12" x14ac:dyDescent="0.2">
      <c r="K618" s="21"/>
      <c r="L618" s="21"/>
    </row>
    <row r="619" spans="11:12" x14ac:dyDescent="0.2">
      <c r="K619" s="21"/>
      <c r="L619" s="21"/>
    </row>
    <row r="620" spans="11:12" x14ac:dyDescent="0.2">
      <c r="K620" s="21"/>
      <c r="L620" s="21"/>
    </row>
    <row r="621" spans="11:12" x14ac:dyDescent="0.2">
      <c r="K621" s="21"/>
      <c r="L621" s="21"/>
    </row>
    <row r="622" spans="11:12" x14ac:dyDescent="0.2">
      <c r="K622" s="21"/>
      <c r="L622" s="21"/>
    </row>
    <row r="623" spans="11:12" x14ac:dyDescent="0.2">
      <c r="K623" s="21"/>
      <c r="L623" s="21"/>
    </row>
    <row r="624" spans="11:12" x14ac:dyDescent="0.2">
      <c r="K624" s="21"/>
      <c r="L624" s="21"/>
    </row>
    <row r="625" spans="11:12" x14ac:dyDescent="0.2">
      <c r="K625" s="21"/>
      <c r="L625" s="21"/>
    </row>
    <row r="626" spans="11:12" x14ac:dyDescent="0.2">
      <c r="K626" s="21"/>
      <c r="L626" s="21"/>
    </row>
    <row r="627" spans="11:12" x14ac:dyDescent="0.2">
      <c r="K627" s="21"/>
      <c r="L627" s="21"/>
    </row>
    <row r="628" spans="11:12" x14ac:dyDescent="0.2">
      <c r="K628" s="21"/>
      <c r="L628" s="21"/>
    </row>
    <row r="629" spans="11:12" x14ac:dyDescent="0.2">
      <c r="K629" s="21"/>
      <c r="L629" s="21"/>
    </row>
    <row r="630" spans="11:12" x14ac:dyDescent="0.2">
      <c r="K630" s="21"/>
      <c r="L630" s="21"/>
    </row>
    <row r="631" spans="11:12" x14ac:dyDescent="0.2">
      <c r="K631" s="21"/>
      <c r="L631" s="21"/>
    </row>
    <row r="632" spans="11:12" x14ac:dyDescent="0.2">
      <c r="K632" s="21"/>
      <c r="L632" s="21"/>
    </row>
    <row r="633" spans="11:12" x14ac:dyDescent="0.2">
      <c r="K633" s="21"/>
      <c r="L633" s="21"/>
    </row>
    <row r="634" spans="11:12" x14ac:dyDescent="0.2">
      <c r="K634" s="21"/>
      <c r="L634" s="21"/>
    </row>
    <row r="635" spans="11:12" x14ac:dyDescent="0.2">
      <c r="K635" s="21"/>
      <c r="L635" s="21"/>
    </row>
    <row r="636" spans="11:12" x14ac:dyDescent="0.2">
      <c r="K636" s="21"/>
      <c r="L636" s="21"/>
    </row>
    <row r="637" spans="11:12" x14ac:dyDescent="0.2">
      <c r="K637" s="21"/>
      <c r="L637" s="21"/>
    </row>
    <row r="638" spans="11:12" x14ac:dyDescent="0.2">
      <c r="K638" s="21"/>
      <c r="L638" s="21"/>
    </row>
    <row r="639" spans="11:12" x14ac:dyDescent="0.2">
      <c r="K639" s="21"/>
      <c r="L639" s="21"/>
    </row>
    <row r="640" spans="11:12" x14ac:dyDescent="0.2">
      <c r="K640" s="21"/>
      <c r="L640" s="21"/>
    </row>
    <row r="641" spans="11:12" x14ac:dyDescent="0.2">
      <c r="K641" s="21"/>
      <c r="L641" s="21"/>
    </row>
    <row r="642" spans="11:12" x14ac:dyDescent="0.2">
      <c r="K642" s="21"/>
      <c r="L642" s="21"/>
    </row>
    <row r="643" spans="11:12" x14ac:dyDescent="0.2">
      <c r="K643" s="21"/>
      <c r="L643" s="21"/>
    </row>
    <row r="644" spans="11:12" x14ac:dyDescent="0.2">
      <c r="K644" s="21"/>
      <c r="L644" s="21"/>
    </row>
    <row r="645" spans="11:12" x14ac:dyDescent="0.2">
      <c r="K645" s="21"/>
      <c r="L645" s="21"/>
    </row>
    <row r="646" spans="11:12" x14ac:dyDescent="0.2">
      <c r="K646" s="21"/>
      <c r="L646" s="21"/>
    </row>
    <row r="647" spans="11:12" x14ac:dyDescent="0.2">
      <c r="K647" s="21"/>
      <c r="L647" s="21"/>
    </row>
    <row r="648" spans="11:12" x14ac:dyDescent="0.2">
      <c r="K648" s="21"/>
      <c r="L648" s="21"/>
    </row>
    <row r="649" spans="11:12" x14ac:dyDescent="0.2">
      <c r="K649" s="21"/>
      <c r="L649" s="21"/>
    </row>
    <row r="650" spans="11:12" x14ac:dyDescent="0.2">
      <c r="K650" s="21"/>
      <c r="L650" s="21"/>
    </row>
    <row r="651" spans="11:12" x14ac:dyDescent="0.2">
      <c r="K651" s="21"/>
      <c r="L651" s="21"/>
    </row>
    <row r="652" spans="11:12" x14ac:dyDescent="0.2">
      <c r="K652" s="21"/>
      <c r="L652" s="21"/>
    </row>
    <row r="653" spans="11:12" x14ac:dyDescent="0.2">
      <c r="K653" s="21"/>
      <c r="L653" s="21"/>
    </row>
    <row r="654" spans="11:12" x14ac:dyDescent="0.2">
      <c r="K654" s="21"/>
      <c r="L654" s="21"/>
    </row>
    <row r="655" spans="11:12" x14ac:dyDescent="0.2">
      <c r="K655" s="21"/>
      <c r="L655" s="21"/>
    </row>
    <row r="656" spans="11:12" x14ac:dyDescent="0.2">
      <c r="K656" s="21"/>
      <c r="L656" s="21"/>
    </row>
    <row r="657" spans="11:12" x14ac:dyDescent="0.2">
      <c r="K657" s="21"/>
      <c r="L657" s="21"/>
    </row>
    <row r="658" spans="11:12" x14ac:dyDescent="0.2">
      <c r="K658" s="21"/>
      <c r="L658" s="21"/>
    </row>
    <row r="659" spans="11:12" x14ac:dyDescent="0.2">
      <c r="K659" s="21"/>
      <c r="L659" s="21"/>
    </row>
    <row r="660" spans="11:12" x14ac:dyDescent="0.2">
      <c r="K660" s="21"/>
      <c r="L660" s="21"/>
    </row>
    <row r="661" spans="11:12" x14ac:dyDescent="0.2">
      <c r="K661" s="21"/>
      <c r="L661" s="21"/>
    </row>
    <row r="662" spans="11:12" x14ac:dyDescent="0.2">
      <c r="K662" s="21"/>
      <c r="L662" s="21"/>
    </row>
    <row r="663" spans="11:12" x14ac:dyDescent="0.2">
      <c r="K663" s="21"/>
      <c r="L663" s="21"/>
    </row>
    <row r="664" spans="11:12" x14ac:dyDescent="0.2">
      <c r="K664" s="21"/>
      <c r="L664" s="21"/>
    </row>
    <row r="665" spans="11:12" x14ac:dyDescent="0.2">
      <c r="K665" s="21"/>
      <c r="L665" s="21"/>
    </row>
    <row r="666" spans="11:12" x14ac:dyDescent="0.2">
      <c r="K666" s="21"/>
      <c r="L666" s="21"/>
    </row>
    <row r="667" spans="11:12" x14ac:dyDescent="0.2">
      <c r="K667" s="21"/>
      <c r="L667" s="21"/>
    </row>
    <row r="668" spans="11:12" x14ac:dyDescent="0.2">
      <c r="K668" s="21"/>
      <c r="L668" s="21"/>
    </row>
    <row r="669" spans="11:12" x14ac:dyDescent="0.2">
      <c r="K669" s="21"/>
      <c r="L669" s="21"/>
    </row>
    <row r="670" spans="11:12" x14ac:dyDescent="0.2">
      <c r="K670" s="21"/>
      <c r="L670" s="21"/>
    </row>
    <row r="671" spans="11:12" x14ac:dyDescent="0.2">
      <c r="K671" s="21"/>
      <c r="L671" s="21"/>
    </row>
    <row r="672" spans="11:12" x14ac:dyDescent="0.2">
      <c r="K672" s="21"/>
      <c r="L672" s="21"/>
    </row>
    <row r="673" spans="11:12" x14ac:dyDescent="0.2">
      <c r="K673" s="21"/>
      <c r="L673" s="21"/>
    </row>
    <row r="674" spans="11:12" x14ac:dyDescent="0.2">
      <c r="K674" s="21"/>
      <c r="L674" s="21"/>
    </row>
    <row r="675" spans="11:12" x14ac:dyDescent="0.2">
      <c r="K675" s="21"/>
      <c r="L675" s="21"/>
    </row>
    <row r="676" spans="11:12" x14ac:dyDescent="0.2">
      <c r="K676" s="21"/>
      <c r="L676" s="21"/>
    </row>
    <row r="677" spans="11:12" x14ac:dyDescent="0.2">
      <c r="K677" s="21"/>
      <c r="L677" s="21"/>
    </row>
    <row r="678" spans="11:12" x14ac:dyDescent="0.2">
      <c r="K678" s="21"/>
      <c r="L678" s="21"/>
    </row>
    <row r="679" spans="11:12" x14ac:dyDescent="0.2">
      <c r="K679" s="21"/>
      <c r="L679" s="21"/>
    </row>
    <row r="680" spans="11:12" x14ac:dyDescent="0.2">
      <c r="K680" s="21"/>
      <c r="L680" s="21"/>
    </row>
    <row r="681" spans="11:12" x14ac:dyDescent="0.2">
      <c r="K681" s="21"/>
      <c r="L681" s="21"/>
    </row>
    <row r="682" spans="11:12" x14ac:dyDescent="0.2">
      <c r="K682" s="21"/>
      <c r="L682" s="21"/>
    </row>
    <row r="683" spans="11:12" x14ac:dyDescent="0.2">
      <c r="K683" s="21"/>
      <c r="L683" s="21"/>
    </row>
    <row r="684" spans="11:12" x14ac:dyDescent="0.2">
      <c r="K684" s="21"/>
      <c r="L684" s="21"/>
    </row>
    <row r="685" spans="11:12" x14ac:dyDescent="0.2">
      <c r="K685" s="21"/>
      <c r="L685" s="21"/>
    </row>
    <row r="686" spans="11:12" x14ac:dyDescent="0.2">
      <c r="K686" s="21"/>
      <c r="L686" s="21"/>
    </row>
    <row r="687" spans="11:12" x14ac:dyDescent="0.2">
      <c r="K687" s="21"/>
      <c r="L687" s="21"/>
    </row>
    <row r="688" spans="11:12" x14ac:dyDescent="0.2">
      <c r="K688" s="21"/>
      <c r="L688" s="21"/>
    </row>
    <row r="689" spans="11:12" x14ac:dyDescent="0.2">
      <c r="K689" s="21"/>
      <c r="L689" s="21"/>
    </row>
    <row r="690" spans="11:12" x14ac:dyDescent="0.2">
      <c r="K690" s="21"/>
      <c r="L690" s="21"/>
    </row>
    <row r="691" spans="11:12" x14ac:dyDescent="0.2">
      <c r="K691" s="21"/>
      <c r="L691" s="21"/>
    </row>
    <row r="692" spans="11:12" x14ac:dyDescent="0.2">
      <c r="K692" s="21"/>
      <c r="L692" s="21"/>
    </row>
    <row r="693" spans="11:12" x14ac:dyDescent="0.2">
      <c r="K693" s="21"/>
      <c r="L693" s="21"/>
    </row>
    <row r="694" spans="11:12" x14ac:dyDescent="0.2">
      <c r="K694" s="21"/>
      <c r="L694" s="21"/>
    </row>
    <row r="695" spans="11:12" x14ac:dyDescent="0.2">
      <c r="K695" s="21"/>
      <c r="L695" s="21"/>
    </row>
    <row r="696" spans="11:12" x14ac:dyDescent="0.2">
      <c r="K696" s="21"/>
      <c r="L696" s="21"/>
    </row>
    <row r="697" spans="11:12" x14ac:dyDescent="0.2">
      <c r="K697" s="21"/>
      <c r="L697" s="21"/>
    </row>
    <row r="698" spans="11:12" x14ac:dyDescent="0.2">
      <c r="K698" s="21"/>
      <c r="L698" s="21"/>
    </row>
    <row r="699" spans="11:12" x14ac:dyDescent="0.2">
      <c r="K699" s="21"/>
      <c r="L699" s="21"/>
    </row>
    <row r="700" spans="11:12" x14ac:dyDescent="0.2">
      <c r="K700" s="21"/>
      <c r="L700" s="21"/>
    </row>
    <row r="701" spans="11:12" x14ac:dyDescent="0.2">
      <c r="K701" s="21"/>
      <c r="L701" s="21"/>
    </row>
    <row r="702" spans="11:12" x14ac:dyDescent="0.2">
      <c r="K702" s="21"/>
      <c r="L702" s="21"/>
    </row>
    <row r="703" spans="11:12" x14ac:dyDescent="0.2">
      <c r="K703" s="21"/>
      <c r="L703" s="21"/>
    </row>
    <row r="704" spans="11:12" x14ac:dyDescent="0.2">
      <c r="K704" s="21"/>
      <c r="L704" s="21"/>
    </row>
    <row r="705" spans="11:12" x14ac:dyDescent="0.2">
      <c r="K705" s="21"/>
      <c r="L705" s="21"/>
    </row>
    <row r="706" spans="11:12" x14ac:dyDescent="0.2">
      <c r="K706" s="21"/>
      <c r="L706" s="21"/>
    </row>
    <row r="707" spans="11:12" x14ac:dyDescent="0.2">
      <c r="K707" s="21"/>
      <c r="L707" s="21"/>
    </row>
    <row r="708" spans="11:12" x14ac:dyDescent="0.2">
      <c r="K708" s="21"/>
      <c r="L708" s="21"/>
    </row>
    <row r="709" spans="11:12" x14ac:dyDescent="0.2">
      <c r="K709" s="21"/>
      <c r="L709" s="21"/>
    </row>
    <row r="710" spans="11:12" x14ac:dyDescent="0.2">
      <c r="K710" s="21"/>
      <c r="L710" s="21"/>
    </row>
    <row r="711" spans="11:12" x14ac:dyDescent="0.2">
      <c r="K711" s="21"/>
      <c r="L711" s="21"/>
    </row>
    <row r="712" spans="11:12" x14ac:dyDescent="0.2">
      <c r="K712" s="21"/>
      <c r="L712" s="21"/>
    </row>
    <row r="713" spans="11:12" x14ac:dyDescent="0.2">
      <c r="K713" s="21"/>
      <c r="L713" s="21"/>
    </row>
    <row r="714" spans="11:12" x14ac:dyDescent="0.2">
      <c r="K714" s="21"/>
      <c r="L714" s="21"/>
    </row>
    <row r="715" spans="11:12" x14ac:dyDescent="0.2">
      <c r="K715" s="21"/>
      <c r="L715" s="21"/>
    </row>
    <row r="716" spans="11:12" x14ac:dyDescent="0.2">
      <c r="K716" s="21"/>
      <c r="L716" s="21"/>
    </row>
    <row r="717" spans="11:12" x14ac:dyDescent="0.2">
      <c r="K717" s="21"/>
      <c r="L717" s="21"/>
    </row>
    <row r="718" spans="11:12" x14ac:dyDescent="0.2">
      <c r="K718" s="21"/>
      <c r="L718" s="21"/>
    </row>
    <row r="719" spans="11:12" x14ac:dyDescent="0.2">
      <c r="K719" s="21"/>
      <c r="L719" s="21"/>
    </row>
    <row r="720" spans="11:12" x14ac:dyDescent="0.2">
      <c r="K720" s="21"/>
      <c r="L720" s="21"/>
    </row>
    <row r="721" spans="11:12" x14ac:dyDescent="0.2">
      <c r="K721" s="21"/>
      <c r="L721" s="21"/>
    </row>
    <row r="722" spans="11:12" x14ac:dyDescent="0.2">
      <c r="K722" s="21"/>
      <c r="L722" s="21"/>
    </row>
    <row r="723" spans="11:12" x14ac:dyDescent="0.2">
      <c r="K723" s="21"/>
      <c r="L723" s="21"/>
    </row>
    <row r="724" spans="11:12" x14ac:dyDescent="0.2">
      <c r="K724" s="21"/>
      <c r="L724" s="21"/>
    </row>
    <row r="725" spans="11:12" x14ac:dyDescent="0.2">
      <c r="K725" s="21"/>
      <c r="L725" s="21"/>
    </row>
    <row r="726" spans="11:12" x14ac:dyDescent="0.2">
      <c r="K726" s="21"/>
      <c r="L726" s="21"/>
    </row>
    <row r="727" spans="11:12" x14ac:dyDescent="0.2">
      <c r="K727" s="21"/>
      <c r="L727" s="21"/>
    </row>
    <row r="728" spans="11:12" x14ac:dyDescent="0.2">
      <c r="K728" s="21"/>
      <c r="L728" s="21"/>
    </row>
    <row r="729" spans="11:12" x14ac:dyDescent="0.2">
      <c r="K729" s="21"/>
      <c r="L729" s="21"/>
    </row>
    <row r="730" spans="11:12" x14ac:dyDescent="0.2">
      <c r="K730" s="21"/>
      <c r="L730" s="21"/>
    </row>
    <row r="731" spans="11:12" x14ac:dyDescent="0.2">
      <c r="K731" s="21"/>
      <c r="L731" s="21"/>
    </row>
    <row r="732" spans="11:12" x14ac:dyDescent="0.2">
      <c r="K732" s="21"/>
      <c r="L732" s="21"/>
    </row>
    <row r="733" spans="11:12" x14ac:dyDescent="0.2">
      <c r="K733" s="21"/>
      <c r="L733" s="21"/>
    </row>
    <row r="734" spans="11:12" x14ac:dyDescent="0.2">
      <c r="K734" s="21"/>
      <c r="L734" s="21"/>
    </row>
    <row r="735" spans="11:12" x14ac:dyDescent="0.2">
      <c r="K735" s="21"/>
      <c r="L735" s="21"/>
    </row>
    <row r="736" spans="11:12" x14ac:dyDescent="0.2">
      <c r="K736" s="21"/>
      <c r="L736" s="21"/>
    </row>
    <row r="737" spans="11:12" x14ac:dyDescent="0.2">
      <c r="K737" s="21"/>
      <c r="L737" s="21"/>
    </row>
    <row r="738" spans="11:12" x14ac:dyDescent="0.2">
      <c r="K738" s="21"/>
      <c r="L738" s="21"/>
    </row>
    <row r="739" spans="11:12" x14ac:dyDescent="0.2">
      <c r="K739" s="21"/>
      <c r="L739" s="21"/>
    </row>
    <row r="740" spans="11:12" x14ac:dyDescent="0.2">
      <c r="K740" s="21"/>
      <c r="L740" s="21"/>
    </row>
    <row r="741" spans="11:12" x14ac:dyDescent="0.2">
      <c r="K741" s="21"/>
      <c r="L741" s="21"/>
    </row>
    <row r="742" spans="11:12" x14ac:dyDescent="0.2">
      <c r="K742" s="21"/>
      <c r="L742" s="21"/>
    </row>
    <row r="743" spans="11:12" x14ac:dyDescent="0.2">
      <c r="K743" s="21"/>
      <c r="L743" s="21"/>
    </row>
    <row r="744" spans="11:12" x14ac:dyDescent="0.2">
      <c r="K744" s="21"/>
      <c r="L744" s="21"/>
    </row>
    <row r="745" spans="11:12" x14ac:dyDescent="0.2">
      <c r="K745" s="21"/>
      <c r="L745" s="21"/>
    </row>
    <row r="746" spans="11:12" x14ac:dyDescent="0.2">
      <c r="K746" s="21"/>
      <c r="L746" s="21"/>
    </row>
    <row r="747" spans="11:12" x14ac:dyDescent="0.2">
      <c r="K747" s="21"/>
      <c r="L747" s="21"/>
    </row>
    <row r="748" spans="11:12" x14ac:dyDescent="0.2">
      <c r="K748" s="21"/>
      <c r="L748" s="21"/>
    </row>
    <row r="749" spans="11:12" x14ac:dyDescent="0.2">
      <c r="K749" s="21"/>
      <c r="L749" s="21"/>
    </row>
    <row r="750" spans="11:12" x14ac:dyDescent="0.2">
      <c r="K750" s="21"/>
      <c r="L750" s="21"/>
    </row>
    <row r="751" spans="11:12" x14ac:dyDescent="0.2">
      <c r="K751" s="21"/>
      <c r="L751" s="21"/>
    </row>
    <row r="752" spans="11:12" x14ac:dyDescent="0.2">
      <c r="K752" s="21"/>
      <c r="L752" s="21"/>
    </row>
    <row r="753" spans="11:12" x14ac:dyDescent="0.2">
      <c r="K753" s="21"/>
      <c r="L753" s="21"/>
    </row>
    <row r="754" spans="11:12" x14ac:dyDescent="0.2">
      <c r="K754" s="21"/>
      <c r="L754" s="21"/>
    </row>
    <row r="755" spans="11:12" x14ac:dyDescent="0.2">
      <c r="K755" s="21"/>
      <c r="L755" s="21"/>
    </row>
    <row r="756" spans="11:12" x14ac:dyDescent="0.2">
      <c r="K756" s="21"/>
      <c r="L756" s="21"/>
    </row>
    <row r="757" spans="11:12" x14ac:dyDescent="0.2">
      <c r="K757" s="21"/>
      <c r="L757" s="21"/>
    </row>
    <row r="758" spans="11:12" x14ac:dyDescent="0.2">
      <c r="K758" s="21"/>
      <c r="L758" s="21"/>
    </row>
    <row r="759" spans="11:12" x14ac:dyDescent="0.2">
      <c r="K759" s="21"/>
      <c r="L759" s="21"/>
    </row>
    <row r="760" spans="11:12" x14ac:dyDescent="0.2">
      <c r="K760" s="21"/>
      <c r="L760" s="21"/>
    </row>
    <row r="761" spans="11:12" x14ac:dyDescent="0.2">
      <c r="K761" s="21"/>
      <c r="L761" s="21"/>
    </row>
    <row r="762" spans="11:12" x14ac:dyDescent="0.2">
      <c r="K762" s="21"/>
      <c r="L762" s="21"/>
    </row>
    <row r="763" spans="11:12" x14ac:dyDescent="0.2">
      <c r="K763" s="21"/>
      <c r="L763" s="21"/>
    </row>
    <row r="764" spans="11:12" x14ac:dyDescent="0.2">
      <c r="K764" s="21"/>
      <c r="L764" s="21"/>
    </row>
    <row r="765" spans="11:12" x14ac:dyDescent="0.2">
      <c r="K765" s="21"/>
      <c r="L765" s="21"/>
    </row>
    <row r="766" spans="11:12" x14ac:dyDescent="0.2">
      <c r="K766" s="21"/>
      <c r="L766" s="21"/>
    </row>
    <row r="767" spans="11:12" x14ac:dyDescent="0.2">
      <c r="K767" s="21"/>
      <c r="L767" s="21"/>
    </row>
    <row r="768" spans="11:12" x14ac:dyDescent="0.2">
      <c r="K768" s="21"/>
      <c r="L768" s="21"/>
    </row>
    <row r="769" spans="11:12" x14ac:dyDescent="0.2">
      <c r="K769" s="21"/>
      <c r="L769" s="21"/>
    </row>
    <row r="770" spans="11:12" x14ac:dyDescent="0.2">
      <c r="K770" s="21"/>
      <c r="L770" s="21"/>
    </row>
    <row r="771" spans="11:12" x14ac:dyDescent="0.2">
      <c r="K771" s="21"/>
      <c r="L771" s="21"/>
    </row>
    <row r="772" spans="11:12" x14ac:dyDescent="0.2">
      <c r="K772" s="21"/>
      <c r="L772" s="21"/>
    </row>
    <row r="773" spans="11:12" x14ac:dyDescent="0.2">
      <c r="K773" s="21"/>
      <c r="L773" s="21"/>
    </row>
    <row r="774" spans="11:12" x14ac:dyDescent="0.2">
      <c r="K774" s="21"/>
      <c r="L774" s="21"/>
    </row>
    <row r="775" spans="11:12" x14ac:dyDescent="0.2">
      <c r="K775" s="21"/>
      <c r="L775" s="21"/>
    </row>
    <row r="776" spans="11:12" x14ac:dyDescent="0.2">
      <c r="K776" s="21"/>
      <c r="L776" s="21"/>
    </row>
    <row r="777" spans="11:12" x14ac:dyDescent="0.2">
      <c r="K777" s="21"/>
      <c r="L777" s="21"/>
    </row>
    <row r="778" spans="11:12" x14ac:dyDescent="0.2">
      <c r="K778" s="21"/>
      <c r="L778" s="21"/>
    </row>
    <row r="779" spans="11:12" x14ac:dyDescent="0.2">
      <c r="K779" s="21"/>
      <c r="L779" s="21"/>
    </row>
    <row r="780" spans="11:12" x14ac:dyDescent="0.2">
      <c r="K780" s="21"/>
      <c r="L780" s="21"/>
    </row>
    <row r="781" spans="11:12" x14ac:dyDescent="0.2">
      <c r="K781" s="21"/>
      <c r="L781" s="21"/>
    </row>
    <row r="782" spans="11:12" x14ac:dyDescent="0.2">
      <c r="K782" s="21"/>
      <c r="L782" s="21"/>
    </row>
    <row r="783" spans="11:12" x14ac:dyDescent="0.2">
      <c r="K783" s="21"/>
      <c r="L783" s="21"/>
    </row>
    <row r="784" spans="11:12" x14ac:dyDescent="0.2">
      <c r="K784" s="21"/>
      <c r="L784" s="21"/>
    </row>
    <row r="785" spans="11:12" x14ac:dyDescent="0.2">
      <c r="K785" s="21"/>
      <c r="L785" s="21"/>
    </row>
    <row r="786" spans="11:12" x14ac:dyDescent="0.2">
      <c r="K786" s="21"/>
      <c r="L786" s="21"/>
    </row>
    <row r="787" spans="11:12" x14ac:dyDescent="0.2">
      <c r="K787" s="21"/>
      <c r="L787" s="21"/>
    </row>
    <row r="788" spans="11:12" x14ac:dyDescent="0.2">
      <c r="K788" s="21"/>
      <c r="L788" s="21"/>
    </row>
    <row r="789" spans="11:12" x14ac:dyDescent="0.2">
      <c r="K789" s="21"/>
      <c r="L789" s="21"/>
    </row>
    <row r="790" spans="11:12" x14ac:dyDescent="0.2">
      <c r="K790" s="21"/>
      <c r="L790" s="21"/>
    </row>
    <row r="791" spans="11:12" x14ac:dyDescent="0.2">
      <c r="K791" s="21"/>
      <c r="L791" s="21"/>
    </row>
    <row r="792" spans="11:12" x14ac:dyDescent="0.2">
      <c r="K792" s="21"/>
      <c r="L792" s="21"/>
    </row>
    <row r="793" spans="11:12" x14ac:dyDescent="0.2">
      <c r="K793" s="21"/>
      <c r="L793" s="21"/>
    </row>
    <row r="794" spans="11:12" x14ac:dyDescent="0.2">
      <c r="K794" s="21"/>
      <c r="L794" s="21"/>
    </row>
    <row r="795" spans="11:12" x14ac:dyDescent="0.2">
      <c r="K795" s="21"/>
      <c r="L795" s="21"/>
    </row>
    <row r="796" spans="11:12" x14ac:dyDescent="0.2">
      <c r="K796" s="21"/>
      <c r="L796" s="21"/>
    </row>
    <row r="797" spans="11:12" x14ac:dyDescent="0.2">
      <c r="K797" s="21"/>
      <c r="L797" s="21"/>
    </row>
    <row r="798" spans="11:12" x14ac:dyDescent="0.2">
      <c r="K798" s="21"/>
      <c r="L798" s="21"/>
    </row>
    <row r="799" spans="11:12" x14ac:dyDescent="0.2">
      <c r="K799" s="21"/>
      <c r="L799" s="21"/>
    </row>
    <row r="800" spans="11:12" x14ac:dyDescent="0.2">
      <c r="K800" s="21"/>
      <c r="L800" s="21"/>
    </row>
    <row r="801" spans="11:12" x14ac:dyDescent="0.2">
      <c r="K801" s="21"/>
      <c r="L801" s="21"/>
    </row>
    <row r="802" spans="11:12" x14ac:dyDescent="0.2">
      <c r="K802" s="21"/>
      <c r="L802" s="21"/>
    </row>
    <row r="803" spans="11:12" x14ac:dyDescent="0.2">
      <c r="K803" s="21"/>
      <c r="L803" s="21"/>
    </row>
    <row r="804" spans="11:12" x14ac:dyDescent="0.2">
      <c r="K804" s="21"/>
      <c r="L804" s="21"/>
    </row>
    <row r="805" spans="11:12" x14ac:dyDescent="0.2">
      <c r="K805" s="21"/>
      <c r="L805" s="21"/>
    </row>
    <row r="806" spans="11:12" x14ac:dyDescent="0.2">
      <c r="K806" s="21"/>
      <c r="L806" s="21"/>
    </row>
    <row r="807" spans="11:12" x14ac:dyDescent="0.2">
      <c r="K807" s="21"/>
      <c r="L807" s="21"/>
    </row>
    <row r="808" spans="11:12" x14ac:dyDescent="0.2">
      <c r="K808" s="21"/>
      <c r="L808" s="21"/>
    </row>
    <row r="809" spans="11:12" x14ac:dyDescent="0.2">
      <c r="K809" s="21"/>
      <c r="L809" s="21"/>
    </row>
    <row r="810" spans="11:12" x14ac:dyDescent="0.2">
      <c r="K810" s="21"/>
      <c r="L810" s="21"/>
    </row>
    <row r="811" spans="11:12" x14ac:dyDescent="0.2">
      <c r="K811" s="21"/>
      <c r="L811" s="21"/>
    </row>
    <row r="812" spans="11:12" x14ac:dyDescent="0.2">
      <c r="K812" s="21"/>
      <c r="L812" s="21"/>
    </row>
    <row r="813" spans="11:12" x14ac:dyDescent="0.2">
      <c r="K813" s="21"/>
      <c r="L813" s="21"/>
    </row>
    <row r="814" spans="11:12" x14ac:dyDescent="0.2">
      <c r="K814" s="21"/>
      <c r="L814" s="21"/>
    </row>
    <row r="815" spans="11:12" x14ac:dyDescent="0.2">
      <c r="K815" s="21"/>
      <c r="L815" s="21"/>
    </row>
    <row r="816" spans="11:12" x14ac:dyDescent="0.2">
      <c r="K816" s="21"/>
      <c r="L816" s="21"/>
    </row>
    <row r="817" spans="11:12" x14ac:dyDescent="0.2">
      <c r="K817" s="21"/>
      <c r="L817" s="21"/>
    </row>
    <row r="818" spans="11:12" x14ac:dyDescent="0.2">
      <c r="K818" s="21"/>
      <c r="L818" s="21"/>
    </row>
    <row r="819" spans="11:12" x14ac:dyDescent="0.2">
      <c r="K819" s="21"/>
      <c r="L819" s="21"/>
    </row>
    <row r="820" spans="11:12" x14ac:dyDescent="0.2">
      <c r="K820" s="21"/>
      <c r="L820" s="21"/>
    </row>
    <row r="821" spans="11:12" x14ac:dyDescent="0.2">
      <c r="K821" s="21"/>
      <c r="L821" s="21"/>
    </row>
    <row r="822" spans="11:12" x14ac:dyDescent="0.2">
      <c r="K822" s="21"/>
      <c r="L822" s="21"/>
    </row>
    <row r="823" spans="11:12" x14ac:dyDescent="0.2">
      <c r="K823" s="21"/>
      <c r="L823" s="21"/>
    </row>
    <row r="824" spans="11:12" x14ac:dyDescent="0.2">
      <c r="K824" s="21"/>
      <c r="L824" s="21"/>
    </row>
    <row r="825" spans="11:12" x14ac:dyDescent="0.2">
      <c r="K825" s="21"/>
      <c r="L825" s="21"/>
    </row>
    <row r="826" spans="11:12" x14ac:dyDescent="0.2">
      <c r="K826" s="21"/>
      <c r="L826" s="21"/>
    </row>
    <row r="827" spans="11:12" x14ac:dyDescent="0.2">
      <c r="K827" s="21"/>
      <c r="L827" s="21"/>
    </row>
    <row r="828" spans="11:12" x14ac:dyDescent="0.2">
      <c r="K828" s="21"/>
      <c r="L828" s="21"/>
    </row>
    <row r="829" spans="11:12" x14ac:dyDescent="0.2">
      <c r="K829" s="21"/>
      <c r="L829" s="21"/>
    </row>
    <row r="830" spans="11:12" x14ac:dyDescent="0.2">
      <c r="K830" s="21"/>
      <c r="L830" s="21"/>
    </row>
    <row r="831" spans="11:12" x14ac:dyDescent="0.2">
      <c r="K831" s="21"/>
      <c r="L831" s="21"/>
    </row>
    <row r="832" spans="11:12" x14ac:dyDescent="0.2">
      <c r="K832" s="21"/>
      <c r="L832" s="21"/>
    </row>
    <row r="833" spans="11:12" x14ac:dyDescent="0.2">
      <c r="K833" s="21"/>
      <c r="L833" s="21"/>
    </row>
    <row r="834" spans="11:12" x14ac:dyDescent="0.2">
      <c r="K834" s="21"/>
      <c r="L834" s="21"/>
    </row>
    <row r="835" spans="11:12" x14ac:dyDescent="0.2">
      <c r="K835" s="21"/>
      <c r="L835" s="21"/>
    </row>
    <row r="836" spans="11:12" x14ac:dyDescent="0.2">
      <c r="K836" s="21"/>
      <c r="L836" s="21"/>
    </row>
    <row r="837" spans="11:12" x14ac:dyDescent="0.2">
      <c r="K837" s="21"/>
      <c r="L837" s="21"/>
    </row>
    <row r="838" spans="11:12" x14ac:dyDescent="0.2">
      <c r="K838" s="21"/>
      <c r="L838" s="21"/>
    </row>
    <row r="839" spans="11:12" x14ac:dyDescent="0.2">
      <c r="K839" s="21"/>
      <c r="L839" s="21"/>
    </row>
    <row r="840" spans="11:12" x14ac:dyDescent="0.2">
      <c r="K840" s="21"/>
      <c r="L840" s="21"/>
    </row>
    <row r="841" spans="11:12" x14ac:dyDescent="0.2">
      <c r="K841" s="21"/>
      <c r="L841" s="21"/>
    </row>
    <row r="842" spans="11:12" x14ac:dyDescent="0.2">
      <c r="K842" s="21"/>
      <c r="L842" s="21"/>
    </row>
    <row r="843" spans="11:12" x14ac:dyDescent="0.2">
      <c r="K843" s="21"/>
      <c r="L843" s="21"/>
    </row>
    <row r="844" spans="11:12" x14ac:dyDescent="0.2">
      <c r="K844" s="21"/>
      <c r="L844" s="21"/>
    </row>
    <row r="845" spans="11:12" x14ac:dyDescent="0.2">
      <c r="K845" s="21"/>
      <c r="L845" s="21"/>
    </row>
    <row r="846" spans="11:12" x14ac:dyDescent="0.2">
      <c r="K846" s="21"/>
      <c r="L846" s="21"/>
    </row>
    <row r="847" spans="11:12" x14ac:dyDescent="0.2">
      <c r="K847" s="21"/>
      <c r="L847" s="21"/>
    </row>
    <row r="848" spans="11:12" x14ac:dyDescent="0.2">
      <c r="K848" s="21"/>
      <c r="L848" s="21"/>
    </row>
    <row r="849" spans="11:12" x14ac:dyDescent="0.2">
      <c r="K849" s="21"/>
      <c r="L849" s="21"/>
    </row>
    <row r="850" spans="11:12" x14ac:dyDescent="0.2">
      <c r="K850" s="21"/>
      <c r="L850" s="21"/>
    </row>
    <row r="851" spans="11:12" x14ac:dyDescent="0.2">
      <c r="K851" s="21"/>
      <c r="L851" s="21"/>
    </row>
    <row r="852" spans="11:12" x14ac:dyDescent="0.2">
      <c r="K852" s="21"/>
      <c r="L852" s="21"/>
    </row>
    <row r="853" spans="11:12" x14ac:dyDescent="0.2">
      <c r="K853" s="21"/>
      <c r="L853" s="21"/>
    </row>
    <row r="854" spans="11:12" x14ac:dyDescent="0.2">
      <c r="K854" s="21"/>
      <c r="L854" s="21"/>
    </row>
    <row r="855" spans="11:12" x14ac:dyDescent="0.2">
      <c r="K855" s="21"/>
      <c r="L855" s="21"/>
    </row>
    <row r="856" spans="11:12" x14ac:dyDescent="0.2">
      <c r="K856" s="21"/>
      <c r="L856" s="21"/>
    </row>
    <row r="857" spans="11:12" x14ac:dyDescent="0.2">
      <c r="K857" s="21"/>
      <c r="L857" s="21"/>
    </row>
    <row r="858" spans="11:12" x14ac:dyDescent="0.2">
      <c r="K858" s="21"/>
      <c r="L858" s="21"/>
    </row>
    <row r="859" spans="11:12" x14ac:dyDescent="0.2">
      <c r="K859" s="21"/>
      <c r="L859" s="21"/>
    </row>
    <row r="860" spans="11:12" x14ac:dyDescent="0.2">
      <c r="K860" s="21"/>
      <c r="L860" s="21"/>
    </row>
    <row r="861" spans="11:12" x14ac:dyDescent="0.2">
      <c r="K861" s="21"/>
      <c r="L861" s="21"/>
    </row>
    <row r="862" spans="11:12" x14ac:dyDescent="0.2">
      <c r="K862" s="21"/>
      <c r="L862" s="21"/>
    </row>
    <row r="863" spans="11:12" x14ac:dyDescent="0.2">
      <c r="K863" s="21"/>
      <c r="L863" s="21"/>
    </row>
    <row r="864" spans="11:12" x14ac:dyDescent="0.2">
      <c r="K864" s="21"/>
      <c r="L864" s="21"/>
    </row>
    <row r="865" spans="11:12" x14ac:dyDescent="0.2">
      <c r="K865" s="21"/>
      <c r="L865" s="21"/>
    </row>
    <row r="866" spans="11:12" x14ac:dyDescent="0.2">
      <c r="K866" s="21"/>
      <c r="L866" s="21"/>
    </row>
    <row r="867" spans="11:12" x14ac:dyDescent="0.2">
      <c r="K867" s="21"/>
      <c r="L867" s="21"/>
    </row>
    <row r="868" spans="11:12" x14ac:dyDescent="0.2">
      <c r="K868" s="21"/>
      <c r="L868" s="21"/>
    </row>
    <row r="869" spans="11:12" x14ac:dyDescent="0.2">
      <c r="K869" s="21"/>
      <c r="L869" s="21"/>
    </row>
    <row r="870" spans="11:12" x14ac:dyDescent="0.2">
      <c r="K870" s="21"/>
      <c r="L870" s="21"/>
    </row>
    <row r="871" spans="11:12" x14ac:dyDescent="0.2">
      <c r="K871" s="21"/>
      <c r="L871" s="21"/>
    </row>
    <row r="872" spans="11:12" x14ac:dyDescent="0.2">
      <c r="K872" s="21"/>
      <c r="L872" s="21"/>
    </row>
    <row r="873" spans="11:12" x14ac:dyDescent="0.2">
      <c r="K873" s="21"/>
      <c r="L873" s="21"/>
    </row>
    <row r="874" spans="11:12" x14ac:dyDescent="0.2">
      <c r="K874" s="21"/>
      <c r="L874" s="21"/>
    </row>
    <row r="875" spans="11:12" x14ac:dyDescent="0.2">
      <c r="K875" s="21"/>
      <c r="L875" s="21"/>
    </row>
    <row r="876" spans="11:12" x14ac:dyDescent="0.2">
      <c r="K876" s="21"/>
      <c r="L876" s="21"/>
    </row>
    <row r="877" spans="11:12" x14ac:dyDescent="0.2">
      <c r="K877" s="21"/>
      <c r="L877" s="21"/>
    </row>
    <row r="878" spans="11:12" x14ac:dyDescent="0.2">
      <c r="K878" s="21"/>
      <c r="L878" s="21"/>
    </row>
    <row r="879" spans="11:12" x14ac:dyDescent="0.2">
      <c r="K879" s="21"/>
      <c r="L879" s="21"/>
    </row>
    <row r="880" spans="11:12" x14ac:dyDescent="0.2">
      <c r="K880" s="21"/>
      <c r="L880" s="21"/>
    </row>
    <row r="881" spans="11:12" x14ac:dyDescent="0.2">
      <c r="K881" s="21"/>
      <c r="L881" s="21"/>
    </row>
    <row r="882" spans="11:12" x14ac:dyDescent="0.2">
      <c r="K882" s="21"/>
      <c r="L882" s="21"/>
    </row>
    <row r="883" spans="11:12" x14ac:dyDescent="0.2">
      <c r="K883" s="21"/>
      <c r="L883" s="21"/>
    </row>
    <row r="884" spans="11:12" x14ac:dyDescent="0.2">
      <c r="K884" s="21"/>
      <c r="L884" s="21"/>
    </row>
    <row r="885" spans="11:12" x14ac:dyDescent="0.2">
      <c r="K885" s="21"/>
      <c r="L885" s="21"/>
    </row>
    <row r="886" spans="11:12" x14ac:dyDescent="0.2">
      <c r="K886" s="21"/>
      <c r="L886" s="21"/>
    </row>
    <row r="887" spans="11:12" x14ac:dyDescent="0.2">
      <c r="K887" s="21"/>
      <c r="L887" s="21"/>
    </row>
    <row r="888" spans="11:12" x14ac:dyDescent="0.2">
      <c r="K888" s="21"/>
      <c r="L888" s="21"/>
    </row>
    <row r="889" spans="11:12" x14ac:dyDescent="0.2">
      <c r="K889" s="21"/>
      <c r="L889" s="21"/>
    </row>
    <row r="890" spans="11:12" x14ac:dyDescent="0.2">
      <c r="K890" s="21"/>
      <c r="L890" s="21"/>
    </row>
    <row r="891" spans="11:12" x14ac:dyDescent="0.2">
      <c r="K891" s="21"/>
      <c r="L891" s="21"/>
    </row>
    <row r="892" spans="11:12" x14ac:dyDescent="0.2">
      <c r="K892" s="21"/>
      <c r="L892" s="21"/>
    </row>
    <row r="893" spans="11:12" x14ac:dyDescent="0.2">
      <c r="K893" s="21"/>
      <c r="L893" s="21"/>
    </row>
    <row r="894" spans="11:12" x14ac:dyDescent="0.2">
      <c r="K894" s="21"/>
      <c r="L894" s="21"/>
    </row>
    <row r="895" spans="11:12" x14ac:dyDescent="0.2">
      <c r="K895" s="21"/>
      <c r="L895" s="21"/>
    </row>
    <row r="896" spans="11:12" x14ac:dyDescent="0.2">
      <c r="K896" s="21"/>
      <c r="L896" s="21"/>
    </row>
    <row r="897" spans="11:12" x14ac:dyDescent="0.2">
      <c r="K897" s="21"/>
      <c r="L897" s="21"/>
    </row>
    <row r="898" spans="11:12" x14ac:dyDescent="0.2">
      <c r="K898" s="21"/>
      <c r="L898" s="21"/>
    </row>
    <row r="899" spans="11:12" x14ac:dyDescent="0.2">
      <c r="K899" s="21"/>
      <c r="L899" s="21"/>
    </row>
    <row r="900" spans="11:12" x14ac:dyDescent="0.2">
      <c r="K900" s="21"/>
      <c r="L900" s="21"/>
    </row>
    <row r="901" spans="11:12" x14ac:dyDescent="0.2">
      <c r="K901" s="21"/>
      <c r="L901" s="21"/>
    </row>
    <row r="902" spans="11:12" x14ac:dyDescent="0.2">
      <c r="K902" s="21"/>
      <c r="L902" s="21"/>
    </row>
    <row r="903" spans="11:12" x14ac:dyDescent="0.2">
      <c r="K903" s="21"/>
      <c r="L903" s="21"/>
    </row>
    <row r="904" spans="11:12" x14ac:dyDescent="0.2">
      <c r="K904" s="21"/>
      <c r="L904" s="21"/>
    </row>
    <row r="905" spans="11:12" x14ac:dyDescent="0.2">
      <c r="K905" s="21"/>
      <c r="L905" s="21"/>
    </row>
    <row r="906" spans="11:12" x14ac:dyDescent="0.2">
      <c r="K906" s="21"/>
      <c r="L906" s="21"/>
    </row>
    <row r="907" spans="11:12" x14ac:dyDescent="0.2">
      <c r="K907" s="21"/>
      <c r="L907" s="21"/>
    </row>
    <row r="908" spans="11:12" x14ac:dyDescent="0.2">
      <c r="K908" s="21"/>
      <c r="L908" s="21"/>
    </row>
    <row r="909" spans="11:12" x14ac:dyDescent="0.2">
      <c r="K909" s="21"/>
      <c r="L909" s="21"/>
    </row>
    <row r="910" spans="11:12" x14ac:dyDescent="0.2">
      <c r="K910" s="21"/>
      <c r="L910" s="21"/>
    </row>
    <row r="911" spans="11:12" x14ac:dyDescent="0.2">
      <c r="K911" s="21"/>
      <c r="L911" s="21"/>
    </row>
    <row r="912" spans="11:12" x14ac:dyDescent="0.2">
      <c r="K912" s="21"/>
      <c r="L912" s="21"/>
    </row>
    <row r="913" spans="11:12" x14ac:dyDescent="0.2">
      <c r="K913" s="21"/>
      <c r="L913" s="21"/>
    </row>
    <row r="914" spans="11:12" x14ac:dyDescent="0.2">
      <c r="K914" s="21"/>
      <c r="L914" s="21"/>
    </row>
    <row r="915" spans="11:12" x14ac:dyDescent="0.2">
      <c r="K915" s="21"/>
      <c r="L915" s="21"/>
    </row>
    <row r="916" spans="11:12" x14ac:dyDescent="0.2">
      <c r="K916" s="21"/>
      <c r="L916" s="21"/>
    </row>
    <row r="917" spans="11:12" x14ac:dyDescent="0.2">
      <c r="K917" s="21"/>
      <c r="L917" s="21"/>
    </row>
    <row r="918" spans="11:12" x14ac:dyDescent="0.2">
      <c r="K918" s="21"/>
      <c r="L918" s="21"/>
    </row>
    <row r="919" spans="11:12" x14ac:dyDescent="0.2">
      <c r="K919" s="21"/>
      <c r="L919" s="21"/>
    </row>
    <row r="920" spans="11:12" x14ac:dyDescent="0.2">
      <c r="K920" s="21"/>
      <c r="L920" s="21"/>
    </row>
    <row r="921" spans="11:12" x14ac:dyDescent="0.2">
      <c r="K921" s="21"/>
      <c r="L921" s="21"/>
    </row>
    <row r="922" spans="11:12" x14ac:dyDescent="0.2">
      <c r="K922" s="21"/>
      <c r="L922" s="21"/>
    </row>
    <row r="923" spans="11:12" x14ac:dyDescent="0.2">
      <c r="K923" s="21"/>
      <c r="L923" s="21"/>
    </row>
    <row r="924" spans="11:12" x14ac:dyDescent="0.2">
      <c r="K924" s="21"/>
      <c r="L924" s="21"/>
    </row>
    <row r="925" spans="11:12" x14ac:dyDescent="0.2">
      <c r="K925" s="21"/>
      <c r="L925" s="21"/>
    </row>
    <row r="926" spans="11:12" x14ac:dyDescent="0.2">
      <c r="K926" s="21"/>
      <c r="L926" s="21"/>
    </row>
    <row r="927" spans="11:12" x14ac:dyDescent="0.2">
      <c r="K927" s="21"/>
      <c r="L927" s="21"/>
    </row>
    <row r="928" spans="11:12" x14ac:dyDescent="0.2">
      <c r="K928" s="21"/>
      <c r="L928" s="21"/>
    </row>
    <row r="929" spans="11:12" x14ac:dyDescent="0.2">
      <c r="K929" s="21"/>
      <c r="L929" s="21"/>
    </row>
    <row r="930" spans="11:12" x14ac:dyDescent="0.2">
      <c r="K930" s="21"/>
      <c r="L930" s="21"/>
    </row>
    <row r="931" spans="11:12" x14ac:dyDescent="0.2">
      <c r="K931" s="21"/>
      <c r="L931" s="21"/>
    </row>
    <row r="932" spans="11:12" x14ac:dyDescent="0.2">
      <c r="K932" s="21"/>
      <c r="L932" s="21"/>
    </row>
    <row r="933" spans="11:12" x14ac:dyDescent="0.2">
      <c r="K933" s="21"/>
      <c r="L933" s="21"/>
    </row>
    <row r="934" spans="11:12" x14ac:dyDescent="0.2">
      <c r="K934" s="21"/>
      <c r="L934" s="21"/>
    </row>
    <row r="935" spans="11:12" x14ac:dyDescent="0.2">
      <c r="K935" s="21"/>
      <c r="L935" s="21"/>
    </row>
    <row r="936" spans="11:12" x14ac:dyDescent="0.2">
      <c r="K936" s="21"/>
      <c r="L936" s="21"/>
    </row>
    <row r="937" spans="11:12" x14ac:dyDescent="0.2">
      <c r="K937" s="21"/>
      <c r="L937" s="21"/>
    </row>
    <row r="938" spans="11:12" x14ac:dyDescent="0.2">
      <c r="K938" s="21"/>
      <c r="L938" s="21"/>
    </row>
    <row r="939" spans="11:12" x14ac:dyDescent="0.2">
      <c r="K939" s="21"/>
      <c r="L939" s="21"/>
    </row>
    <row r="940" spans="11:12" x14ac:dyDescent="0.2">
      <c r="K940" s="21"/>
      <c r="L940" s="21"/>
    </row>
    <row r="941" spans="11:12" x14ac:dyDescent="0.2">
      <c r="K941" s="21"/>
      <c r="L941" s="21"/>
    </row>
    <row r="942" spans="11:12" x14ac:dyDescent="0.2">
      <c r="K942" s="21"/>
      <c r="L942" s="21"/>
    </row>
    <row r="943" spans="11:12" x14ac:dyDescent="0.2">
      <c r="K943" s="21"/>
      <c r="L943" s="21"/>
    </row>
    <row r="944" spans="11:12" x14ac:dyDescent="0.2">
      <c r="K944" s="21"/>
      <c r="L944" s="21"/>
    </row>
    <row r="945" spans="11:12" x14ac:dyDescent="0.2">
      <c r="K945" s="21"/>
      <c r="L945" s="21"/>
    </row>
    <row r="946" spans="11:12" x14ac:dyDescent="0.2">
      <c r="K946" s="21"/>
      <c r="L946" s="21"/>
    </row>
    <row r="947" spans="11:12" x14ac:dyDescent="0.2">
      <c r="K947" s="21"/>
      <c r="L947" s="21"/>
    </row>
    <row r="948" spans="11:12" x14ac:dyDescent="0.2">
      <c r="K948" s="21"/>
      <c r="L948" s="21"/>
    </row>
    <row r="949" spans="11:12" x14ac:dyDescent="0.2">
      <c r="K949" s="21"/>
      <c r="L949" s="21"/>
    </row>
    <row r="950" spans="11:12" x14ac:dyDescent="0.2">
      <c r="K950" s="21"/>
      <c r="L950" s="21"/>
    </row>
    <row r="951" spans="11:12" x14ac:dyDescent="0.2">
      <c r="K951" s="21"/>
      <c r="L951" s="21"/>
    </row>
    <row r="952" spans="11:12" x14ac:dyDescent="0.2">
      <c r="K952" s="21"/>
      <c r="L952" s="21"/>
    </row>
    <row r="953" spans="11:12" x14ac:dyDescent="0.2">
      <c r="K953" s="21"/>
      <c r="L953" s="21"/>
    </row>
    <row r="954" spans="11:12" x14ac:dyDescent="0.2">
      <c r="K954" s="21"/>
      <c r="L954" s="21"/>
    </row>
    <row r="955" spans="11:12" x14ac:dyDescent="0.2">
      <c r="K955" s="21"/>
      <c r="L955" s="21"/>
    </row>
    <row r="956" spans="11:12" x14ac:dyDescent="0.2">
      <c r="K956" s="21"/>
      <c r="L956" s="21"/>
    </row>
    <row r="957" spans="11:12" x14ac:dyDescent="0.2">
      <c r="K957" s="21"/>
      <c r="L957" s="21"/>
    </row>
    <row r="958" spans="11:12" x14ac:dyDescent="0.2">
      <c r="K958" s="21"/>
      <c r="L958" s="21"/>
    </row>
    <row r="959" spans="11:12" x14ac:dyDescent="0.2">
      <c r="K959" s="21"/>
      <c r="L959" s="21"/>
    </row>
    <row r="960" spans="11:12" x14ac:dyDescent="0.2">
      <c r="K960" s="21"/>
      <c r="L960" s="21"/>
    </row>
    <row r="961" spans="11:12" x14ac:dyDescent="0.2">
      <c r="K961" s="21"/>
      <c r="L961" s="21"/>
    </row>
    <row r="962" spans="11:12" x14ac:dyDescent="0.2">
      <c r="K962" s="21"/>
      <c r="L962" s="21"/>
    </row>
    <row r="963" spans="11:12" x14ac:dyDescent="0.2">
      <c r="K963" s="21"/>
      <c r="L963" s="21"/>
    </row>
    <row r="964" spans="11:12" x14ac:dyDescent="0.2">
      <c r="K964" s="21"/>
      <c r="L964" s="21"/>
    </row>
    <row r="965" spans="11:12" x14ac:dyDescent="0.2">
      <c r="K965" s="21"/>
      <c r="L965" s="21"/>
    </row>
    <row r="966" spans="11:12" x14ac:dyDescent="0.2">
      <c r="K966" s="21"/>
      <c r="L966" s="21"/>
    </row>
    <row r="967" spans="11:12" x14ac:dyDescent="0.2">
      <c r="K967" s="21"/>
      <c r="L967" s="21"/>
    </row>
    <row r="968" spans="11:12" x14ac:dyDescent="0.2">
      <c r="K968" s="21"/>
      <c r="L968" s="21"/>
    </row>
    <row r="969" spans="11:12" x14ac:dyDescent="0.2">
      <c r="K969" s="21"/>
      <c r="L969" s="21"/>
    </row>
    <row r="970" spans="11:12" x14ac:dyDescent="0.2">
      <c r="K970" s="21"/>
      <c r="L970" s="21"/>
    </row>
    <row r="971" spans="11:12" x14ac:dyDescent="0.2">
      <c r="K971" s="21"/>
      <c r="L971" s="21"/>
    </row>
    <row r="972" spans="11:12" x14ac:dyDescent="0.2">
      <c r="K972" s="21"/>
      <c r="L972" s="21"/>
    </row>
    <row r="973" spans="11:12" x14ac:dyDescent="0.2">
      <c r="K973" s="21"/>
      <c r="L973" s="21"/>
    </row>
    <row r="974" spans="11:12" x14ac:dyDescent="0.2">
      <c r="K974" s="21"/>
      <c r="L974" s="21"/>
    </row>
    <row r="975" spans="11:12" x14ac:dyDescent="0.2">
      <c r="K975" s="21"/>
      <c r="L975" s="21"/>
    </row>
    <row r="976" spans="11:12" x14ac:dyDescent="0.2">
      <c r="K976" s="21"/>
      <c r="L976" s="21"/>
    </row>
    <row r="977" spans="11:12" x14ac:dyDescent="0.2">
      <c r="K977" s="21"/>
      <c r="L977" s="21"/>
    </row>
    <row r="978" spans="11:12" x14ac:dyDescent="0.2">
      <c r="K978" s="21"/>
      <c r="L978" s="21"/>
    </row>
    <row r="979" spans="11:12" x14ac:dyDescent="0.2">
      <c r="K979" s="21"/>
      <c r="L979" s="21"/>
    </row>
    <row r="980" spans="11:12" x14ac:dyDescent="0.2">
      <c r="K980" s="21"/>
      <c r="L980" s="21"/>
    </row>
    <row r="981" spans="11:12" x14ac:dyDescent="0.2">
      <c r="K981" s="21"/>
      <c r="L981" s="21"/>
    </row>
    <row r="982" spans="11:12" x14ac:dyDescent="0.2">
      <c r="K982" s="21"/>
      <c r="L982" s="21"/>
    </row>
    <row r="983" spans="11:12" x14ac:dyDescent="0.2">
      <c r="K983" s="21"/>
      <c r="L983" s="21"/>
    </row>
    <row r="984" spans="11:12" x14ac:dyDescent="0.2">
      <c r="K984" s="21"/>
      <c r="L984" s="21"/>
    </row>
    <row r="985" spans="11:12" x14ac:dyDescent="0.2">
      <c r="K985" s="21"/>
      <c r="L985" s="21"/>
    </row>
    <row r="986" spans="11:12" x14ac:dyDescent="0.2">
      <c r="K986" s="21"/>
      <c r="L986" s="21"/>
    </row>
    <row r="987" spans="11:12" x14ac:dyDescent="0.2">
      <c r="K987" s="21"/>
      <c r="L987" s="21"/>
    </row>
    <row r="988" spans="11:12" x14ac:dyDescent="0.2">
      <c r="K988" s="21"/>
      <c r="L988" s="21"/>
    </row>
    <row r="989" spans="11:12" x14ac:dyDescent="0.2">
      <c r="K989" s="21"/>
      <c r="L989" s="21"/>
    </row>
    <row r="990" spans="11:12" x14ac:dyDescent="0.2">
      <c r="K990" s="21"/>
      <c r="L990" s="21"/>
    </row>
    <row r="991" spans="11:12" x14ac:dyDescent="0.2">
      <c r="K991" s="21"/>
      <c r="L991" s="21"/>
    </row>
    <row r="992" spans="11:12" x14ac:dyDescent="0.2">
      <c r="K992" s="21"/>
      <c r="L992" s="21"/>
    </row>
    <row r="993" spans="11:12" x14ac:dyDescent="0.2">
      <c r="K993" s="21"/>
      <c r="L993" s="21"/>
    </row>
    <row r="994" spans="11:12" x14ac:dyDescent="0.2">
      <c r="K994" s="21"/>
      <c r="L994" s="21"/>
    </row>
    <row r="995" spans="11:12" x14ac:dyDescent="0.2">
      <c r="K995" s="21"/>
      <c r="L995" s="21"/>
    </row>
    <row r="996" spans="11:12" x14ac:dyDescent="0.2">
      <c r="K996" s="21"/>
      <c r="L996" s="21"/>
    </row>
    <row r="997" spans="11:12" x14ac:dyDescent="0.2">
      <c r="K997" s="21"/>
      <c r="L997" s="21"/>
    </row>
    <row r="998" spans="11:12" x14ac:dyDescent="0.2">
      <c r="K998" s="21"/>
      <c r="L998" s="21"/>
    </row>
    <row r="999" spans="11:12" x14ac:dyDescent="0.2">
      <c r="K999" s="21"/>
      <c r="L999" s="21"/>
    </row>
    <row r="1000" spans="11:12" x14ac:dyDescent="0.2">
      <c r="K1000" s="21"/>
      <c r="L100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DB6D-E0CD-E542-8662-FF7B15614CF5}">
  <sheetPr>
    <tabColor rgb="FF92D050"/>
  </sheetPr>
  <dimension ref="A1:T1000"/>
  <sheetViews>
    <sheetView topLeftCell="P1" workbookViewId="0">
      <selection activeCell="A8" sqref="A8:XFD8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8" max="20" width="16.5" customWidth="1"/>
  </cols>
  <sheetData>
    <row r="1" spans="1:20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20" t="s">
        <v>60</v>
      </c>
      <c r="L1" s="20" t="s">
        <v>61</v>
      </c>
      <c r="M1" s="4" t="s">
        <v>8</v>
      </c>
      <c r="N1" t="s">
        <v>58</v>
      </c>
      <c r="O1" t="s">
        <v>59</v>
      </c>
      <c r="P1" s="3" t="s">
        <v>55</v>
      </c>
      <c r="Q1" s="3" t="s">
        <v>56</v>
      </c>
      <c r="R1" s="4" t="s">
        <v>9</v>
      </c>
      <c r="S1" s="4" t="s">
        <v>10</v>
      </c>
      <c r="T1" s="4" t="s">
        <v>11</v>
      </c>
    </row>
    <row r="2" spans="1:20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1.766902186</v>
      </c>
      <c r="K2" s="21">
        <v>1.6383449999999999</v>
      </c>
      <c r="L2" s="21">
        <v>1.895459</v>
      </c>
      <c r="M2">
        <f>((Q2^(1-J2))-(P2^(1-J2)))/((I2^(1-J2))-(H2^(1-J2)))</f>
        <v>0.34597493344121166</v>
      </c>
      <c r="N2">
        <f>((Q2^(1-K2))-(P2^(1-K2)))/((I2^(1-K2))-(H2^(1-K2)))</f>
        <v>0.38414392007615716</v>
      </c>
      <c r="O2">
        <f>((Q2^(1-L2))-(P2^(1-L2)))/((I2^(1-L2))-(H2^(1-L2)))</f>
        <v>0.31005014820513233</v>
      </c>
      <c r="P2" s="9">
        <v>1000</v>
      </c>
      <c r="Q2" s="9">
        <v>5000</v>
      </c>
      <c r="R2">
        <f>F2*M2</f>
        <v>1.441940089689846</v>
      </c>
      <c r="S2">
        <f>F2*N2</f>
        <v>1.6010192214186649</v>
      </c>
      <c r="T2">
        <f>F2*O2</f>
        <v>1.2922142481956014</v>
      </c>
    </row>
    <row r="3" spans="1:20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1.766902186</v>
      </c>
      <c r="K3" s="21">
        <v>1.6383449999999999</v>
      </c>
      <c r="L3" s="21">
        <v>1.895459</v>
      </c>
      <c r="M3">
        <f t="shared" ref="M3:M13" si="0">((Q3^(1-J3))-(P3^(1-J3)))/((I3^(1-J3))-(H3^(1-J3)))</f>
        <v>0.34597493344121166</v>
      </c>
      <c r="N3">
        <f t="shared" ref="N3:N13" si="1">((Q3^(1-K3))-(P3^(1-K3)))/((I3^(1-K3))-(H3^(1-K3)))</f>
        <v>0.38414392007615716</v>
      </c>
      <c r="O3">
        <f t="shared" ref="O3:O13" si="2">((Q3^(1-L3))-(P3^(1-L3)))/((I3^(1-L3))-(H3^(1-L3)))</f>
        <v>0.31005014820513233</v>
      </c>
      <c r="P3" s="9">
        <v>1000</v>
      </c>
      <c r="Q3" s="9">
        <v>5000</v>
      </c>
      <c r="R3">
        <f t="shared" ref="R3:R13" si="3">F3*M3</f>
        <v>1.6011900667343753</v>
      </c>
      <c r="S3">
        <f t="shared" ref="S3:S13" si="4">F3*N3</f>
        <v>1.7778381309432718</v>
      </c>
      <c r="T3">
        <f t="shared" ref="T3:T13" si="5">F3*O3</f>
        <v>1.4349282838432451</v>
      </c>
    </row>
    <row r="4" spans="1:20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1.766902186</v>
      </c>
      <c r="K4" s="21">
        <v>1.6383449999999999</v>
      </c>
      <c r="L4" s="21">
        <v>1.895459</v>
      </c>
      <c r="M4">
        <f t="shared" si="0"/>
        <v>0.34597493344121166</v>
      </c>
      <c r="N4">
        <f t="shared" si="1"/>
        <v>0.38414392007615716</v>
      </c>
      <c r="O4">
        <f t="shared" si="2"/>
        <v>0.31005014820513233</v>
      </c>
      <c r="P4" s="9">
        <v>1000</v>
      </c>
      <c r="Q4" s="9">
        <v>5000</v>
      </c>
      <c r="R4">
        <f t="shared" si="3"/>
        <v>4.3067419100278652</v>
      </c>
      <c r="S4">
        <f t="shared" si="4"/>
        <v>4.781874523737712</v>
      </c>
      <c r="T4">
        <f t="shared" si="5"/>
        <v>3.859545413316166</v>
      </c>
    </row>
    <row r="5" spans="1:20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1.766902186</v>
      </c>
      <c r="K5" s="21">
        <v>1.6383449999999999</v>
      </c>
      <c r="L5" s="21">
        <v>1.895459</v>
      </c>
      <c r="M5">
        <f t="shared" si="0"/>
        <v>0.34597493344121166</v>
      </c>
      <c r="N5">
        <f t="shared" si="1"/>
        <v>0.38414392007615716</v>
      </c>
      <c r="O5">
        <f t="shared" si="2"/>
        <v>0.31005014820513233</v>
      </c>
      <c r="P5" s="9">
        <v>1000</v>
      </c>
      <c r="Q5" s="9">
        <v>5000</v>
      </c>
      <c r="R5">
        <f t="shared" si="3"/>
        <v>1.2330521205606675</v>
      </c>
      <c r="S5">
        <f t="shared" si="4"/>
        <v>1.3690861084618995</v>
      </c>
      <c r="T5">
        <f t="shared" si="5"/>
        <v>1.1050164499546027</v>
      </c>
    </row>
    <row r="6" spans="1:20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1.766902186</v>
      </c>
      <c r="K6" s="21">
        <v>1.6383449999999999</v>
      </c>
      <c r="L6" s="21">
        <v>1.895459</v>
      </c>
      <c r="M6">
        <f t="shared" si="0"/>
        <v>0.34597493344121166</v>
      </c>
      <c r="N6">
        <f t="shared" si="1"/>
        <v>0.38414392007615716</v>
      </c>
      <c r="O6">
        <f t="shared" si="2"/>
        <v>0.31005014820513233</v>
      </c>
      <c r="P6" s="9">
        <v>1000</v>
      </c>
      <c r="Q6" s="9">
        <v>5000</v>
      </c>
      <c r="R6">
        <f t="shared" si="3"/>
        <v>0.77884925100853708</v>
      </c>
      <c r="S6">
        <f t="shared" si="4"/>
        <v>0.86477422353962807</v>
      </c>
      <c r="T6">
        <f t="shared" si="5"/>
        <v>0.69797636291961629</v>
      </c>
    </row>
    <row r="7" spans="1:20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1.766902186</v>
      </c>
      <c r="K7" s="21">
        <v>1.6383449999999999</v>
      </c>
      <c r="L7" s="21">
        <v>1.895459</v>
      </c>
      <c r="M7">
        <f t="shared" si="0"/>
        <v>0.34597493344121166</v>
      </c>
      <c r="N7">
        <f t="shared" si="1"/>
        <v>0.38414392007615716</v>
      </c>
      <c r="O7">
        <f t="shared" si="2"/>
        <v>0.31005014820513233</v>
      </c>
      <c r="P7" s="9">
        <v>1000</v>
      </c>
      <c r="Q7" s="9">
        <v>5000</v>
      </c>
      <c r="R7">
        <f t="shared" si="3"/>
        <v>1.5829985161776978</v>
      </c>
      <c r="S7">
        <f t="shared" si="4"/>
        <v>1.7576396342672311</v>
      </c>
      <c r="T7">
        <f t="shared" si="5"/>
        <v>1.4186256780732887</v>
      </c>
    </row>
    <row r="8" spans="1:20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1.766902186</v>
      </c>
      <c r="K8" s="21">
        <v>1.6383449999999999</v>
      </c>
      <c r="L8" s="21">
        <v>1.895459</v>
      </c>
      <c r="M8">
        <f t="shared" si="0"/>
        <v>0.34597493344121166</v>
      </c>
      <c r="N8">
        <f t="shared" si="1"/>
        <v>0.38414392007615716</v>
      </c>
      <c r="O8">
        <f t="shared" si="2"/>
        <v>0.31005014820513233</v>
      </c>
      <c r="P8" s="9">
        <v>1000</v>
      </c>
      <c r="Q8" s="9">
        <v>5000</v>
      </c>
      <c r="R8">
        <f t="shared" si="3"/>
        <v>1.8037710958476605</v>
      </c>
      <c r="S8">
        <f t="shared" si="4"/>
        <v>2.0027685034491829</v>
      </c>
      <c r="T8">
        <f t="shared" si="5"/>
        <v>1.6164740318989927</v>
      </c>
    </row>
    <row r="9" spans="1:20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>
        <v>1.766902186</v>
      </c>
      <c r="K9" s="21">
        <v>1.6383449999999999</v>
      </c>
      <c r="L9" s="21">
        <v>1.895459</v>
      </c>
      <c r="M9">
        <f t="shared" si="0"/>
        <v>0.27221061628630694</v>
      </c>
      <c r="N9">
        <f t="shared" si="1"/>
        <v>0.3109407233363049</v>
      </c>
      <c r="O9">
        <f t="shared" si="2"/>
        <v>0.2367938284723454</v>
      </c>
      <c r="P9" s="9">
        <v>1000</v>
      </c>
      <c r="Q9" s="9">
        <v>5000</v>
      </c>
      <c r="R9">
        <f t="shared" si="3"/>
        <v>927.48206087502012</v>
      </c>
      <c r="S9">
        <f t="shared" si="4"/>
        <v>1059.444142276212</v>
      </c>
      <c r="T9">
        <f t="shared" si="5"/>
        <v>806.80919440343155</v>
      </c>
    </row>
    <row r="10" spans="1:20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>
        <v>1.766902186</v>
      </c>
      <c r="K10" s="21">
        <v>1.6383449999999999</v>
      </c>
      <c r="L10" s="21">
        <v>1.895459</v>
      </c>
      <c r="M10">
        <f t="shared" si="0"/>
        <v>0.27221061628630694</v>
      </c>
      <c r="N10">
        <f t="shared" si="1"/>
        <v>0.3109407233363049</v>
      </c>
      <c r="O10">
        <f t="shared" si="2"/>
        <v>0.2367938284723454</v>
      </c>
      <c r="P10" s="9">
        <v>1000</v>
      </c>
      <c r="Q10" s="9">
        <v>5000</v>
      </c>
      <c r="R10">
        <f t="shared" si="3"/>
        <v>382.56892738613993</v>
      </c>
      <c r="S10">
        <f t="shared" si="4"/>
        <v>437.00080706009015</v>
      </c>
      <c r="T10">
        <f t="shared" si="5"/>
        <v>332.79363680306153</v>
      </c>
    </row>
    <row r="11" spans="1:20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>
        <v>1.766902186</v>
      </c>
      <c r="K11" s="21">
        <v>1.6383449999999999</v>
      </c>
      <c r="L11" s="21">
        <v>1.895459</v>
      </c>
      <c r="M11">
        <f t="shared" si="0"/>
        <v>0.27221061628630694</v>
      </c>
      <c r="N11">
        <f t="shared" si="1"/>
        <v>0.3109407233363049</v>
      </c>
      <c r="O11">
        <f t="shared" si="2"/>
        <v>0.2367938284723454</v>
      </c>
      <c r="P11" s="9">
        <v>1000</v>
      </c>
      <c r="Q11" s="9">
        <v>5000</v>
      </c>
      <c r="R11">
        <f t="shared" si="3"/>
        <v>716.68410647323174</v>
      </c>
      <c r="S11">
        <f t="shared" si="4"/>
        <v>818.65386997263079</v>
      </c>
      <c r="T11">
        <f t="shared" si="5"/>
        <v>623.43774718390853</v>
      </c>
    </row>
    <row r="12" spans="1:20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>
        <v>1.766902186</v>
      </c>
      <c r="K12" s="21">
        <v>1.6383449999999999</v>
      </c>
      <c r="L12" s="21">
        <v>1.895459</v>
      </c>
      <c r="M12">
        <f t="shared" si="0"/>
        <v>0.27221061628630694</v>
      </c>
      <c r="N12">
        <f t="shared" si="1"/>
        <v>0.3109407233363049</v>
      </c>
      <c r="O12">
        <f t="shared" si="2"/>
        <v>0.2367938284723454</v>
      </c>
      <c r="P12" s="9">
        <v>1000</v>
      </c>
      <c r="Q12" s="9">
        <v>5000</v>
      </c>
      <c r="R12">
        <f t="shared" si="3"/>
        <v>8.6050930333889504</v>
      </c>
      <c r="S12">
        <f t="shared" si="4"/>
        <v>9.8294250557954932</v>
      </c>
      <c r="T12">
        <f t="shared" si="5"/>
        <v>7.4855013060685565</v>
      </c>
    </row>
    <row r="13" spans="1:20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>
        <v>1.766902186</v>
      </c>
      <c r="K13" s="21">
        <v>1.6383449999999999</v>
      </c>
      <c r="L13" s="21">
        <v>1.895459</v>
      </c>
      <c r="M13">
        <f t="shared" si="0"/>
        <v>0.27221061628630694</v>
      </c>
      <c r="N13">
        <f t="shared" si="1"/>
        <v>0.3109407233363049</v>
      </c>
      <c r="O13">
        <f t="shared" si="2"/>
        <v>0.2367938284723454</v>
      </c>
      <c r="P13" s="9">
        <v>1000</v>
      </c>
      <c r="Q13" s="9">
        <v>5000</v>
      </c>
      <c r="R13">
        <f t="shared" si="3"/>
        <v>354.51838012334929</v>
      </c>
      <c r="S13">
        <f t="shared" si="4"/>
        <v>404.95922993549482</v>
      </c>
      <c r="T13">
        <f t="shared" si="5"/>
        <v>308.39269106582952</v>
      </c>
    </row>
    <row r="14" spans="1:20" x14ac:dyDescent="0.2">
      <c r="K14" s="21"/>
      <c r="L14" s="21"/>
    </row>
    <row r="15" spans="1:20" x14ac:dyDescent="0.2">
      <c r="K15" s="21"/>
      <c r="L15" s="21"/>
    </row>
    <row r="16" spans="1:20" x14ac:dyDescent="0.2">
      <c r="K16" s="21"/>
      <c r="L16" s="21"/>
    </row>
    <row r="17" spans="11:12" x14ac:dyDescent="0.2">
      <c r="K17" s="21"/>
      <c r="L17" s="21"/>
    </row>
    <row r="18" spans="11:12" x14ac:dyDescent="0.2">
      <c r="K18" s="21"/>
      <c r="L18" s="21"/>
    </row>
    <row r="19" spans="11:12" x14ac:dyDescent="0.2">
      <c r="K19" s="21"/>
      <c r="L19" s="21"/>
    </row>
    <row r="20" spans="11:12" x14ac:dyDescent="0.2">
      <c r="K20" s="21"/>
      <c r="L20" s="21"/>
    </row>
    <row r="21" spans="11:12" x14ac:dyDescent="0.2">
      <c r="K21" s="21"/>
      <c r="L21" s="21"/>
    </row>
    <row r="22" spans="11:12" x14ac:dyDescent="0.2">
      <c r="K22" s="21"/>
      <c r="L22" s="21"/>
    </row>
    <row r="23" spans="11:12" x14ac:dyDescent="0.2">
      <c r="K23" s="21"/>
      <c r="L23" s="21"/>
    </row>
    <row r="24" spans="11:12" x14ac:dyDescent="0.2">
      <c r="K24" s="21"/>
      <c r="L24" s="21"/>
    </row>
    <row r="25" spans="11:12" x14ac:dyDescent="0.2">
      <c r="K25" s="21"/>
      <c r="L25" s="21"/>
    </row>
    <row r="26" spans="11:12" x14ac:dyDescent="0.2">
      <c r="K26" s="21"/>
      <c r="L26" s="21"/>
    </row>
    <row r="27" spans="11:12" x14ac:dyDescent="0.2">
      <c r="K27" s="21"/>
      <c r="L27" s="21"/>
    </row>
    <row r="28" spans="11:12" x14ac:dyDescent="0.2">
      <c r="K28" s="21"/>
      <c r="L28" s="21"/>
    </row>
    <row r="29" spans="11:12" x14ac:dyDescent="0.2">
      <c r="K29" s="21"/>
      <c r="L29" s="21"/>
    </row>
    <row r="30" spans="11:12" x14ac:dyDescent="0.2">
      <c r="K30" s="21"/>
      <c r="L30" s="21"/>
    </row>
    <row r="31" spans="11:12" x14ac:dyDescent="0.2">
      <c r="K31" s="21"/>
      <c r="L31" s="21"/>
    </row>
    <row r="32" spans="11:12" x14ac:dyDescent="0.2">
      <c r="K32" s="21"/>
      <c r="L32" s="21"/>
    </row>
    <row r="33" spans="11:12" x14ac:dyDescent="0.2">
      <c r="K33" s="21"/>
      <c r="L33" s="21"/>
    </row>
    <row r="34" spans="11:12" x14ac:dyDescent="0.2">
      <c r="K34" s="21"/>
      <c r="L34" s="21"/>
    </row>
    <row r="35" spans="11:12" x14ac:dyDescent="0.2">
      <c r="K35" s="21"/>
      <c r="L35" s="21"/>
    </row>
    <row r="36" spans="11:12" x14ac:dyDescent="0.2">
      <c r="K36" s="21"/>
      <c r="L36" s="21"/>
    </row>
    <row r="37" spans="11:12" x14ac:dyDescent="0.2">
      <c r="K37" s="21"/>
      <c r="L37" s="21"/>
    </row>
    <row r="38" spans="11:12" x14ac:dyDescent="0.2">
      <c r="K38" s="21"/>
      <c r="L38" s="21"/>
    </row>
    <row r="39" spans="11:12" x14ac:dyDescent="0.2">
      <c r="K39" s="21"/>
      <c r="L39" s="21"/>
    </row>
    <row r="40" spans="11:12" x14ac:dyDescent="0.2">
      <c r="K40" s="21"/>
      <c r="L40" s="21"/>
    </row>
    <row r="41" spans="11:12" x14ac:dyDescent="0.2">
      <c r="K41" s="21"/>
      <c r="L41" s="21"/>
    </row>
    <row r="42" spans="11:12" x14ac:dyDescent="0.2">
      <c r="K42" s="21"/>
      <c r="L42" s="21"/>
    </row>
    <row r="43" spans="11:12" x14ac:dyDescent="0.2">
      <c r="K43" s="21"/>
      <c r="L43" s="21"/>
    </row>
    <row r="44" spans="11:12" x14ac:dyDescent="0.2">
      <c r="K44" s="21"/>
      <c r="L44" s="21"/>
    </row>
    <row r="45" spans="11:12" x14ac:dyDescent="0.2">
      <c r="K45" s="21"/>
      <c r="L45" s="21"/>
    </row>
    <row r="46" spans="11:12" x14ac:dyDescent="0.2">
      <c r="K46" s="21"/>
      <c r="L46" s="21"/>
    </row>
    <row r="47" spans="11:12" x14ac:dyDescent="0.2">
      <c r="K47" s="21"/>
      <c r="L47" s="21"/>
    </row>
    <row r="48" spans="11:12" x14ac:dyDescent="0.2">
      <c r="K48" s="21"/>
      <c r="L48" s="21"/>
    </row>
    <row r="49" spans="11:12" x14ac:dyDescent="0.2">
      <c r="K49" s="21"/>
      <c r="L49" s="21"/>
    </row>
    <row r="50" spans="11:12" x14ac:dyDescent="0.2">
      <c r="K50" s="21"/>
      <c r="L50" s="21"/>
    </row>
    <row r="51" spans="11:12" x14ac:dyDescent="0.2">
      <c r="K51" s="21"/>
      <c r="L51" s="21"/>
    </row>
    <row r="52" spans="11:12" x14ac:dyDescent="0.2">
      <c r="K52" s="21"/>
      <c r="L52" s="21"/>
    </row>
    <row r="53" spans="11:12" x14ac:dyDescent="0.2">
      <c r="K53" s="21"/>
      <c r="L53" s="21"/>
    </row>
    <row r="54" spans="11:12" x14ac:dyDescent="0.2">
      <c r="K54" s="21"/>
      <c r="L54" s="21"/>
    </row>
    <row r="55" spans="11:12" x14ac:dyDescent="0.2">
      <c r="K55" s="21"/>
      <c r="L55" s="21"/>
    </row>
    <row r="56" spans="11:12" x14ac:dyDescent="0.2">
      <c r="K56" s="21"/>
      <c r="L56" s="21"/>
    </row>
    <row r="57" spans="11:12" x14ac:dyDescent="0.2">
      <c r="K57" s="21"/>
      <c r="L57" s="21"/>
    </row>
    <row r="58" spans="11:12" x14ac:dyDescent="0.2">
      <c r="K58" s="21"/>
      <c r="L58" s="21"/>
    </row>
    <row r="59" spans="11:12" x14ac:dyDescent="0.2">
      <c r="K59" s="21"/>
      <c r="L59" s="21"/>
    </row>
    <row r="60" spans="11:12" x14ac:dyDescent="0.2">
      <c r="K60" s="21"/>
      <c r="L60" s="21"/>
    </row>
    <row r="61" spans="11:12" x14ac:dyDescent="0.2">
      <c r="K61" s="21"/>
      <c r="L61" s="21"/>
    </row>
    <row r="62" spans="11:12" x14ac:dyDescent="0.2">
      <c r="K62" s="21"/>
      <c r="L62" s="21"/>
    </row>
    <row r="63" spans="11:12" x14ac:dyDescent="0.2">
      <c r="K63" s="21"/>
      <c r="L63" s="21"/>
    </row>
    <row r="64" spans="11:12" x14ac:dyDescent="0.2">
      <c r="K64" s="21"/>
      <c r="L64" s="21"/>
    </row>
    <row r="65" spans="11:12" x14ac:dyDescent="0.2">
      <c r="K65" s="21"/>
      <c r="L65" s="21"/>
    </row>
    <row r="66" spans="11:12" x14ac:dyDescent="0.2">
      <c r="K66" s="21"/>
      <c r="L66" s="21"/>
    </row>
    <row r="67" spans="11:12" x14ac:dyDescent="0.2">
      <c r="K67" s="21"/>
      <c r="L67" s="21"/>
    </row>
    <row r="68" spans="11:12" x14ac:dyDescent="0.2">
      <c r="K68" s="21"/>
      <c r="L68" s="21"/>
    </row>
    <row r="69" spans="11:12" x14ac:dyDescent="0.2">
      <c r="K69" s="21"/>
      <c r="L69" s="21"/>
    </row>
    <row r="70" spans="11:12" x14ac:dyDescent="0.2">
      <c r="K70" s="21"/>
      <c r="L70" s="21"/>
    </row>
    <row r="71" spans="11:12" x14ac:dyDescent="0.2">
      <c r="K71" s="21"/>
      <c r="L71" s="21"/>
    </row>
    <row r="72" spans="11:12" x14ac:dyDescent="0.2">
      <c r="K72" s="21"/>
      <c r="L72" s="21"/>
    </row>
    <row r="73" spans="11:12" x14ac:dyDescent="0.2">
      <c r="K73" s="21"/>
      <c r="L73" s="21"/>
    </row>
    <row r="74" spans="11:12" x14ac:dyDescent="0.2">
      <c r="K74" s="21"/>
      <c r="L74" s="21"/>
    </row>
    <row r="75" spans="11:12" x14ac:dyDescent="0.2">
      <c r="K75" s="21"/>
      <c r="L75" s="21"/>
    </row>
    <row r="76" spans="11:12" x14ac:dyDescent="0.2">
      <c r="K76" s="21"/>
      <c r="L76" s="21"/>
    </row>
    <row r="77" spans="11:12" x14ac:dyDescent="0.2">
      <c r="K77" s="21"/>
      <c r="L77" s="21"/>
    </row>
    <row r="78" spans="11:12" x14ac:dyDescent="0.2">
      <c r="K78" s="21"/>
      <c r="L78" s="21"/>
    </row>
    <row r="79" spans="11:12" x14ac:dyDescent="0.2">
      <c r="K79" s="21"/>
      <c r="L79" s="21"/>
    </row>
    <row r="80" spans="11:12" x14ac:dyDescent="0.2">
      <c r="K80" s="21"/>
      <c r="L80" s="21"/>
    </row>
    <row r="81" spans="11:12" x14ac:dyDescent="0.2">
      <c r="K81" s="21"/>
      <c r="L81" s="21"/>
    </row>
    <row r="82" spans="11:12" x14ac:dyDescent="0.2">
      <c r="K82" s="21"/>
      <c r="L82" s="21"/>
    </row>
    <row r="83" spans="11:12" x14ac:dyDescent="0.2">
      <c r="K83" s="21"/>
      <c r="L83" s="21"/>
    </row>
    <row r="84" spans="11:12" x14ac:dyDescent="0.2">
      <c r="K84" s="21"/>
      <c r="L84" s="21"/>
    </row>
    <row r="85" spans="11:12" x14ac:dyDescent="0.2">
      <c r="K85" s="21"/>
      <c r="L85" s="21"/>
    </row>
    <row r="86" spans="11:12" x14ac:dyDescent="0.2">
      <c r="K86" s="21"/>
      <c r="L86" s="21"/>
    </row>
    <row r="87" spans="11:12" x14ac:dyDescent="0.2">
      <c r="K87" s="21"/>
      <c r="L87" s="21"/>
    </row>
    <row r="88" spans="11:12" x14ac:dyDescent="0.2">
      <c r="K88" s="21"/>
      <c r="L88" s="21"/>
    </row>
    <row r="89" spans="11:12" x14ac:dyDescent="0.2">
      <c r="K89" s="21"/>
      <c r="L89" s="21"/>
    </row>
    <row r="90" spans="11:12" x14ac:dyDescent="0.2">
      <c r="K90" s="21"/>
      <c r="L90" s="21"/>
    </row>
    <row r="91" spans="11:12" x14ac:dyDescent="0.2">
      <c r="K91" s="21"/>
      <c r="L91" s="21"/>
    </row>
    <row r="92" spans="11:12" x14ac:dyDescent="0.2">
      <c r="K92" s="21"/>
      <c r="L92" s="21"/>
    </row>
    <row r="93" spans="11:12" x14ac:dyDescent="0.2">
      <c r="K93" s="21"/>
      <c r="L93" s="21"/>
    </row>
    <row r="94" spans="11:12" x14ac:dyDescent="0.2">
      <c r="K94" s="21"/>
      <c r="L94" s="21"/>
    </row>
    <row r="95" spans="11:12" x14ac:dyDescent="0.2">
      <c r="K95" s="21"/>
      <c r="L95" s="21"/>
    </row>
    <row r="96" spans="11:12" x14ac:dyDescent="0.2">
      <c r="K96" s="21"/>
      <c r="L96" s="21"/>
    </row>
    <row r="97" spans="11:12" x14ac:dyDescent="0.2">
      <c r="K97" s="21"/>
      <c r="L97" s="21"/>
    </row>
    <row r="98" spans="11:12" x14ac:dyDescent="0.2">
      <c r="K98" s="21"/>
      <c r="L98" s="21"/>
    </row>
    <row r="99" spans="11:12" x14ac:dyDescent="0.2">
      <c r="K99" s="21"/>
      <c r="L99" s="21"/>
    </row>
    <row r="100" spans="11:12" x14ac:dyDescent="0.2">
      <c r="K100" s="21"/>
      <c r="L100" s="21"/>
    </row>
    <row r="101" spans="11:12" x14ac:dyDescent="0.2">
      <c r="K101" s="21"/>
      <c r="L101" s="21"/>
    </row>
    <row r="102" spans="11:12" x14ac:dyDescent="0.2">
      <c r="K102" s="21"/>
      <c r="L102" s="21"/>
    </row>
    <row r="103" spans="11:12" x14ac:dyDescent="0.2">
      <c r="K103" s="21"/>
      <c r="L103" s="21"/>
    </row>
    <row r="104" spans="11:12" x14ac:dyDescent="0.2">
      <c r="K104" s="21"/>
      <c r="L104" s="21"/>
    </row>
    <row r="105" spans="11:12" x14ac:dyDescent="0.2">
      <c r="K105" s="21"/>
      <c r="L105" s="21"/>
    </row>
    <row r="106" spans="11:12" x14ac:dyDescent="0.2">
      <c r="K106" s="21"/>
      <c r="L106" s="21"/>
    </row>
    <row r="107" spans="11:12" x14ac:dyDescent="0.2">
      <c r="K107" s="21"/>
      <c r="L107" s="21"/>
    </row>
    <row r="108" spans="11:12" x14ac:dyDescent="0.2">
      <c r="K108" s="21"/>
      <c r="L108" s="21"/>
    </row>
    <row r="109" spans="11:12" x14ac:dyDescent="0.2">
      <c r="K109" s="21"/>
      <c r="L109" s="21"/>
    </row>
    <row r="110" spans="11:12" x14ac:dyDescent="0.2">
      <c r="K110" s="21"/>
      <c r="L110" s="21"/>
    </row>
    <row r="111" spans="11:12" x14ac:dyDescent="0.2">
      <c r="K111" s="21"/>
      <c r="L111" s="21"/>
    </row>
    <row r="112" spans="11:12" x14ac:dyDescent="0.2">
      <c r="K112" s="21"/>
      <c r="L112" s="21"/>
    </row>
    <row r="113" spans="11:12" x14ac:dyDescent="0.2">
      <c r="K113" s="21"/>
      <c r="L113" s="21"/>
    </row>
    <row r="114" spans="11:12" x14ac:dyDescent="0.2">
      <c r="K114" s="21"/>
      <c r="L114" s="21"/>
    </row>
    <row r="115" spans="11:12" x14ac:dyDescent="0.2">
      <c r="K115" s="21"/>
      <c r="L115" s="21"/>
    </row>
    <row r="116" spans="11:12" x14ac:dyDescent="0.2">
      <c r="K116" s="21"/>
      <c r="L116" s="21"/>
    </row>
    <row r="117" spans="11:12" x14ac:dyDescent="0.2">
      <c r="K117" s="21"/>
      <c r="L117" s="21"/>
    </row>
    <row r="118" spans="11:12" x14ac:dyDescent="0.2">
      <c r="K118" s="21"/>
      <c r="L118" s="21"/>
    </row>
    <row r="119" spans="11:12" x14ac:dyDescent="0.2">
      <c r="K119" s="21"/>
      <c r="L119" s="21"/>
    </row>
    <row r="120" spans="11:12" x14ac:dyDescent="0.2">
      <c r="K120" s="21"/>
      <c r="L120" s="21"/>
    </row>
    <row r="121" spans="11:12" x14ac:dyDescent="0.2">
      <c r="K121" s="21"/>
      <c r="L121" s="21"/>
    </row>
    <row r="122" spans="11:12" x14ac:dyDescent="0.2">
      <c r="K122" s="21"/>
      <c r="L122" s="21"/>
    </row>
    <row r="123" spans="11:12" x14ac:dyDescent="0.2">
      <c r="K123" s="21"/>
      <c r="L123" s="21"/>
    </row>
    <row r="124" spans="11:12" x14ac:dyDescent="0.2">
      <c r="K124" s="21"/>
      <c r="L124" s="21"/>
    </row>
    <row r="125" spans="11:12" x14ac:dyDescent="0.2">
      <c r="K125" s="21"/>
      <c r="L125" s="21"/>
    </row>
    <row r="126" spans="11:12" x14ac:dyDescent="0.2">
      <c r="K126" s="21"/>
      <c r="L126" s="21"/>
    </row>
    <row r="127" spans="11:12" x14ac:dyDescent="0.2">
      <c r="K127" s="21"/>
      <c r="L127" s="21"/>
    </row>
    <row r="128" spans="11:12" x14ac:dyDescent="0.2">
      <c r="K128" s="21"/>
      <c r="L128" s="21"/>
    </row>
    <row r="129" spans="11:12" x14ac:dyDescent="0.2">
      <c r="K129" s="21"/>
      <c r="L129" s="21"/>
    </row>
    <row r="130" spans="11:12" x14ac:dyDescent="0.2">
      <c r="K130" s="21"/>
      <c r="L130" s="21"/>
    </row>
    <row r="131" spans="11:12" x14ac:dyDescent="0.2">
      <c r="K131" s="21"/>
      <c r="L131" s="21"/>
    </row>
    <row r="132" spans="11:12" x14ac:dyDescent="0.2">
      <c r="K132" s="21"/>
      <c r="L132" s="21"/>
    </row>
    <row r="133" spans="11:12" x14ac:dyDescent="0.2">
      <c r="K133" s="21"/>
      <c r="L133" s="21"/>
    </row>
    <row r="134" spans="11:12" x14ac:dyDescent="0.2">
      <c r="K134" s="21"/>
      <c r="L134" s="21"/>
    </row>
    <row r="135" spans="11:12" x14ac:dyDescent="0.2">
      <c r="K135" s="21"/>
      <c r="L135" s="21"/>
    </row>
    <row r="136" spans="11:12" x14ac:dyDescent="0.2">
      <c r="K136" s="21"/>
      <c r="L136" s="21"/>
    </row>
    <row r="137" spans="11:12" x14ac:dyDescent="0.2">
      <c r="K137" s="21"/>
      <c r="L137" s="21"/>
    </row>
    <row r="138" spans="11:12" x14ac:dyDescent="0.2">
      <c r="K138" s="21"/>
      <c r="L138" s="21"/>
    </row>
    <row r="139" spans="11:12" x14ac:dyDescent="0.2">
      <c r="K139" s="21"/>
      <c r="L139" s="21"/>
    </row>
    <row r="140" spans="11:12" x14ac:dyDescent="0.2">
      <c r="K140" s="21"/>
      <c r="L140" s="21"/>
    </row>
    <row r="141" spans="11:12" x14ac:dyDescent="0.2">
      <c r="K141" s="21"/>
      <c r="L141" s="21"/>
    </row>
    <row r="142" spans="11:12" x14ac:dyDescent="0.2">
      <c r="K142" s="21"/>
      <c r="L142" s="21"/>
    </row>
    <row r="143" spans="11:12" x14ac:dyDescent="0.2">
      <c r="K143" s="21"/>
      <c r="L143" s="21"/>
    </row>
    <row r="144" spans="11:12" x14ac:dyDescent="0.2">
      <c r="K144" s="21"/>
      <c r="L144" s="21"/>
    </row>
    <row r="145" spans="11:12" x14ac:dyDescent="0.2">
      <c r="K145" s="21"/>
      <c r="L145" s="21"/>
    </row>
    <row r="146" spans="11:12" x14ac:dyDescent="0.2">
      <c r="K146" s="21"/>
      <c r="L146" s="21"/>
    </row>
    <row r="147" spans="11:12" x14ac:dyDescent="0.2">
      <c r="K147" s="21"/>
      <c r="L147" s="21"/>
    </row>
    <row r="148" spans="11:12" x14ac:dyDescent="0.2">
      <c r="K148" s="21"/>
      <c r="L148" s="21"/>
    </row>
    <row r="149" spans="11:12" x14ac:dyDescent="0.2">
      <c r="K149" s="21"/>
      <c r="L149" s="21"/>
    </row>
    <row r="150" spans="11:12" x14ac:dyDescent="0.2">
      <c r="K150" s="21"/>
      <c r="L150" s="21"/>
    </row>
    <row r="151" spans="11:12" x14ac:dyDescent="0.2">
      <c r="K151" s="21"/>
      <c r="L151" s="21"/>
    </row>
    <row r="152" spans="11:12" x14ac:dyDescent="0.2">
      <c r="K152" s="21"/>
      <c r="L152" s="21"/>
    </row>
    <row r="153" spans="11:12" x14ac:dyDescent="0.2">
      <c r="K153" s="21"/>
      <c r="L153" s="21"/>
    </row>
    <row r="154" spans="11:12" x14ac:dyDescent="0.2">
      <c r="K154" s="21"/>
      <c r="L154" s="21"/>
    </row>
    <row r="155" spans="11:12" x14ac:dyDescent="0.2">
      <c r="K155" s="21"/>
      <c r="L155" s="21"/>
    </row>
    <row r="156" spans="11:12" x14ac:dyDescent="0.2">
      <c r="K156" s="21"/>
      <c r="L156" s="21"/>
    </row>
    <row r="157" spans="11:12" x14ac:dyDescent="0.2">
      <c r="K157" s="21"/>
      <c r="L157" s="21"/>
    </row>
    <row r="158" spans="11:12" x14ac:dyDescent="0.2">
      <c r="K158" s="21"/>
      <c r="L158" s="21"/>
    </row>
    <row r="159" spans="11:12" x14ac:dyDescent="0.2">
      <c r="K159" s="21"/>
      <c r="L159" s="21"/>
    </row>
    <row r="160" spans="11:12" x14ac:dyDescent="0.2">
      <c r="K160" s="21"/>
      <c r="L160" s="21"/>
    </row>
    <row r="161" spans="11:12" x14ac:dyDescent="0.2">
      <c r="K161" s="21"/>
      <c r="L161" s="21"/>
    </row>
    <row r="162" spans="11:12" x14ac:dyDescent="0.2">
      <c r="K162" s="21"/>
      <c r="L162" s="21"/>
    </row>
    <row r="163" spans="11:12" x14ac:dyDescent="0.2">
      <c r="K163" s="21"/>
      <c r="L163" s="21"/>
    </row>
    <row r="164" spans="11:12" x14ac:dyDescent="0.2">
      <c r="K164" s="21"/>
      <c r="L164" s="21"/>
    </row>
    <row r="165" spans="11:12" x14ac:dyDescent="0.2">
      <c r="K165" s="21"/>
      <c r="L165" s="21"/>
    </row>
    <row r="166" spans="11:12" x14ac:dyDescent="0.2">
      <c r="K166" s="21"/>
      <c r="L166" s="21"/>
    </row>
    <row r="167" spans="11:12" x14ac:dyDescent="0.2">
      <c r="K167" s="21"/>
      <c r="L167" s="21"/>
    </row>
    <row r="168" spans="11:12" x14ac:dyDescent="0.2">
      <c r="K168" s="21"/>
      <c r="L168" s="21"/>
    </row>
    <row r="169" spans="11:12" x14ac:dyDescent="0.2">
      <c r="K169" s="21"/>
      <c r="L169" s="21"/>
    </row>
    <row r="170" spans="11:12" x14ac:dyDescent="0.2">
      <c r="K170" s="21"/>
      <c r="L170" s="21"/>
    </row>
    <row r="171" spans="11:12" x14ac:dyDescent="0.2">
      <c r="K171" s="21"/>
      <c r="L171" s="21"/>
    </row>
    <row r="172" spans="11:12" x14ac:dyDescent="0.2">
      <c r="K172" s="21"/>
      <c r="L172" s="21"/>
    </row>
    <row r="173" spans="11:12" x14ac:dyDescent="0.2">
      <c r="K173" s="21"/>
      <c r="L173" s="21"/>
    </row>
    <row r="174" spans="11:12" x14ac:dyDescent="0.2">
      <c r="K174" s="21"/>
      <c r="L174" s="21"/>
    </row>
    <row r="175" spans="11:12" x14ac:dyDescent="0.2">
      <c r="K175" s="21"/>
      <c r="L175" s="21"/>
    </row>
    <row r="176" spans="11:12" x14ac:dyDescent="0.2">
      <c r="K176" s="21"/>
      <c r="L176" s="21"/>
    </row>
    <row r="177" spans="11:12" x14ac:dyDescent="0.2">
      <c r="K177" s="21"/>
      <c r="L177" s="21"/>
    </row>
    <row r="178" spans="11:12" x14ac:dyDescent="0.2">
      <c r="K178" s="21"/>
      <c r="L178" s="21"/>
    </row>
    <row r="179" spans="11:12" x14ac:dyDescent="0.2">
      <c r="K179" s="21"/>
      <c r="L179" s="21"/>
    </row>
    <row r="180" spans="11:12" x14ac:dyDescent="0.2">
      <c r="K180" s="21"/>
      <c r="L180" s="21"/>
    </row>
    <row r="181" spans="11:12" x14ac:dyDescent="0.2">
      <c r="K181" s="21"/>
      <c r="L181" s="21"/>
    </row>
    <row r="182" spans="11:12" x14ac:dyDescent="0.2">
      <c r="K182" s="21"/>
      <c r="L182" s="21"/>
    </row>
    <row r="183" spans="11:12" x14ac:dyDescent="0.2">
      <c r="K183" s="21"/>
      <c r="L183" s="21"/>
    </row>
    <row r="184" spans="11:12" x14ac:dyDescent="0.2">
      <c r="K184" s="21"/>
      <c r="L184" s="21"/>
    </row>
    <row r="185" spans="11:12" x14ac:dyDescent="0.2">
      <c r="K185" s="21"/>
      <c r="L185" s="21"/>
    </row>
    <row r="186" spans="11:12" x14ac:dyDescent="0.2">
      <c r="K186" s="21"/>
      <c r="L186" s="21"/>
    </row>
    <row r="187" spans="11:12" x14ac:dyDescent="0.2">
      <c r="K187" s="21"/>
      <c r="L187" s="21"/>
    </row>
    <row r="188" spans="11:12" x14ac:dyDescent="0.2">
      <c r="K188" s="21"/>
      <c r="L188" s="21"/>
    </row>
    <row r="189" spans="11:12" x14ac:dyDescent="0.2">
      <c r="K189" s="21"/>
      <c r="L189" s="21"/>
    </row>
    <row r="190" spans="11:12" x14ac:dyDescent="0.2">
      <c r="K190" s="21"/>
      <c r="L190" s="21"/>
    </row>
    <row r="191" spans="11:12" x14ac:dyDescent="0.2">
      <c r="K191" s="21"/>
      <c r="L191" s="21"/>
    </row>
    <row r="192" spans="11:12" x14ac:dyDescent="0.2">
      <c r="K192" s="21"/>
      <c r="L192" s="21"/>
    </row>
    <row r="193" spans="11:12" x14ac:dyDescent="0.2">
      <c r="K193" s="21"/>
      <c r="L193" s="21"/>
    </row>
    <row r="194" spans="11:12" x14ac:dyDescent="0.2">
      <c r="K194" s="21"/>
      <c r="L194" s="21"/>
    </row>
    <row r="195" spans="11:12" x14ac:dyDescent="0.2">
      <c r="K195" s="21"/>
      <c r="L195" s="21"/>
    </row>
    <row r="196" spans="11:12" x14ac:dyDescent="0.2">
      <c r="K196" s="21"/>
      <c r="L196" s="21"/>
    </row>
    <row r="197" spans="11:12" x14ac:dyDescent="0.2">
      <c r="K197" s="21"/>
      <c r="L197" s="21"/>
    </row>
    <row r="198" spans="11:12" x14ac:dyDescent="0.2">
      <c r="K198" s="21"/>
      <c r="L198" s="21"/>
    </row>
    <row r="199" spans="11:12" x14ac:dyDescent="0.2">
      <c r="K199" s="21"/>
      <c r="L199" s="21"/>
    </row>
    <row r="200" spans="11:12" x14ac:dyDescent="0.2">
      <c r="K200" s="21"/>
      <c r="L200" s="21"/>
    </row>
    <row r="201" spans="11:12" x14ac:dyDescent="0.2">
      <c r="K201" s="21"/>
      <c r="L201" s="21"/>
    </row>
    <row r="202" spans="11:12" x14ac:dyDescent="0.2">
      <c r="K202" s="21"/>
      <c r="L202" s="21"/>
    </row>
    <row r="203" spans="11:12" x14ac:dyDescent="0.2">
      <c r="K203" s="21"/>
      <c r="L203" s="21"/>
    </row>
    <row r="204" spans="11:12" x14ac:dyDescent="0.2">
      <c r="K204" s="21"/>
      <c r="L204" s="21"/>
    </row>
    <row r="205" spans="11:12" x14ac:dyDescent="0.2">
      <c r="K205" s="21"/>
      <c r="L205" s="21"/>
    </row>
    <row r="206" spans="11:12" x14ac:dyDescent="0.2">
      <c r="K206" s="21"/>
      <c r="L206" s="21"/>
    </row>
    <row r="207" spans="11:12" x14ac:dyDescent="0.2">
      <c r="K207" s="21"/>
      <c r="L207" s="21"/>
    </row>
    <row r="208" spans="11:12" x14ac:dyDescent="0.2">
      <c r="K208" s="21"/>
      <c r="L208" s="21"/>
    </row>
    <row r="209" spans="11:12" x14ac:dyDescent="0.2">
      <c r="K209" s="21"/>
      <c r="L209" s="21"/>
    </row>
    <row r="210" spans="11:12" x14ac:dyDescent="0.2">
      <c r="K210" s="21"/>
      <c r="L210" s="21"/>
    </row>
    <row r="211" spans="11:12" x14ac:dyDescent="0.2">
      <c r="K211" s="21"/>
      <c r="L211" s="21"/>
    </row>
    <row r="212" spans="11:12" x14ac:dyDescent="0.2">
      <c r="K212" s="21"/>
      <c r="L212" s="21"/>
    </row>
    <row r="213" spans="11:12" x14ac:dyDescent="0.2">
      <c r="K213" s="21"/>
      <c r="L213" s="21"/>
    </row>
    <row r="214" spans="11:12" x14ac:dyDescent="0.2">
      <c r="K214" s="21"/>
      <c r="L214" s="21"/>
    </row>
    <row r="215" spans="11:12" x14ac:dyDescent="0.2">
      <c r="K215" s="21"/>
      <c r="L215" s="21"/>
    </row>
    <row r="216" spans="11:12" x14ac:dyDescent="0.2">
      <c r="K216" s="21"/>
      <c r="L216" s="21"/>
    </row>
    <row r="217" spans="11:12" x14ac:dyDescent="0.2">
      <c r="K217" s="21"/>
      <c r="L217" s="21"/>
    </row>
    <row r="218" spans="11:12" x14ac:dyDescent="0.2">
      <c r="K218" s="21"/>
      <c r="L218" s="21"/>
    </row>
    <row r="219" spans="11:12" x14ac:dyDescent="0.2">
      <c r="K219" s="21"/>
      <c r="L219" s="21"/>
    </row>
    <row r="220" spans="11:12" x14ac:dyDescent="0.2">
      <c r="K220" s="21"/>
      <c r="L220" s="21"/>
    </row>
    <row r="221" spans="11:12" x14ac:dyDescent="0.2">
      <c r="K221" s="21"/>
      <c r="L221" s="21"/>
    </row>
    <row r="222" spans="11:12" x14ac:dyDescent="0.2">
      <c r="K222" s="21"/>
      <c r="L222" s="21"/>
    </row>
    <row r="223" spans="11:12" x14ac:dyDescent="0.2">
      <c r="K223" s="21"/>
      <c r="L223" s="21"/>
    </row>
    <row r="224" spans="11:12" x14ac:dyDescent="0.2">
      <c r="K224" s="21"/>
      <c r="L224" s="21"/>
    </row>
    <row r="225" spans="11:12" x14ac:dyDescent="0.2">
      <c r="K225" s="21"/>
      <c r="L225" s="21"/>
    </row>
    <row r="226" spans="11:12" x14ac:dyDescent="0.2">
      <c r="K226" s="21"/>
      <c r="L226" s="21"/>
    </row>
    <row r="227" spans="11:12" x14ac:dyDescent="0.2">
      <c r="K227" s="21"/>
      <c r="L227" s="21"/>
    </row>
    <row r="228" spans="11:12" x14ac:dyDescent="0.2">
      <c r="K228" s="21"/>
      <c r="L228" s="21"/>
    </row>
    <row r="229" spans="11:12" x14ac:dyDescent="0.2">
      <c r="K229" s="21"/>
      <c r="L229" s="21"/>
    </row>
    <row r="230" spans="11:12" x14ac:dyDescent="0.2">
      <c r="K230" s="21"/>
      <c r="L230" s="21"/>
    </row>
    <row r="231" spans="11:12" x14ac:dyDescent="0.2">
      <c r="K231" s="21"/>
      <c r="L231" s="21"/>
    </row>
    <row r="232" spans="11:12" x14ac:dyDescent="0.2">
      <c r="K232" s="21"/>
      <c r="L232" s="21"/>
    </row>
    <row r="233" spans="11:12" x14ac:dyDescent="0.2">
      <c r="K233" s="21"/>
      <c r="L233" s="21"/>
    </row>
    <row r="234" spans="11:12" x14ac:dyDescent="0.2">
      <c r="K234" s="21"/>
      <c r="L234" s="21"/>
    </row>
    <row r="235" spans="11:12" x14ac:dyDescent="0.2">
      <c r="K235" s="21"/>
      <c r="L235" s="21"/>
    </row>
    <row r="236" spans="11:12" x14ac:dyDescent="0.2">
      <c r="K236" s="21"/>
      <c r="L236" s="21"/>
    </row>
    <row r="237" spans="11:12" x14ac:dyDescent="0.2">
      <c r="K237" s="21"/>
      <c r="L237" s="21"/>
    </row>
    <row r="238" spans="11:12" x14ac:dyDescent="0.2">
      <c r="K238" s="21"/>
      <c r="L238" s="21"/>
    </row>
    <row r="239" spans="11:12" x14ac:dyDescent="0.2">
      <c r="K239" s="21"/>
      <c r="L239" s="21"/>
    </row>
    <row r="240" spans="11:12" x14ac:dyDescent="0.2">
      <c r="K240" s="21"/>
      <c r="L240" s="21"/>
    </row>
    <row r="241" spans="11:12" x14ac:dyDescent="0.2">
      <c r="K241" s="21"/>
      <c r="L241" s="21"/>
    </row>
    <row r="242" spans="11:12" x14ac:dyDescent="0.2">
      <c r="K242" s="21"/>
      <c r="L242" s="21"/>
    </row>
    <row r="243" spans="11:12" x14ac:dyDescent="0.2">
      <c r="K243" s="21"/>
      <c r="L243" s="21"/>
    </row>
    <row r="244" spans="11:12" x14ac:dyDescent="0.2">
      <c r="K244" s="21"/>
      <c r="L244" s="21"/>
    </row>
    <row r="245" spans="11:12" x14ac:dyDescent="0.2">
      <c r="K245" s="21"/>
      <c r="L245" s="21"/>
    </row>
    <row r="246" spans="11:12" x14ac:dyDescent="0.2">
      <c r="K246" s="21"/>
      <c r="L246" s="21"/>
    </row>
    <row r="247" spans="11:12" x14ac:dyDescent="0.2">
      <c r="K247" s="21"/>
      <c r="L247" s="21"/>
    </row>
    <row r="248" spans="11:12" x14ac:dyDescent="0.2">
      <c r="K248" s="21"/>
      <c r="L248" s="21"/>
    </row>
    <row r="249" spans="11:12" x14ac:dyDescent="0.2">
      <c r="K249" s="21"/>
      <c r="L249" s="21"/>
    </row>
    <row r="250" spans="11:12" x14ac:dyDescent="0.2">
      <c r="K250" s="21"/>
      <c r="L250" s="21"/>
    </row>
    <row r="251" spans="11:12" x14ac:dyDescent="0.2">
      <c r="K251" s="21"/>
      <c r="L251" s="21"/>
    </row>
    <row r="252" spans="11:12" x14ac:dyDescent="0.2">
      <c r="K252" s="21"/>
      <c r="L252" s="21"/>
    </row>
    <row r="253" spans="11:12" x14ac:dyDescent="0.2">
      <c r="K253" s="21"/>
      <c r="L253" s="21"/>
    </row>
    <row r="254" spans="11:12" x14ac:dyDescent="0.2">
      <c r="K254" s="21"/>
      <c r="L254" s="21"/>
    </row>
    <row r="255" spans="11:12" x14ac:dyDescent="0.2">
      <c r="K255" s="21"/>
      <c r="L255" s="21"/>
    </row>
    <row r="256" spans="11:12" x14ac:dyDescent="0.2">
      <c r="K256" s="21"/>
      <c r="L256" s="21"/>
    </row>
    <row r="257" spans="11:12" x14ac:dyDescent="0.2">
      <c r="K257" s="21"/>
      <c r="L257" s="21"/>
    </row>
    <row r="258" spans="11:12" x14ac:dyDescent="0.2">
      <c r="K258" s="21"/>
      <c r="L258" s="21"/>
    </row>
    <row r="259" spans="11:12" x14ac:dyDescent="0.2">
      <c r="K259" s="21"/>
      <c r="L259" s="21"/>
    </row>
    <row r="260" spans="11:12" x14ac:dyDescent="0.2">
      <c r="K260" s="21"/>
      <c r="L260" s="21"/>
    </row>
    <row r="261" spans="11:12" x14ac:dyDescent="0.2">
      <c r="K261" s="21"/>
      <c r="L261" s="21"/>
    </row>
    <row r="262" spans="11:12" x14ac:dyDescent="0.2">
      <c r="K262" s="21"/>
      <c r="L262" s="21"/>
    </row>
    <row r="263" spans="11:12" x14ac:dyDescent="0.2">
      <c r="K263" s="21"/>
      <c r="L263" s="21"/>
    </row>
    <row r="264" spans="11:12" x14ac:dyDescent="0.2">
      <c r="K264" s="21"/>
      <c r="L264" s="21"/>
    </row>
    <row r="265" spans="11:12" x14ac:dyDescent="0.2">
      <c r="K265" s="21"/>
      <c r="L265" s="21"/>
    </row>
    <row r="266" spans="11:12" x14ac:dyDescent="0.2">
      <c r="K266" s="21"/>
      <c r="L266" s="21"/>
    </row>
    <row r="267" spans="11:12" x14ac:dyDescent="0.2">
      <c r="K267" s="21"/>
      <c r="L267" s="21"/>
    </row>
    <row r="268" spans="11:12" x14ac:dyDescent="0.2">
      <c r="K268" s="21"/>
      <c r="L268" s="21"/>
    </row>
    <row r="269" spans="11:12" x14ac:dyDescent="0.2">
      <c r="K269" s="21"/>
      <c r="L269" s="21"/>
    </row>
    <row r="270" spans="11:12" x14ac:dyDescent="0.2">
      <c r="K270" s="21"/>
      <c r="L270" s="21"/>
    </row>
    <row r="271" spans="11:12" x14ac:dyDescent="0.2">
      <c r="K271" s="21"/>
      <c r="L271" s="21"/>
    </row>
    <row r="272" spans="11:12" x14ac:dyDescent="0.2">
      <c r="K272" s="21"/>
      <c r="L272" s="21"/>
    </row>
    <row r="273" spans="11:12" x14ac:dyDescent="0.2">
      <c r="K273" s="21"/>
      <c r="L273" s="21"/>
    </row>
    <row r="274" spans="11:12" x14ac:dyDescent="0.2">
      <c r="K274" s="21"/>
      <c r="L274" s="21"/>
    </row>
    <row r="275" spans="11:12" x14ac:dyDescent="0.2">
      <c r="K275" s="21"/>
      <c r="L275" s="21"/>
    </row>
    <row r="276" spans="11:12" x14ac:dyDescent="0.2">
      <c r="K276" s="21"/>
      <c r="L276" s="21"/>
    </row>
    <row r="277" spans="11:12" x14ac:dyDescent="0.2">
      <c r="K277" s="21"/>
      <c r="L277" s="21"/>
    </row>
    <row r="278" spans="11:12" x14ac:dyDescent="0.2">
      <c r="K278" s="21"/>
      <c r="L278" s="21"/>
    </row>
    <row r="279" spans="11:12" x14ac:dyDescent="0.2">
      <c r="K279" s="21"/>
      <c r="L279" s="21"/>
    </row>
    <row r="280" spans="11:12" x14ac:dyDescent="0.2">
      <c r="K280" s="21"/>
      <c r="L280" s="21"/>
    </row>
    <row r="281" spans="11:12" x14ac:dyDescent="0.2">
      <c r="K281" s="21"/>
      <c r="L281" s="21"/>
    </row>
    <row r="282" spans="11:12" x14ac:dyDescent="0.2">
      <c r="K282" s="21"/>
      <c r="L282" s="21"/>
    </row>
    <row r="283" spans="11:12" x14ac:dyDescent="0.2">
      <c r="K283" s="21"/>
      <c r="L283" s="21"/>
    </row>
    <row r="284" spans="11:12" x14ac:dyDescent="0.2">
      <c r="K284" s="21"/>
      <c r="L284" s="21"/>
    </row>
    <row r="285" spans="11:12" x14ac:dyDescent="0.2">
      <c r="K285" s="21"/>
      <c r="L285" s="21"/>
    </row>
    <row r="286" spans="11:12" x14ac:dyDescent="0.2">
      <c r="K286" s="21"/>
      <c r="L286" s="21"/>
    </row>
    <row r="287" spans="11:12" x14ac:dyDescent="0.2">
      <c r="K287" s="21"/>
      <c r="L287" s="21"/>
    </row>
    <row r="288" spans="11:12" x14ac:dyDescent="0.2">
      <c r="K288" s="21"/>
      <c r="L288" s="21"/>
    </row>
    <row r="289" spans="11:12" x14ac:dyDescent="0.2">
      <c r="K289" s="21"/>
      <c r="L289" s="21"/>
    </row>
    <row r="290" spans="11:12" x14ac:dyDescent="0.2">
      <c r="K290" s="21"/>
      <c r="L290" s="21"/>
    </row>
    <row r="291" spans="11:12" x14ac:dyDescent="0.2">
      <c r="K291" s="21"/>
      <c r="L291" s="21"/>
    </row>
    <row r="292" spans="11:12" x14ac:dyDescent="0.2">
      <c r="K292" s="21"/>
      <c r="L292" s="21"/>
    </row>
    <row r="293" spans="11:12" x14ac:dyDescent="0.2">
      <c r="K293" s="21"/>
      <c r="L293" s="21"/>
    </row>
    <row r="294" spans="11:12" x14ac:dyDescent="0.2">
      <c r="K294" s="21"/>
      <c r="L294" s="21"/>
    </row>
    <row r="295" spans="11:12" x14ac:dyDescent="0.2">
      <c r="K295" s="21"/>
      <c r="L295" s="21"/>
    </row>
    <row r="296" spans="11:12" x14ac:dyDescent="0.2">
      <c r="K296" s="21"/>
      <c r="L296" s="21"/>
    </row>
    <row r="297" spans="11:12" x14ac:dyDescent="0.2">
      <c r="K297" s="21"/>
      <c r="L297" s="21"/>
    </row>
    <row r="298" spans="11:12" x14ac:dyDescent="0.2">
      <c r="K298" s="21"/>
      <c r="L298" s="21"/>
    </row>
    <row r="299" spans="11:12" x14ac:dyDescent="0.2">
      <c r="K299" s="21"/>
      <c r="L299" s="21"/>
    </row>
    <row r="300" spans="11:12" x14ac:dyDescent="0.2">
      <c r="K300" s="21"/>
      <c r="L300" s="21"/>
    </row>
    <row r="301" spans="11:12" x14ac:dyDescent="0.2">
      <c r="K301" s="21"/>
      <c r="L301" s="21"/>
    </row>
    <row r="302" spans="11:12" x14ac:dyDescent="0.2">
      <c r="K302" s="21"/>
      <c r="L302" s="21"/>
    </row>
    <row r="303" spans="11:12" x14ac:dyDescent="0.2">
      <c r="K303" s="21"/>
      <c r="L303" s="21"/>
    </row>
    <row r="304" spans="11:12" x14ac:dyDescent="0.2">
      <c r="K304" s="21"/>
      <c r="L304" s="21"/>
    </row>
    <row r="305" spans="11:12" x14ac:dyDescent="0.2">
      <c r="K305" s="21"/>
      <c r="L305" s="21"/>
    </row>
    <row r="306" spans="11:12" x14ac:dyDescent="0.2">
      <c r="K306" s="21"/>
      <c r="L306" s="21"/>
    </row>
    <row r="307" spans="11:12" x14ac:dyDescent="0.2">
      <c r="K307" s="21"/>
      <c r="L307" s="21"/>
    </row>
    <row r="308" spans="11:12" x14ac:dyDescent="0.2">
      <c r="K308" s="21"/>
      <c r="L308" s="21"/>
    </row>
    <row r="309" spans="11:12" x14ac:dyDescent="0.2">
      <c r="K309" s="21"/>
      <c r="L309" s="21"/>
    </row>
    <row r="310" spans="11:12" x14ac:dyDescent="0.2">
      <c r="K310" s="21"/>
      <c r="L310" s="21"/>
    </row>
    <row r="311" spans="11:12" x14ac:dyDescent="0.2">
      <c r="K311" s="21"/>
      <c r="L311" s="21"/>
    </row>
    <row r="312" spans="11:12" x14ac:dyDescent="0.2">
      <c r="K312" s="21"/>
      <c r="L312" s="21"/>
    </row>
    <row r="313" spans="11:12" x14ac:dyDescent="0.2">
      <c r="K313" s="21"/>
      <c r="L313" s="21"/>
    </row>
    <row r="314" spans="11:12" x14ac:dyDescent="0.2">
      <c r="K314" s="21"/>
      <c r="L314" s="21"/>
    </row>
    <row r="315" spans="11:12" x14ac:dyDescent="0.2">
      <c r="K315" s="21"/>
      <c r="L315" s="21"/>
    </row>
    <row r="316" spans="11:12" x14ac:dyDescent="0.2">
      <c r="K316" s="21"/>
      <c r="L316" s="21"/>
    </row>
    <row r="317" spans="11:12" x14ac:dyDescent="0.2">
      <c r="K317" s="21"/>
      <c r="L317" s="21"/>
    </row>
    <row r="318" spans="11:12" x14ac:dyDescent="0.2">
      <c r="K318" s="21"/>
      <c r="L318" s="21"/>
    </row>
    <row r="319" spans="11:12" x14ac:dyDescent="0.2">
      <c r="K319" s="21"/>
      <c r="L319" s="21"/>
    </row>
    <row r="320" spans="11:12" x14ac:dyDescent="0.2">
      <c r="K320" s="21"/>
      <c r="L320" s="21"/>
    </row>
    <row r="321" spans="11:12" x14ac:dyDescent="0.2">
      <c r="K321" s="21"/>
      <c r="L321" s="21"/>
    </row>
    <row r="322" spans="11:12" x14ac:dyDescent="0.2">
      <c r="K322" s="21"/>
      <c r="L322" s="21"/>
    </row>
    <row r="323" spans="11:12" x14ac:dyDescent="0.2">
      <c r="K323" s="21"/>
      <c r="L323" s="21"/>
    </row>
    <row r="324" spans="11:12" x14ac:dyDescent="0.2">
      <c r="K324" s="21"/>
      <c r="L324" s="21"/>
    </row>
    <row r="325" spans="11:12" x14ac:dyDescent="0.2">
      <c r="K325" s="21"/>
      <c r="L325" s="21"/>
    </row>
    <row r="326" spans="11:12" x14ac:dyDescent="0.2">
      <c r="K326" s="21"/>
      <c r="L326" s="21"/>
    </row>
    <row r="327" spans="11:12" x14ac:dyDescent="0.2">
      <c r="K327" s="21"/>
      <c r="L327" s="21"/>
    </row>
    <row r="328" spans="11:12" x14ac:dyDescent="0.2">
      <c r="K328" s="21"/>
      <c r="L328" s="21"/>
    </row>
    <row r="329" spans="11:12" x14ac:dyDescent="0.2">
      <c r="K329" s="21"/>
      <c r="L329" s="21"/>
    </row>
    <row r="330" spans="11:12" x14ac:dyDescent="0.2">
      <c r="K330" s="21"/>
      <c r="L330" s="21"/>
    </row>
    <row r="331" spans="11:12" x14ac:dyDescent="0.2">
      <c r="K331" s="21"/>
      <c r="L331" s="21"/>
    </row>
    <row r="332" spans="11:12" x14ac:dyDescent="0.2">
      <c r="K332" s="21"/>
      <c r="L332" s="21"/>
    </row>
    <row r="333" spans="11:12" x14ac:dyDescent="0.2">
      <c r="K333" s="21"/>
      <c r="L333" s="21"/>
    </row>
    <row r="334" spans="11:12" x14ac:dyDescent="0.2">
      <c r="K334" s="21"/>
      <c r="L334" s="21"/>
    </row>
    <row r="335" spans="11:12" x14ac:dyDescent="0.2">
      <c r="K335" s="21"/>
      <c r="L335" s="21"/>
    </row>
    <row r="336" spans="11:12" x14ac:dyDescent="0.2">
      <c r="K336" s="21"/>
      <c r="L336" s="21"/>
    </row>
    <row r="337" spans="11:12" x14ac:dyDescent="0.2">
      <c r="K337" s="21"/>
      <c r="L337" s="21"/>
    </row>
    <row r="338" spans="11:12" x14ac:dyDescent="0.2">
      <c r="K338" s="21"/>
      <c r="L338" s="21"/>
    </row>
    <row r="339" spans="11:12" x14ac:dyDescent="0.2">
      <c r="K339" s="21"/>
      <c r="L339" s="21"/>
    </row>
    <row r="340" spans="11:12" x14ac:dyDescent="0.2">
      <c r="K340" s="21"/>
      <c r="L340" s="21"/>
    </row>
    <row r="341" spans="11:12" x14ac:dyDescent="0.2">
      <c r="K341" s="21"/>
      <c r="L341" s="21"/>
    </row>
    <row r="342" spans="11:12" x14ac:dyDescent="0.2">
      <c r="K342" s="21"/>
      <c r="L342" s="21"/>
    </row>
    <row r="343" spans="11:12" x14ac:dyDescent="0.2">
      <c r="K343" s="21"/>
      <c r="L343" s="21"/>
    </row>
    <row r="344" spans="11:12" x14ac:dyDescent="0.2">
      <c r="K344" s="21"/>
      <c r="L344" s="21"/>
    </row>
    <row r="345" spans="11:12" x14ac:dyDescent="0.2">
      <c r="K345" s="21"/>
      <c r="L345" s="21"/>
    </row>
    <row r="346" spans="11:12" x14ac:dyDescent="0.2">
      <c r="K346" s="21"/>
      <c r="L346" s="21"/>
    </row>
    <row r="347" spans="11:12" x14ac:dyDescent="0.2">
      <c r="K347" s="21"/>
      <c r="L347" s="21"/>
    </row>
    <row r="348" spans="11:12" x14ac:dyDescent="0.2">
      <c r="K348" s="21"/>
      <c r="L348" s="21"/>
    </row>
    <row r="349" spans="11:12" x14ac:dyDescent="0.2">
      <c r="K349" s="21"/>
      <c r="L349" s="21"/>
    </row>
    <row r="350" spans="11:12" x14ac:dyDescent="0.2">
      <c r="K350" s="21"/>
      <c r="L350" s="21"/>
    </row>
    <row r="351" spans="11:12" x14ac:dyDescent="0.2">
      <c r="K351" s="21"/>
      <c r="L351" s="21"/>
    </row>
    <row r="352" spans="11:12" x14ac:dyDescent="0.2">
      <c r="K352" s="21"/>
      <c r="L352" s="21"/>
    </row>
    <row r="353" spans="11:12" x14ac:dyDescent="0.2">
      <c r="K353" s="21"/>
      <c r="L353" s="21"/>
    </row>
    <row r="354" spans="11:12" x14ac:dyDescent="0.2">
      <c r="K354" s="21"/>
      <c r="L354" s="21"/>
    </row>
    <row r="355" spans="11:12" x14ac:dyDescent="0.2">
      <c r="K355" s="21"/>
      <c r="L355" s="21"/>
    </row>
    <row r="356" spans="11:12" x14ac:dyDescent="0.2">
      <c r="K356" s="21"/>
      <c r="L356" s="21"/>
    </row>
    <row r="357" spans="11:12" x14ac:dyDescent="0.2">
      <c r="K357" s="21"/>
      <c r="L357" s="21"/>
    </row>
    <row r="358" spans="11:12" x14ac:dyDescent="0.2">
      <c r="K358" s="21"/>
      <c r="L358" s="21"/>
    </row>
    <row r="359" spans="11:12" x14ac:dyDescent="0.2">
      <c r="K359" s="21"/>
      <c r="L359" s="21"/>
    </row>
    <row r="360" spans="11:12" x14ac:dyDescent="0.2">
      <c r="K360" s="21"/>
      <c r="L360" s="21"/>
    </row>
    <row r="361" spans="11:12" x14ac:dyDescent="0.2">
      <c r="K361" s="21"/>
      <c r="L361" s="21"/>
    </row>
    <row r="362" spans="11:12" x14ac:dyDescent="0.2">
      <c r="K362" s="21"/>
      <c r="L362" s="21"/>
    </row>
    <row r="363" spans="11:12" x14ac:dyDescent="0.2">
      <c r="K363" s="21"/>
      <c r="L363" s="21"/>
    </row>
    <row r="364" spans="11:12" x14ac:dyDescent="0.2">
      <c r="K364" s="21"/>
      <c r="L364" s="21"/>
    </row>
    <row r="365" spans="11:12" x14ac:dyDescent="0.2">
      <c r="K365" s="21"/>
      <c r="L365" s="21"/>
    </row>
    <row r="366" spans="11:12" x14ac:dyDescent="0.2">
      <c r="K366" s="21"/>
      <c r="L366" s="21"/>
    </row>
    <row r="367" spans="11:12" x14ac:dyDescent="0.2">
      <c r="K367" s="21"/>
      <c r="L367" s="21"/>
    </row>
    <row r="368" spans="11:12" x14ac:dyDescent="0.2">
      <c r="K368" s="21"/>
      <c r="L368" s="21"/>
    </row>
    <row r="369" spans="11:12" x14ac:dyDescent="0.2">
      <c r="K369" s="21"/>
      <c r="L369" s="21"/>
    </row>
    <row r="370" spans="11:12" x14ac:dyDescent="0.2">
      <c r="K370" s="21"/>
      <c r="L370" s="21"/>
    </row>
    <row r="371" spans="11:12" x14ac:dyDescent="0.2">
      <c r="K371" s="21"/>
      <c r="L371" s="21"/>
    </row>
    <row r="372" spans="11:12" x14ac:dyDescent="0.2">
      <c r="K372" s="21"/>
      <c r="L372" s="21"/>
    </row>
    <row r="373" spans="11:12" x14ac:dyDescent="0.2">
      <c r="K373" s="21"/>
      <c r="L373" s="21"/>
    </row>
    <row r="374" spans="11:12" x14ac:dyDescent="0.2">
      <c r="K374" s="21"/>
      <c r="L374" s="21"/>
    </row>
    <row r="375" spans="11:12" x14ac:dyDescent="0.2">
      <c r="K375" s="21"/>
      <c r="L375" s="21"/>
    </row>
    <row r="376" spans="11:12" x14ac:dyDescent="0.2">
      <c r="K376" s="21"/>
      <c r="L376" s="21"/>
    </row>
    <row r="377" spans="11:12" x14ac:dyDescent="0.2">
      <c r="K377" s="21"/>
      <c r="L377" s="21"/>
    </row>
    <row r="378" spans="11:12" x14ac:dyDescent="0.2">
      <c r="K378" s="21"/>
      <c r="L378" s="21"/>
    </row>
    <row r="379" spans="11:12" x14ac:dyDescent="0.2">
      <c r="K379" s="21"/>
      <c r="L379" s="21"/>
    </row>
    <row r="380" spans="11:12" x14ac:dyDescent="0.2">
      <c r="K380" s="21"/>
      <c r="L380" s="21"/>
    </row>
    <row r="381" spans="11:12" x14ac:dyDescent="0.2">
      <c r="K381" s="21"/>
      <c r="L381" s="21"/>
    </row>
    <row r="382" spans="11:12" x14ac:dyDescent="0.2">
      <c r="K382" s="21"/>
      <c r="L382" s="21"/>
    </row>
    <row r="383" spans="11:12" x14ac:dyDescent="0.2">
      <c r="K383" s="21"/>
      <c r="L383" s="21"/>
    </row>
    <row r="384" spans="11:12" x14ac:dyDescent="0.2">
      <c r="K384" s="21"/>
      <c r="L384" s="21"/>
    </row>
    <row r="385" spans="11:12" x14ac:dyDescent="0.2">
      <c r="K385" s="21"/>
      <c r="L385" s="21"/>
    </row>
    <row r="386" spans="11:12" x14ac:dyDescent="0.2">
      <c r="K386" s="21"/>
      <c r="L386" s="21"/>
    </row>
    <row r="387" spans="11:12" x14ac:dyDescent="0.2">
      <c r="K387" s="21"/>
      <c r="L387" s="21"/>
    </row>
    <row r="388" spans="11:12" x14ac:dyDescent="0.2">
      <c r="K388" s="21"/>
      <c r="L388" s="21"/>
    </row>
    <row r="389" spans="11:12" x14ac:dyDescent="0.2">
      <c r="K389" s="21"/>
      <c r="L389" s="21"/>
    </row>
    <row r="390" spans="11:12" x14ac:dyDescent="0.2">
      <c r="K390" s="21"/>
      <c r="L390" s="21"/>
    </row>
    <row r="391" spans="11:12" x14ac:dyDescent="0.2">
      <c r="K391" s="21"/>
      <c r="L391" s="21"/>
    </row>
    <row r="392" spans="11:12" x14ac:dyDescent="0.2">
      <c r="K392" s="21"/>
      <c r="L392" s="21"/>
    </row>
    <row r="393" spans="11:12" x14ac:dyDescent="0.2">
      <c r="K393" s="21"/>
      <c r="L393" s="21"/>
    </row>
    <row r="394" spans="11:12" x14ac:dyDescent="0.2">
      <c r="K394" s="21"/>
      <c r="L394" s="21"/>
    </row>
    <row r="395" spans="11:12" x14ac:dyDescent="0.2">
      <c r="K395" s="21"/>
      <c r="L395" s="21"/>
    </row>
    <row r="396" spans="11:12" x14ac:dyDescent="0.2">
      <c r="K396" s="21"/>
      <c r="L396" s="21"/>
    </row>
    <row r="397" spans="11:12" x14ac:dyDescent="0.2">
      <c r="K397" s="21"/>
      <c r="L397" s="21"/>
    </row>
    <row r="398" spans="11:12" x14ac:dyDescent="0.2">
      <c r="K398" s="21"/>
      <c r="L398" s="21"/>
    </row>
    <row r="399" spans="11:12" x14ac:dyDescent="0.2">
      <c r="K399" s="21"/>
      <c r="L399" s="21"/>
    </row>
    <row r="400" spans="11:12" x14ac:dyDescent="0.2">
      <c r="K400" s="21"/>
      <c r="L400" s="21"/>
    </row>
    <row r="401" spans="11:12" x14ac:dyDescent="0.2">
      <c r="K401" s="21"/>
      <c r="L401" s="21"/>
    </row>
    <row r="402" spans="11:12" x14ac:dyDescent="0.2">
      <c r="K402" s="21"/>
      <c r="L402" s="21"/>
    </row>
    <row r="403" spans="11:12" x14ac:dyDescent="0.2">
      <c r="K403" s="21"/>
      <c r="L403" s="21"/>
    </row>
    <row r="404" spans="11:12" x14ac:dyDescent="0.2">
      <c r="K404" s="21"/>
      <c r="L404" s="21"/>
    </row>
    <row r="405" spans="11:12" x14ac:dyDescent="0.2">
      <c r="K405" s="21"/>
      <c r="L405" s="21"/>
    </row>
    <row r="406" spans="11:12" x14ac:dyDescent="0.2">
      <c r="K406" s="21"/>
      <c r="L406" s="21"/>
    </row>
    <row r="407" spans="11:12" x14ac:dyDescent="0.2">
      <c r="K407" s="21"/>
      <c r="L407" s="21"/>
    </row>
    <row r="408" spans="11:12" x14ac:dyDescent="0.2">
      <c r="K408" s="21"/>
      <c r="L408" s="21"/>
    </row>
    <row r="409" spans="11:12" x14ac:dyDescent="0.2">
      <c r="K409" s="21"/>
      <c r="L409" s="21"/>
    </row>
    <row r="410" spans="11:12" x14ac:dyDescent="0.2">
      <c r="K410" s="21"/>
      <c r="L410" s="21"/>
    </row>
    <row r="411" spans="11:12" x14ac:dyDescent="0.2">
      <c r="K411" s="21"/>
      <c r="L411" s="21"/>
    </row>
    <row r="412" spans="11:12" x14ac:dyDescent="0.2">
      <c r="K412" s="21"/>
      <c r="L412" s="21"/>
    </row>
    <row r="413" spans="11:12" x14ac:dyDescent="0.2">
      <c r="K413" s="21"/>
      <c r="L413" s="21"/>
    </row>
    <row r="414" spans="11:12" x14ac:dyDescent="0.2">
      <c r="K414" s="21"/>
      <c r="L414" s="21"/>
    </row>
    <row r="415" spans="11:12" x14ac:dyDescent="0.2">
      <c r="K415" s="21"/>
      <c r="L415" s="21"/>
    </row>
    <row r="416" spans="11:12" x14ac:dyDescent="0.2">
      <c r="K416" s="21"/>
      <c r="L416" s="21"/>
    </row>
    <row r="417" spans="11:12" x14ac:dyDescent="0.2">
      <c r="K417" s="21"/>
      <c r="L417" s="21"/>
    </row>
    <row r="418" spans="11:12" x14ac:dyDescent="0.2">
      <c r="K418" s="21"/>
      <c r="L418" s="21"/>
    </row>
    <row r="419" spans="11:12" x14ac:dyDescent="0.2">
      <c r="K419" s="21"/>
      <c r="L419" s="21"/>
    </row>
    <row r="420" spans="11:12" x14ac:dyDescent="0.2">
      <c r="K420" s="21"/>
      <c r="L420" s="21"/>
    </row>
    <row r="421" spans="11:12" x14ac:dyDescent="0.2">
      <c r="K421" s="21"/>
      <c r="L421" s="21"/>
    </row>
    <row r="422" spans="11:12" x14ac:dyDescent="0.2">
      <c r="K422" s="21"/>
      <c r="L422" s="21"/>
    </row>
    <row r="423" spans="11:12" x14ac:dyDescent="0.2">
      <c r="K423" s="21"/>
      <c r="L423" s="21"/>
    </row>
    <row r="424" spans="11:12" x14ac:dyDescent="0.2">
      <c r="K424" s="21"/>
      <c r="L424" s="21"/>
    </row>
    <row r="425" spans="11:12" x14ac:dyDescent="0.2">
      <c r="K425" s="21"/>
      <c r="L425" s="21"/>
    </row>
    <row r="426" spans="11:12" x14ac:dyDescent="0.2">
      <c r="K426" s="21"/>
      <c r="L426" s="21"/>
    </row>
    <row r="427" spans="11:12" x14ac:dyDescent="0.2">
      <c r="K427" s="21"/>
      <c r="L427" s="21"/>
    </row>
    <row r="428" spans="11:12" x14ac:dyDescent="0.2">
      <c r="K428" s="21"/>
      <c r="L428" s="21"/>
    </row>
    <row r="429" spans="11:12" x14ac:dyDescent="0.2">
      <c r="K429" s="21"/>
      <c r="L429" s="21"/>
    </row>
    <row r="430" spans="11:12" x14ac:dyDescent="0.2">
      <c r="K430" s="21"/>
      <c r="L430" s="21"/>
    </row>
    <row r="431" spans="11:12" x14ac:dyDescent="0.2">
      <c r="K431" s="21"/>
      <c r="L431" s="21"/>
    </row>
    <row r="432" spans="11:12" x14ac:dyDescent="0.2">
      <c r="K432" s="21"/>
      <c r="L432" s="21"/>
    </row>
    <row r="433" spans="11:12" x14ac:dyDescent="0.2">
      <c r="K433" s="21"/>
      <c r="L433" s="21"/>
    </row>
    <row r="434" spans="11:12" x14ac:dyDescent="0.2">
      <c r="K434" s="21"/>
      <c r="L434" s="21"/>
    </row>
    <row r="435" spans="11:12" x14ac:dyDescent="0.2">
      <c r="K435" s="21"/>
      <c r="L435" s="21"/>
    </row>
    <row r="436" spans="11:12" x14ac:dyDescent="0.2">
      <c r="K436" s="21"/>
      <c r="L436" s="21"/>
    </row>
    <row r="437" spans="11:12" x14ac:dyDescent="0.2">
      <c r="K437" s="21"/>
      <c r="L437" s="21"/>
    </row>
    <row r="438" spans="11:12" x14ac:dyDescent="0.2">
      <c r="K438" s="21"/>
      <c r="L438" s="21"/>
    </row>
    <row r="439" spans="11:12" x14ac:dyDescent="0.2">
      <c r="K439" s="21"/>
      <c r="L439" s="21"/>
    </row>
    <row r="440" spans="11:12" x14ac:dyDescent="0.2">
      <c r="K440" s="21"/>
      <c r="L440" s="21"/>
    </row>
    <row r="441" spans="11:12" x14ac:dyDescent="0.2">
      <c r="K441" s="21"/>
      <c r="L441" s="21"/>
    </row>
    <row r="442" spans="11:12" x14ac:dyDescent="0.2">
      <c r="K442" s="21"/>
      <c r="L442" s="21"/>
    </row>
    <row r="443" spans="11:12" x14ac:dyDescent="0.2">
      <c r="K443" s="21"/>
      <c r="L443" s="21"/>
    </row>
    <row r="444" spans="11:12" x14ac:dyDescent="0.2">
      <c r="K444" s="21"/>
      <c r="L444" s="21"/>
    </row>
    <row r="445" spans="11:12" x14ac:dyDescent="0.2">
      <c r="K445" s="21"/>
      <c r="L445" s="21"/>
    </row>
    <row r="446" spans="11:12" x14ac:dyDescent="0.2">
      <c r="K446" s="21"/>
      <c r="L446" s="21"/>
    </row>
    <row r="447" spans="11:12" x14ac:dyDescent="0.2">
      <c r="K447" s="21"/>
      <c r="L447" s="21"/>
    </row>
    <row r="448" spans="11:12" x14ac:dyDescent="0.2">
      <c r="K448" s="21"/>
      <c r="L448" s="21"/>
    </row>
    <row r="449" spans="11:12" x14ac:dyDescent="0.2">
      <c r="K449" s="21"/>
      <c r="L449" s="21"/>
    </row>
    <row r="450" spans="11:12" x14ac:dyDescent="0.2">
      <c r="K450" s="21"/>
      <c r="L450" s="21"/>
    </row>
    <row r="451" spans="11:12" x14ac:dyDescent="0.2">
      <c r="K451" s="21"/>
      <c r="L451" s="21"/>
    </row>
    <row r="452" spans="11:12" x14ac:dyDescent="0.2">
      <c r="K452" s="21"/>
      <c r="L452" s="21"/>
    </row>
    <row r="453" spans="11:12" x14ac:dyDescent="0.2">
      <c r="K453" s="21"/>
      <c r="L453" s="21"/>
    </row>
    <row r="454" spans="11:12" x14ac:dyDescent="0.2">
      <c r="K454" s="21"/>
      <c r="L454" s="21"/>
    </row>
    <row r="455" spans="11:12" x14ac:dyDescent="0.2">
      <c r="K455" s="21"/>
      <c r="L455" s="21"/>
    </row>
    <row r="456" spans="11:12" x14ac:dyDescent="0.2">
      <c r="K456" s="21"/>
      <c r="L456" s="21"/>
    </row>
    <row r="457" spans="11:12" x14ac:dyDescent="0.2">
      <c r="K457" s="21"/>
      <c r="L457" s="21"/>
    </row>
    <row r="458" spans="11:12" x14ac:dyDescent="0.2">
      <c r="K458" s="21"/>
      <c r="L458" s="21"/>
    </row>
    <row r="459" spans="11:12" x14ac:dyDescent="0.2">
      <c r="K459" s="21"/>
      <c r="L459" s="21"/>
    </row>
    <row r="460" spans="11:12" x14ac:dyDescent="0.2">
      <c r="K460" s="21"/>
      <c r="L460" s="21"/>
    </row>
    <row r="461" spans="11:12" x14ac:dyDescent="0.2">
      <c r="K461" s="21"/>
      <c r="L461" s="21"/>
    </row>
    <row r="462" spans="11:12" x14ac:dyDescent="0.2">
      <c r="K462" s="21"/>
      <c r="L462" s="21"/>
    </row>
    <row r="463" spans="11:12" x14ac:dyDescent="0.2">
      <c r="K463" s="21"/>
      <c r="L463" s="21"/>
    </row>
    <row r="464" spans="11:12" x14ac:dyDescent="0.2">
      <c r="K464" s="21"/>
      <c r="L464" s="21"/>
    </row>
    <row r="465" spans="11:12" x14ac:dyDescent="0.2">
      <c r="K465" s="21"/>
      <c r="L465" s="21"/>
    </row>
    <row r="466" spans="11:12" x14ac:dyDescent="0.2">
      <c r="K466" s="21"/>
      <c r="L466" s="21"/>
    </row>
    <row r="467" spans="11:12" x14ac:dyDescent="0.2">
      <c r="K467" s="21"/>
      <c r="L467" s="21"/>
    </row>
    <row r="468" spans="11:12" x14ac:dyDescent="0.2">
      <c r="K468" s="21"/>
      <c r="L468" s="21"/>
    </row>
    <row r="469" spans="11:12" x14ac:dyDescent="0.2">
      <c r="K469" s="21"/>
      <c r="L469" s="21"/>
    </row>
    <row r="470" spans="11:12" x14ac:dyDescent="0.2">
      <c r="K470" s="21"/>
      <c r="L470" s="21"/>
    </row>
    <row r="471" spans="11:12" x14ac:dyDescent="0.2">
      <c r="K471" s="21"/>
      <c r="L471" s="21"/>
    </row>
    <row r="472" spans="11:12" x14ac:dyDescent="0.2">
      <c r="K472" s="21"/>
      <c r="L472" s="21"/>
    </row>
    <row r="473" spans="11:12" x14ac:dyDescent="0.2">
      <c r="K473" s="21"/>
      <c r="L473" s="21"/>
    </row>
    <row r="474" spans="11:12" x14ac:dyDescent="0.2">
      <c r="K474" s="21"/>
      <c r="L474" s="21"/>
    </row>
    <row r="475" spans="11:12" x14ac:dyDescent="0.2">
      <c r="K475" s="21"/>
      <c r="L475" s="21"/>
    </row>
    <row r="476" spans="11:12" x14ac:dyDescent="0.2">
      <c r="K476" s="21"/>
      <c r="L476" s="21"/>
    </row>
    <row r="477" spans="11:12" x14ac:dyDescent="0.2">
      <c r="K477" s="21"/>
      <c r="L477" s="21"/>
    </row>
    <row r="478" spans="11:12" x14ac:dyDescent="0.2">
      <c r="K478" s="21"/>
      <c r="L478" s="21"/>
    </row>
    <row r="479" spans="11:12" x14ac:dyDescent="0.2">
      <c r="K479" s="21"/>
      <c r="L479" s="21"/>
    </row>
    <row r="480" spans="11:12" x14ac:dyDescent="0.2">
      <c r="K480" s="21"/>
      <c r="L480" s="21"/>
    </row>
    <row r="481" spans="11:12" x14ac:dyDescent="0.2">
      <c r="K481" s="21"/>
      <c r="L481" s="21"/>
    </row>
    <row r="482" spans="11:12" x14ac:dyDescent="0.2">
      <c r="K482" s="21"/>
      <c r="L482" s="21"/>
    </row>
    <row r="483" spans="11:12" x14ac:dyDescent="0.2">
      <c r="K483" s="21"/>
      <c r="L483" s="21"/>
    </row>
    <row r="484" spans="11:12" x14ac:dyDescent="0.2">
      <c r="K484" s="21"/>
      <c r="L484" s="21"/>
    </row>
    <row r="485" spans="11:12" x14ac:dyDescent="0.2">
      <c r="K485" s="21"/>
      <c r="L485" s="21"/>
    </row>
    <row r="486" spans="11:12" x14ac:dyDescent="0.2">
      <c r="K486" s="21"/>
      <c r="L486" s="21"/>
    </row>
    <row r="487" spans="11:12" x14ac:dyDescent="0.2">
      <c r="K487" s="21"/>
      <c r="L487" s="21"/>
    </row>
    <row r="488" spans="11:12" x14ac:dyDescent="0.2">
      <c r="K488" s="21"/>
      <c r="L488" s="21"/>
    </row>
    <row r="489" spans="11:12" x14ac:dyDescent="0.2">
      <c r="K489" s="21"/>
      <c r="L489" s="21"/>
    </row>
    <row r="490" spans="11:12" x14ac:dyDescent="0.2">
      <c r="K490" s="21"/>
      <c r="L490" s="21"/>
    </row>
    <row r="491" spans="11:12" x14ac:dyDescent="0.2">
      <c r="K491" s="21"/>
      <c r="L491" s="21"/>
    </row>
    <row r="492" spans="11:12" x14ac:dyDescent="0.2">
      <c r="K492" s="21"/>
      <c r="L492" s="21"/>
    </row>
    <row r="493" spans="11:12" x14ac:dyDescent="0.2">
      <c r="K493" s="21"/>
      <c r="L493" s="21"/>
    </row>
    <row r="494" spans="11:12" x14ac:dyDescent="0.2">
      <c r="K494" s="21"/>
      <c r="L494" s="21"/>
    </row>
    <row r="495" spans="11:12" x14ac:dyDescent="0.2">
      <c r="K495" s="21"/>
      <c r="L495" s="21"/>
    </row>
    <row r="496" spans="11:12" x14ac:dyDescent="0.2">
      <c r="K496" s="21"/>
      <c r="L496" s="21"/>
    </row>
    <row r="497" spans="11:12" x14ac:dyDescent="0.2">
      <c r="K497" s="21"/>
      <c r="L497" s="21"/>
    </row>
    <row r="498" spans="11:12" x14ac:dyDescent="0.2">
      <c r="K498" s="21"/>
      <c r="L498" s="21"/>
    </row>
    <row r="499" spans="11:12" x14ac:dyDescent="0.2">
      <c r="K499" s="21"/>
      <c r="L499" s="21"/>
    </row>
    <row r="500" spans="11:12" x14ac:dyDescent="0.2">
      <c r="K500" s="21"/>
      <c r="L500" s="21"/>
    </row>
    <row r="501" spans="11:12" x14ac:dyDescent="0.2">
      <c r="K501" s="21"/>
      <c r="L501" s="21"/>
    </row>
    <row r="502" spans="11:12" x14ac:dyDescent="0.2">
      <c r="K502" s="21"/>
      <c r="L502" s="21"/>
    </row>
    <row r="503" spans="11:12" x14ac:dyDescent="0.2">
      <c r="K503" s="21"/>
      <c r="L503" s="21"/>
    </row>
    <row r="504" spans="11:12" x14ac:dyDescent="0.2">
      <c r="K504" s="21"/>
      <c r="L504" s="21"/>
    </row>
    <row r="505" spans="11:12" x14ac:dyDescent="0.2">
      <c r="K505" s="21"/>
      <c r="L505" s="21"/>
    </row>
    <row r="506" spans="11:12" x14ac:dyDescent="0.2">
      <c r="K506" s="21"/>
      <c r="L506" s="21"/>
    </row>
    <row r="507" spans="11:12" x14ac:dyDescent="0.2">
      <c r="K507" s="21"/>
      <c r="L507" s="21"/>
    </row>
    <row r="508" spans="11:12" x14ac:dyDescent="0.2">
      <c r="K508" s="21"/>
      <c r="L508" s="21"/>
    </row>
    <row r="509" spans="11:12" x14ac:dyDescent="0.2">
      <c r="K509" s="21"/>
      <c r="L509" s="21"/>
    </row>
    <row r="510" spans="11:12" x14ac:dyDescent="0.2">
      <c r="K510" s="21"/>
      <c r="L510" s="21"/>
    </row>
    <row r="511" spans="11:12" x14ac:dyDescent="0.2">
      <c r="K511" s="21"/>
      <c r="L511" s="21"/>
    </row>
    <row r="512" spans="11:12" x14ac:dyDescent="0.2">
      <c r="K512" s="21"/>
      <c r="L512" s="21"/>
    </row>
    <row r="513" spans="11:12" x14ac:dyDescent="0.2">
      <c r="K513" s="21"/>
      <c r="L513" s="21"/>
    </row>
    <row r="514" spans="11:12" x14ac:dyDescent="0.2">
      <c r="K514" s="21"/>
      <c r="L514" s="21"/>
    </row>
    <row r="515" spans="11:12" x14ac:dyDescent="0.2">
      <c r="K515" s="21"/>
      <c r="L515" s="21"/>
    </row>
    <row r="516" spans="11:12" x14ac:dyDescent="0.2">
      <c r="K516" s="21"/>
      <c r="L516" s="21"/>
    </row>
    <row r="517" spans="11:12" x14ac:dyDescent="0.2">
      <c r="K517" s="21"/>
      <c r="L517" s="21"/>
    </row>
    <row r="518" spans="11:12" x14ac:dyDescent="0.2">
      <c r="K518" s="21"/>
      <c r="L518" s="21"/>
    </row>
    <row r="519" spans="11:12" x14ac:dyDescent="0.2">
      <c r="K519" s="21"/>
      <c r="L519" s="21"/>
    </row>
    <row r="520" spans="11:12" x14ac:dyDescent="0.2">
      <c r="K520" s="21"/>
      <c r="L520" s="21"/>
    </row>
    <row r="521" spans="11:12" x14ac:dyDescent="0.2">
      <c r="K521" s="21"/>
      <c r="L521" s="21"/>
    </row>
    <row r="522" spans="11:12" x14ac:dyDescent="0.2">
      <c r="K522" s="21"/>
      <c r="L522" s="21"/>
    </row>
    <row r="523" spans="11:12" x14ac:dyDescent="0.2">
      <c r="K523" s="21"/>
      <c r="L523" s="21"/>
    </row>
    <row r="524" spans="11:12" x14ac:dyDescent="0.2">
      <c r="K524" s="21"/>
      <c r="L524" s="21"/>
    </row>
    <row r="525" spans="11:12" x14ac:dyDescent="0.2">
      <c r="K525" s="21"/>
      <c r="L525" s="21"/>
    </row>
    <row r="526" spans="11:12" x14ac:dyDescent="0.2">
      <c r="K526" s="21"/>
      <c r="L526" s="21"/>
    </row>
    <row r="527" spans="11:12" x14ac:dyDescent="0.2">
      <c r="K527" s="21"/>
      <c r="L527" s="21"/>
    </row>
    <row r="528" spans="11:12" x14ac:dyDescent="0.2">
      <c r="K528" s="21"/>
      <c r="L528" s="21"/>
    </row>
    <row r="529" spans="11:12" x14ac:dyDescent="0.2">
      <c r="K529" s="21"/>
      <c r="L529" s="21"/>
    </row>
    <row r="530" spans="11:12" x14ac:dyDescent="0.2">
      <c r="K530" s="21"/>
      <c r="L530" s="21"/>
    </row>
    <row r="531" spans="11:12" x14ac:dyDescent="0.2">
      <c r="K531" s="21"/>
      <c r="L531" s="21"/>
    </row>
    <row r="532" spans="11:12" x14ac:dyDescent="0.2">
      <c r="K532" s="21"/>
      <c r="L532" s="21"/>
    </row>
    <row r="533" spans="11:12" x14ac:dyDescent="0.2">
      <c r="K533" s="21"/>
      <c r="L533" s="21"/>
    </row>
    <row r="534" spans="11:12" x14ac:dyDescent="0.2">
      <c r="K534" s="21"/>
      <c r="L534" s="21"/>
    </row>
    <row r="535" spans="11:12" x14ac:dyDescent="0.2">
      <c r="K535" s="21"/>
      <c r="L535" s="21"/>
    </row>
    <row r="536" spans="11:12" x14ac:dyDescent="0.2">
      <c r="K536" s="21"/>
      <c r="L536" s="21"/>
    </row>
    <row r="537" spans="11:12" x14ac:dyDescent="0.2">
      <c r="K537" s="21"/>
      <c r="L537" s="21"/>
    </row>
    <row r="538" spans="11:12" x14ac:dyDescent="0.2">
      <c r="K538" s="21"/>
      <c r="L538" s="21"/>
    </row>
    <row r="539" spans="11:12" x14ac:dyDescent="0.2">
      <c r="K539" s="21"/>
      <c r="L539" s="21"/>
    </row>
    <row r="540" spans="11:12" x14ac:dyDescent="0.2">
      <c r="K540" s="21"/>
      <c r="L540" s="21"/>
    </row>
    <row r="541" spans="11:12" x14ac:dyDescent="0.2">
      <c r="K541" s="21"/>
      <c r="L541" s="21"/>
    </row>
    <row r="542" spans="11:12" x14ac:dyDescent="0.2">
      <c r="K542" s="21"/>
      <c r="L542" s="21"/>
    </row>
    <row r="543" spans="11:12" x14ac:dyDescent="0.2">
      <c r="K543" s="21"/>
      <c r="L543" s="21"/>
    </row>
    <row r="544" spans="11:12" x14ac:dyDescent="0.2">
      <c r="K544" s="21"/>
      <c r="L544" s="21"/>
    </row>
    <row r="545" spans="11:12" x14ac:dyDescent="0.2">
      <c r="K545" s="21"/>
      <c r="L545" s="21"/>
    </row>
    <row r="546" spans="11:12" x14ac:dyDescent="0.2">
      <c r="K546" s="21"/>
      <c r="L546" s="21"/>
    </row>
    <row r="547" spans="11:12" x14ac:dyDescent="0.2">
      <c r="K547" s="21"/>
      <c r="L547" s="21"/>
    </row>
    <row r="548" spans="11:12" x14ac:dyDescent="0.2">
      <c r="K548" s="21"/>
      <c r="L548" s="21"/>
    </row>
    <row r="549" spans="11:12" x14ac:dyDescent="0.2">
      <c r="K549" s="21"/>
      <c r="L549" s="21"/>
    </row>
    <row r="550" spans="11:12" x14ac:dyDescent="0.2">
      <c r="K550" s="21"/>
      <c r="L550" s="21"/>
    </row>
    <row r="551" spans="11:12" x14ac:dyDescent="0.2">
      <c r="K551" s="21"/>
      <c r="L551" s="21"/>
    </row>
    <row r="552" spans="11:12" x14ac:dyDescent="0.2">
      <c r="K552" s="21"/>
      <c r="L552" s="21"/>
    </row>
    <row r="553" spans="11:12" x14ac:dyDescent="0.2">
      <c r="K553" s="21"/>
      <c r="L553" s="21"/>
    </row>
    <row r="554" spans="11:12" x14ac:dyDescent="0.2">
      <c r="K554" s="21"/>
      <c r="L554" s="21"/>
    </row>
    <row r="555" spans="11:12" x14ac:dyDescent="0.2">
      <c r="K555" s="21"/>
      <c r="L555" s="21"/>
    </row>
    <row r="556" spans="11:12" x14ac:dyDescent="0.2">
      <c r="K556" s="21"/>
      <c r="L556" s="21"/>
    </row>
    <row r="557" spans="11:12" x14ac:dyDescent="0.2">
      <c r="K557" s="21"/>
      <c r="L557" s="21"/>
    </row>
    <row r="558" spans="11:12" x14ac:dyDescent="0.2">
      <c r="K558" s="21"/>
      <c r="L558" s="21"/>
    </row>
    <row r="559" spans="11:12" x14ac:dyDescent="0.2">
      <c r="K559" s="21"/>
      <c r="L559" s="21"/>
    </row>
    <row r="560" spans="11:12" x14ac:dyDescent="0.2">
      <c r="K560" s="21"/>
      <c r="L560" s="21"/>
    </row>
    <row r="561" spans="11:12" x14ac:dyDescent="0.2">
      <c r="K561" s="21"/>
      <c r="L561" s="21"/>
    </row>
    <row r="562" spans="11:12" x14ac:dyDescent="0.2">
      <c r="K562" s="21"/>
      <c r="L562" s="21"/>
    </row>
    <row r="563" spans="11:12" x14ac:dyDescent="0.2">
      <c r="K563" s="21"/>
      <c r="L563" s="21"/>
    </row>
    <row r="564" spans="11:12" x14ac:dyDescent="0.2">
      <c r="K564" s="21"/>
      <c r="L564" s="21"/>
    </row>
    <row r="565" spans="11:12" x14ac:dyDescent="0.2">
      <c r="K565" s="21"/>
      <c r="L565" s="21"/>
    </row>
    <row r="566" spans="11:12" x14ac:dyDescent="0.2">
      <c r="K566" s="21"/>
      <c r="L566" s="21"/>
    </row>
    <row r="567" spans="11:12" x14ac:dyDescent="0.2">
      <c r="K567" s="21"/>
      <c r="L567" s="21"/>
    </row>
    <row r="568" spans="11:12" x14ac:dyDescent="0.2">
      <c r="K568" s="21"/>
      <c r="L568" s="21"/>
    </row>
    <row r="569" spans="11:12" x14ac:dyDescent="0.2">
      <c r="K569" s="21"/>
      <c r="L569" s="21"/>
    </row>
    <row r="570" spans="11:12" x14ac:dyDescent="0.2">
      <c r="K570" s="21"/>
      <c r="L570" s="21"/>
    </row>
    <row r="571" spans="11:12" x14ac:dyDescent="0.2">
      <c r="K571" s="21"/>
      <c r="L571" s="21"/>
    </row>
    <row r="572" spans="11:12" x14ac:dyDescent="0.2">
      <c r="K572" s="21"/>
      <c r="L572" s="21"/>
    </row>
    <row r="573" spans="11:12" x14ac:dyDescent="0.2">
      <c r="K573" s="21"/>
      <c r="L573" s="21"/>
    </row>
    <row r="574" spans="11:12" x14ac:dyDescent="0.2">
      <c r="K574" s="21"/>
      <c r="L574" s="21"/>
    </row>
    <row r="575" spans="11:12" x14ac:dyDescent="0.2">
      <c r="K575" s="21"/>
      <c r="L575" s="21"/>
    </row>
    <row r="576" spans="11:12" x14ac:dyDescent="0.2">
      <c r="K576" s="21"/>
      <c r="L576" s="21"/>
    </row>
    <row r="577" spans="11:12" x14ac:dyDescent="0.2">
      <c r="K577" s="21"/>
      <c r="L577" s="21"/>
    </row>
    <row r="578" spans="11:12" x14ac:dyDescent="0.2">
      <c r="K578" s="21"/>
      <c r="L578" s="21"/>
    </row>
    <row r="579" spans="11:12" x14ac:dyDescent="0.2">
      <c r="K579" s="21"/>
      <c r="L579" s="21"/>
    </row>
    <row r="580" spans="11:12" x14ac:dyDescent="0.2">
      <c r="K580" s="21"/>
      <c r="L580" s="21"/>
    </row>
    <row r="581" spans="11:12" x14ac:dyDescent="0.2">
      <c r="K581" s="21"/>
      <c r="L581" s="21"/>
    </row>
    <row r="582" spans="11:12" x14ac:dyDescent="0.2">
      <c r="K582" s="21"/>
      <c r="L582" s="21"/>
    </row>
    <row r="583" spans="11:12" x14ac:dyDescent="0.2">
      <c r="K583" s="21"/>
      <c r="L583" s="21"/>
    </row>
    <row r="584" spans="11:12" x14ac:dyDescent="0.2">
      <c r="K584" s="21"/>
      <c r="L584" s="21"/>
    </row>
    <row r="585" spans="11:12" x14ac:dyDescent="0.2">
      <c r="K585" s="21"/>
      <c r="L585" s="21"/>
    </row>
    <row r="586" spans="11:12" x14ac:dyDescent="0.2">
      <c r="K586" s="21"/>
      <c r="L586" s="21"/>
    </row>
    <row r="587" spans="11:12" x14ac:dyDescent="0.2">
      <c r="K587" s="21"/>
      <c r="L587" s="21"/>
    </row>
    <row r="588" spans="11:12" x14ac:dyDescent="0.2">
      <c r="K588" s="21"/>
      <c r="L588" s="21"/>
    </row>
    <row r="589" spans="11:12" x14ac:dyDescent="0.2">
      <c r="K589" s="21"/>
      <c r="L589" s="21"/>
    </row>
    <row r="590" spans="11:12" x14ac:dyDescent="0.2">
      <c r="K590" s="21"/>
      <c r="L590" s="21"/>
    </row>
    <row r="591" spans="11:12" x14ac:dyDescent="0.2">
      <c r="K591" s="21"/>
      <c r="L591" s="21"/>
    </row>
    <row r="592" spans="11:12" x14ac:dyDescent="0.2">
      <c r="K592" s="21"/>
      <c r="L592" s="21"/>
    </row>
    <row r="593" spans="11:12" x14ac:dyDescent="0.2">
      <c r="K593" s="21"/>
      <c r="L593" s="21"/>
    </row>
    <row r="594" spans="11:12" x14ac:dyDescent="0.2">
      <c r="K594" s="21"/>
      <c r="L594" s="21"/>
    </row>
    <row r="595" spans="11:12" x14ac:dyDescent="0.2">
      <c r="K595" s="21"/>
      <c r="L595" s="21"/>
    </row>
    <row r="596" spans="11:12" x14ac:dyDescent="0.2">
      <c r="K596" s="21"/>
      <c r="L596" s="21"/>
    </row>
    <row r="597" spans="11:12" x14ac:dyDescent="0.2">
      <c r="K597" s="21"/>
      <c r="L597" s="21"/>
    </row>
    <row r="598" spans="11:12" x14ac:dyDescent="0.2">
      <c r="K598" s="21"/>
      <c r="L598" s="21"/>
    </row>
    <row r="599" spans="11:12" x14ac:dyDescent="0.2">
      <c r="K599" s="21"/>
      <c r="L599" s="21"/>
    </row>
    <row r="600" spans="11:12" x14ac:dyDescent="0.2">
      <c r="K600" s="21"/>
      <c r="L600" s="21"/>
    </row>
    <row r="601" spans="11:12" x14ac:dyDescent="0.2">
      <c r="K601" s="21"/>
      <c r="L601" s="21"/>
    </row>
    <row r="602" spans="11:12" x14ac:dyDescent="0.2">
      <c r="K602" s="21"/>
      <c r="L602" s="21"/>
    </row>
    <row r="603" spans="11:12" x14ac:dyDescent="0.2">
      <c r="K603" s="21"/>
      <c r="L603" s="21"/>
    </row>
    <row r="604" spans="11:12" x14ac:dyDescent="0.2">
      <c r="K604" s="21"/>
      <c r="L604" s="21"/>
    </row>
    <row r="605" spans="11:12" x14ac:dyDescent="0.2">
      <c r="K605" s="21"/>
      <c r="L605" s="21"/>
    </row>
    <row r="606" spans="11:12" x14ac:dyDescent="0.2">
      <c r="K606" s="21"/>
      <c r="L606" s="21"/>
    </row>
    <row r="607" spans="11:12" x14ac:dyDescent="0.2">
      <c r="K607" s="21"/>
      <c r="L607" s="21"/>
    </row>
    <row r="608" spans="11:12" x14ac:dyDescent="0.2">
      <c r="K608" s="21"/>
      <c r="L608" s="21"/>
    </row>
    <row r="609" spans="11:12" x14ac:dyDescent="0.2">
      <c r="K609" s="21"/>
      <c r="L609" s="21"/>
    </row>
    <row r="610" spans="11:12" x14ac:dyDescent="0.2">
      <c r="K610" s="21"/>
      <c r="L610" s="21"/>
    </row>
    <row r="611" spans="11:12" x14ac:dyDescent="0.2">
      <c r="K611" s="21"/>
      <c r="L611" s="21"/>
    </row>
    <row r="612" spans="11:12" x14ac:dyDescent="0.2">
      <c r="K612" s="21"/>
      <c r="L612" s="21"/>
    </row>
    <row r="613" spans="11:12" x14ac:dyDescent="0.2">
      <c r="K613" s="21"/>
      <c r="L613" s="21"/>
    </row>
    <row r="614" spans="11:12" x14ac:dyDescent="0.2">
      <c r="K614" s="21"/>
      <c r="L614" s="21"/>
    </row>
    <row r="615" spans="11:12" x14ac:dyDescent="0.2">
      <c r="K615" s="21"/>
      <c r="L615" s="21"/>
    </row>
    <row r="616" spans="11:12" x14ac:dyDescent="0.2">
      <c r="K616" s="21"/>
      <c r="L616" s="21"/>
    </row>
    <row r="617" spans="11:12" x14ac:dyDescent="0.2">
      <c r="K617" s="21"/>
      <c r="L617" s="21"/>
    </row>
    <row r="618" spans="11:12" x14ac:dyDescent="0.2">
      <c r="K618" s="21"/>
      <c r="L618" s="21"/>
    </row>
    <row r="619" spans="11:12" x14ac:dyDescent="0.2">
      <c r="K619" s="21"/>
      <c r="L619" s="21"/>
    </row>
    <row r="620" spans="11:12" x14ac:dyDescent="0.2">
      <c r="K620" s="21"/>
      <c r="L620" s="21"/>
    </row>
    <row r="621" spans="11:12" x14ac:dyDescent="0.2">
      <c r="K621" s="21"/>
      <c r="L621" s="21"/>
    </row>
    <row r="622" spans="11:12" x14ac:dyDescent="0.2">
      <c r="K622" s="21"/>
      <c r="L622" s="21"/>
    </row>
    <row r="623" spans="11:12" x14ac:dyDescent="0.2">
      <c r="K623" s="21"/>
      <c r="L623" s="21"/>
    </row>
    <row r="624" spans="11:12" x14ac:dyDescent="0.2">
      <c r="K624" s="21"/>
      <c r="L624" s="21"/>
    </row>
    <row r="625" spans="11:12" x14ac:dyDescent="0.2">
      <c r="K625" s="21"/>
      <c r="L625" s="21"/>
    </row>
    <row r="626" spans="11:12" x14ac:dyDescent="0.2">
      <c r="K626" s="21"/>
      <c r="L626" s="21"/>
    </row>
    <row r="627" spans="11:12" x14ac:dyDescent="0.2">
      <c r="K627" s="21"/>
      <c r="L627" s="21"/>
    </row>
    <row r="628" spans="11:12" x14ac:dyDescent="0.2">
      <c r="K628" s="21"/>
      <c r="L628" s="21"/>
    </row>
    <row r="629" spans="11:12" x14ac:dyDescent="0.2">
      <c r="K629" s="21"/>
      <c r="L629" s="21"/>
    </row>
    <row r="630" spans="11:12" x14ac:dyDescent="0.2">
      <c r="K630" s="21"/>
      <c r="L630" s="21"/>
    </row>
    <row r="631" spans="11:12" x14ac:dyDescent="0.2">
      <c r="K631" s="21"/>
      <c r="L631" s="21"/>
    </row>
    <row r="632" spans="11:12" x14ac:dyDescent="0.2">
      <c r="K632" s="21"/>
      <c r="L632" s="21"/>
    </row>
    <row r="633" spans="11:12" x14ac:dyDescent="0.2">
      <c r="K633" s="21"/>
      <c r="L633" s="21"/>
    </row>
    <row r="634" spans="11:12" x14ac:dyDescent="0.2">
      <c r="K634" s="21"/>
      <c r="L634" s="21"/>
    </row>
    <row r="635" spans="11:12" x14ac:dyDescent="0.2">
      <c r="K635" s="21"/>
      <c r="L635" s="21"/>
    </row>
    <row r="636" spans="11:12" x14ac:dyDescent="0.2">
      <c r="K636" s="21"/>
      <c r="L636" s="21"/>
    </row>
    <row r="637" spans="11:12" x14ac:dyDescent="0.2">
      <c r="K637" s="21"/>
      <c r="L637" s="21"/>
    </row>
    <row r="638" spans="11:12" x14ac:dyDescent="0.2">
      <c r="K638" s="21"/>
      <c r="L638" s="21"/>
    </row>
    <row r="639" spans="11:12" x14ac:dyDescent="0.2">
      <c r="K639" s="21"/>
      <c r="L639" s="21"/>
    </row>
    <row r="640" spans="11:12" x14ac:dyDescent="0.2">
      <c r="K640" s="21"/>
      <c r="L640" s="21"/>
    </row>
    <row r="641" spans="11:12" x14ac:dyDescent="0.2">
      <c r="K641" s="21"/>
      <c r="L641" s="21"/>
    </row>
    <row r="642" spans="11:12" x14ac:dyDescent="0.2">
      <c r="K642" s="21"/>
      <c r="L642" s="21"/>
    </row>
    <row r="643" spans="11:12" x14ac:dyDescent="0.2">
      <c r="K643" s="21"/>
      <c r="L643" s="21"/>
    </row>
    <row r="644" spans="11:12" x14ac:dyDescent="0.2">
      <c r="K644" s="21"/>
      <c r="L644" s="21"/>
    </row>
    <row r="645" spans="11:12" x14ac:dyDescent="0.2">
      <c r="K645" s="21"/>
      <c r="L645" s="21"/>
    </row>
    <row r="646" spans="11:12" x14ac:dyDescent="0.2">
      <c r="K646" s="21"/>
      <c r="L646" s="21"/>
    </row>
    <row r="647" spans="11:12" x14ac:dyDescent="0.2">
      <c r="K647" s="21"/>
      <c r="L647" s="21"/>
    </row>
    <row r="648" spans="11:12" x14ac:dyDescent="0.2">
      <c r="K648" s="21"/>
      <c r="L648" s="21"/>
    </row>
    <row r="649" spans="11:12" x14ac:dyDescent="0.2">
      <c r="K649" s="21"/>
      <c r="L649" s="21"/>
    </row>
    <row r="650" spans="11:12" x14ac:dyDescent="0.2">
      <c r="K650" s="21"/>
      <c r="L650" s="21"/>
    </row>
    <row r="651" spans="11:12" x14ac:dyDescent="0.2">
      <c r="K651" s="21"/>
      <c r="L651" s="21"/>
    </row>
    <row r="652" spans="11:12" x14ac:dyDescent="0.2">
      <c r="K652" s="21"/>
      <c r="L652" s="21"/>
    </row>
    <row r="653" spans="11:12" x14ac:dyDescent="0.2">
      <c r="K653" s="21"/>
      <c r="L653" s="21"/>
    </row>
    <row r="654" spans="11:12" x14ac:dyDescent="0.2">
      <c r="K654" s="21"/>
      <c r="L654" s="21"/>
    </row>
    <row r="655" spans="11:12" x14ac:dyDescent="0.2">
      <c r="K655" s="21"/>
      <c r="L655" s="21"/>
    </row>
    <row r="656" spans="11:12" x14ac:dyDescent="0.2">
      <c r="K656" s="21"/>
      <c r="L656" s="21"/>
    </row>
    <row r="657" spans="11:12" x14ac:dyDescent="0.2">
      <c r="K657" s="21"/>
      <c r="L657" s="21"/>
    </row>
    <row r="658" spans="11:12" x14ac:dyDescent="0.2">
      <c r="K658" s="21"/>
      <c r="L658" s="21"/>
    </row>
    <row r="659" spans="11:12" x14ac:dyDescent="0.2">
      <c r="K659" s="21"/>
      <c r="L659" s="21"/>
    </row>
    <row r="660" spans="11:12" x14ac:dyDescent="0.2">
      <c r="K660" s="21"/>
      <c r="L660" s="21"/>
    </row>
    <row r="661" spans="11:12" x14ac:dyDescent="0.2">
      <c r="K661" s="21"/>
      <c r="L661" s="21"/>
    </row>
    <row r="662" spans="11:12" x14ac:dyDescent="0.2">
      <c r="K662" s="21"/>
      <c r="L662" s="21"/>
    </row>
    <row r="663" spans="11:12" x14ac:dyDescent="0.2">
      <c r="K663" s="21"/>
      <c r="L663" s="21"/>
    </row>
    <row r="664" spans="11:12" x14ac:dyDescent="0.2">
      <c r="K664" s="21"/>
      <c r="L664" s="21"/>
    </row>
    <row r="665" spans="11:12" x14ac:dyDescent="0.2">
      <c r="K665" s="21"/>
      <c r="L665" s="21"/>
    </row>
    <row r="666" spans="11:12" x14ac:dyDescent="0.2">
      <c r="K666" s="21"/>
      <c r="L666" s="21"/>
    </row>
    <row r="667" spans="11:12" x14ac:dyDescent="0.2">
      <c r="K667" s="21"/>
      <c r="L667" s="21"/>
    </row>
    <row r="668" spans="11:12" x14ac:dyDescent="0.2">
      <c r="K668" s="21"/>
      <c r="L668" s="21"/>
    </row>
    <row r="669" spans="11:12" x14ac:dyDescent="0.2">
      <c r="K669" s="21"/>
      <c r="L669" s="21"/>
    </row>
    <row r="670" spans="11:12" x14ac:dyDescent="0.2">
      <c r="K670" s="21"/>
      <c r="L670" s="21"/>
    </row>
    <row r="671" spans="11:12" x14ac:dyDescent="0.2">
      <c r="K671" s="21"/>
      <c r="L671" s="21"/>
    </row>
    <row r="672" spans="11:12" x14ac:dyDescent="0.2">
      <c r="K672" s="21"/>
      <c r="L672" s="21"/>
    </row>
    <row r="673" spans="11:12" x14ac:dyDescent="0.2">
      <c r="K673" s="21"/>
      <c r="L673" s="21"/>
    </row>
    <row r="674" spans="11:12" x14ac:dyDescent="0.2">
      <c r="K674" s="21"/>
      <c r="L674" s="21"/>
    </row>
    <row r="675" spans="11:12" x14ac:dyDescent="0.2">
      <c r="K675" s="21"/>
      <c r="L675" s="21"/>
    </row>
    <row r="676" spans="11:12" x14ac:dyDescent="0.2">
      <c r="K676" s="21"/>
      <c r="L676" s="21"/>
    </row>
    <row r="677" spans="11:12" x14ac:dyDescent="0.2">
      <c r="K677" s="21"/>
      <c r="L677" s="21"/>
    </row>
    <row r="678" spans="11:12" x14ac:dyDescent="0.2">
      <c r="K678" s="21"/>
      <c r="L678" s="21"/>
    </row>
    <row r="679" spans="11:12" x14ac:dyDescent="0.2">
      <c r="K679" s="21"/>
      <c r="L679" s="21"/>
    </row>
    <row r="680" spans="11:12" x14ac:dyDescent="0.2">
      <c r="K680" s="21"/>
      <c r="L680" s="21"/>
    </row>
    <row r="681" spans="11:12" x14ac:dyDescent="0.2">
      <c r="K681" s="21"/>
      <c r="L681" s="21"/>
    </row>
    <row r="682" spans="11:12" x14ac:dyDescent="0.2">
      <c r="K682" s="21"/>
      <c r="L682" s="21"/>
    </row>
    <row r="683" spans="11:12" x14ac:dyDescent="0.2">
      <c r="K683" s="21"/>
      <c r="L683" s="21"/>
    </row>
    <row r="684" spans="11:12" x14ac:dyDescent="0.2">
      <c r="K684" s="21"/>
      <c r="L684" s="21"/>
    </row>
    <row r="685" spans="11:12" x14ac:dyDescent="0.2">
      <c r="K685" s="21"/>
      <c r="L685" s="21"/>
    </row>
    <row r="686" spans="11:12" x14ac:dyDescent="0.2">
      <c r="K686" s="21"/>
      <c r="L686" s="21"/>
    </row>
    <row r="687" spans="11:12" x14ac:dyDescent="0.2">
      <c r="K687" s="21"/>
      <c r="L687" s="21"/>
    </row>
    <row r="688" spans="11:12" x14ac:dyDescent="0.2">
      <c r="K688" s="21"/>
      <c r="L688" s="21"/>
    </row>
    <row r="689" spans="11:12" x14ac:dyDescent="0.2">
      <c r="K689" s="21"/>
      <c r="L689" s="21"/>
    </row>
    <row r="690" spans="11:12" x14ac:dyDescent="0.2">
      <c r="K690" s="21"/>
      <c r="L690" s="21"/>
    </row>
    <row r="691" spans="11:12" x14ac:dyDescent="0.2">
      <c r="K691" s="21"/>
      <c r="L691" s="21"/>
    </row>
    <row r="692" spans="11:12" x14ac:dyDescent="0.2">
      <c r="K692" s="21"/>
      <c r="L692" s="21"/>
    </row>
    <row r="693" spans="11:12" x14ac:dyDescent="0.2">
      <c r="K693" s="21"/>
      <c r="L693" s="21"/>
    </row>
    <row r="694" spans="11:12" x14ac:dyDescent="0.2">
      <c r="K694" s="21"/>
      <c r="L694" s="21"/>
    </row>
    <row r="695" spans="11:12" x14ac:dyDescent="0.2">
      <c r="K695" s="21"/>
      <c r="L695" s="21"/>
    </row>
    <row r="696" spans="11:12" x14ac:dyDescent="0.2">
      <c r="K696" s="21"/>
      <c r="L696" s="21"/>
    </row>
    <row r="697" spans="11:12" x14ac:dyDescent="0.2">
      <c r="K697" s="21"/>
      <c r="L697" s="21"/>
    </row>
    <row r="698" spans="11:12" x14ac:dyDescent="0.2">
      <c r="K698" s="21"/>
      <c r="L698" s="21"/>
    </row>
    <row r="699" spans="11:12" x14ac:dyDescent="0.2">
      <c r="K699" s="21"/>
      <c r="L699" s="21"/>
    </row>
    <row r="700" spans="11:12" x14ac:dyDescent="0.2">
      <c r="K700" s="21"/>
      <c r="L700" s="21"/>
    </row>
    <row r="701" spans="11:12" x14ac:dyDescent="0.2">
      <c r="K701" s="21"/>
      <c r="L701" s="21"/>
    </row>
    <row r="702" spans="11:12" x14ac:dyDescent="0.2">
      <c r="K702" s="21"/>
      <c r="L702" s="21"/>
    </row>
    <row r="703" spans="11:12" x14ac:dyDescent="0.2">
      <c r="K703" s="21"/>
      <c r="L703" s="21"/>
    </row>
    <row r="704" spans="11:12" x14ac:dyDescent="0.2">
      <c r="K704" s="21"/>
      <c r="L704" s="21"/>
    </row>
    <row r="705" spans="11:12" x14ac:dyDescent="0.2">
      <c r="K705" s="21"/>
      <c r="L705" s="21"/>
    </row>
    <row r="706" spans="11:12" x14ac:dyDescent="0.2">
      <c r="K706" s="21"/>
      <c r="L706" s="21"/>
    </row>
    <row r="707" spans="11:12" x14ac:dyDescent="0.2">
      <c r="K707" s="21"/>
      <c r="L707" s="21"/>
    </row>
    <row r="708" spans="11:12" x14ac:dyDescent="0.2">
      <c r="K708" s="21"/>
      <c r="L708" s="21"/>
    </row>
    <row r="709" spans="11:12" x14ac:dyDescent="0.2">
      <c r="K709" s="21"/>
      <c r="L709" s="21"/>
    </row>
    <row r="710" spans="11:12" x14ac:dyDescent="0.2">
      <c r="K710" s="21"/>
      <c r="L710" s="21"/>
    </row>
    <row r="711" spans="11:12" x14ac:dyDescent="0.2">
      <c r="K711" s="21"/>
      <c r="L711" s="21"/>
    </row>
    <row r="712" spans="11:12" x14ac:dyDescent="0.2">
      <c r="K712" s="21"/>
      <c r="L712" s="21"/>
    </row>
    <row r="713" spans="11:12" x14ac:dyDescent="0.2">
      <c r="K713" s="21"/>
      <c r="L713" s="21"/>
    </row>
    <row r="714" spans="11:12" x14ac:dyDescent="0.2">
      <c r="K714" s="21"/>
      <c r="L714" s="21"/>
    </row>
    <row r="715" spans="11:12" x14ac:dyDescent="0.2">
      <c r="K715" s="21"/>
      <c r="L715" s="21"/>
    </row>
    <row r="716" spans="11:12" x14ac:dyDescent="0.2">
      <c r="K716" s="21"/>
      <c r="L716" s="21"/>
    </row>
    <row r="717" spans="11:12" x14ac:dyDescent="0.2">
      <c r="K717" s="21"/>
      <c r="L717" s="21"/>
    </row>
    <row r="718" spans="11:12" x14ac:dyDescent="0.2">
      <c r="K718" s="21"/>
      <c r="L718" s="21"/>
    </row>
    <row r="719" spans="11:12" x14ac:dyDescent="0.2">
      <c r="K719" s="21"/>
      <c r="L719" s="21"/>
    </row>
    <row r="720" spans="11:12" x14ac:dyDescent="0.2">
      <c r="K720" s="21"/>
      <c r="L720" s="21"/>
    </row>
    <row r="721" spans="11:12" x14ac:dyDescent="0.2">
      <c r="K721" s="21"/>
      <c r="L721" s="21"/>
    </row>
    <row r="722" spans="11:12" x14ac:dyDescent="0.2">
      <c r="K722" s="21"/>
      <c r="L722" s="21"/>
    </row>
    <row r="723" spans="11:12" x14ac:dyDescent="0.2">
      <c r="K723" s="21"/>
      <c r="L723" s="21"/>
    </row>
    <row r="724" spans="11:12" x14ac:dyDescent="0.2">
      <c r="K724" s="21"/>
      <c r="L724" s="21"/>
    </row>
    <row r="725" spans="11:12" x14ac:dyDescent="0.2">
      <c r="K725" s="21"/>
      <c r="L725" s="21"/>
    </row>
    <row r="726" spans="11:12" x14ac:dyDescent="0.2">
      <c r="K726" s="21"/>
      <c r="L726" s="21"/>
    </row>
    <row r="727" spans="11:12" x14ac:dyDescent="0.2">
      <c r="K727" s="21"/>
      <c r="L727" s="21"/>
    </row>
    <row r="728" spans="11:12" x14ac:dyDescent="0.2">
      <c r="K728" s="21"/>
      <c r="L728" s="21"/>
    </row>
    <row r="729" spans="11:12" x14ac:dyDescent="0.2">
      <c r="K729" s="21"/>
      <c r="L729" s="21"/>
    </row>
    <row r="730" spans="11:12" x14ac:dyDescent="0.2">
      <c r="K730" s="21"/>
      <c r="L730" s="21"/>
    </row>
    <row r="731" spans="11:12" x14ac:dyDescent="0.2">
      <c r="K731" s="21"/>
      <c r="L731" s="21"/>
    </row>
    <row r="732" spans="11:12" x14ac:dyDescent="0.2">
      <c r="K732" s="21"/>
      <c r="L732" s="21"/>
    </row>
    <row r="733" spans="11:12" x14ac:dyDescent="0.2">
      <c r="K733" s="21"/>
      <c r="L733" s="21"/>
    </row>
    <row r="734" spans="11:12" x14ac:dyDescent="0.2">
      <c r="K734" s="21"/>
      <c r="L734" s="21"/>
    </row>
    <row r="735" spans="11:12" x14ac:dyDescent="0.2">
      <c r="K735" s="21"/>
      <c r="L735" s="21"/>
    </row>
    <row r="736" spans="11:12" x14ac:dyDescent="0.2">
      <c r="K736" s="21"/>
      <c r="L736" s="21"/>
    </row>
    <row r="737" spans="11:12" x14ac:dyDescent="0.2">
      <c r="K737" s="21"/>
      <c r="L737" s="21"/>
    </row>
    <row r="738" spans="11:12" x14ac:dyDescent="0.2">
      <c r="K738" s="21"/>
      <c r="L738" s="21"/>
    </row>
    <row r="739" spans="11:12" x14ac:dyDescent="0.2">
      <c r="K739" s="21"/>
      <c r="L739" s="21"/>
    </row>
    <row r="740" spans="11:12" x14ac:dyDescent="0.2">
      <c r="K740" s="21"/>
      <c r="L740" s="21"/>
    </row>
    <row r="741" spans="11:12" x14ac:dyDescent="0.2">
      <c r="K741" s="21"/>
      <c r="L741" s="21"/>
    </row>
    <row r="742" spans="11:12" x14ac:dyDescent="0.2">
      <c r="K742" s="21"/>
      <c r="L742" s="21"/>
    </row>
    <row r="743" spans="11:12" x14ac:dyDescent="0.2">
      <c r="K743" s="21"/>
      <c r="L743" s="21"/>
    </row>
    <row r="744" spans="11:12" x14ac:dyDescent="0.2">
      <c r="K744" s="21"/>
      <c r="L744" s="21"/>
    </row>
    <row r="745" spans="11:12" x14ac:dyDescent="0.2">
      <c r="K745" s="21"/>
      <c r="L745" s="21"/>
    </row>
    <row r="746" spans="11:12" x14ac:dyDescent="0.2">
      <c r="K746" s="21"/>
      <c r="L746" s="21"/>
    </row>
    <row r="747" spans="11:12" x14ac:dyDescent="0.2">
      <c r="K747" s="21"/>
      <c r="L747" s="21"/>
    </row>
    <row r="748" spans="11:12" x14ac:dyDescent="0.2">
      <c r="K748" s="21"/>
      <c r="L748" s="21"/>
    </row>
    <row r="749" spans="11:12" x14ac:dyDescent="0.2">
      <c r="K749" s="21"/>
      <c r="L749" s="21"/>
    </row>
    <row r="750" spans="11:12" x14ac:dyDescent="0.2">
      <c r="K750" s="21"/>
      <c r="L750" s="21"/>
    </row>
    <row r="751" spans="11:12" x14ac:dyDescent="0.2">
      <c r="K751" s="21"/>
      <c r="L751" s="21"/>
    </row>
    <row r="752" spans="11:12" x14ac:dyDescent="0.2">
      <c r="K752" s="21"/>
      <c r="L752" s="21"/>
    </row>
    <row r="753" spans="11:12" x14ac:dyDescent="0.2">
      <c r="K753" s="21"/>
      <c r="L753" s="21"/>
    </row>
    <row r="754" spans="11:12" x14ac:dyDescent="0.2">
      <c r="K754" s="21"/>
      <c r="L754" s="21"/>
    </row>
    <row r="755" spans="11:12" x14ac:dyDescent="0.2">
      <c r="K755" s="21"/>
      <c r="L755" s="21"/>
    </row>
    <row r="756" spans="11:12" x14ac:dyDescent="0.2">
      <c r="K756" s="21"/>
      <c r="L756" s="21"/>
    </row>
    <row r="757" spans="11:12" x14ac:dyDescent="0.2">
      <c r="K757" s="21"/>
      <c r="L757" s="21"/>
    </row>
    <row r="758" spans="11:12" x14ac:dyDescent="0.2">
      <c r="K758" s="21"/>
      <c r="L758" s="21"/>
    </row>
    <row r="759" spans="11:12" x14ac:dyDescent="0.2">
      <c r="K759" s="21"/>
      <c r="L759" s="21"/>
    </row>
    <row r="760" spans="11:12" x14ac:dyDescent="0.2">
      <c r="K760" s="21"/>
      <c r="L760" s="21"/>
    </row>
    <row r="761" spans="11:12" x14ac:dyDescent="0.2">
      <c r="K761" s="21"/>
      <c r="L761" s="21"/>
    </row>
    <row r="762" spans="11:12" x14ac:dyDescent="0.2">
      <c r="K762" s="21"/>
      <c r="L762" s="21"/>
    </row>
    <row r="763" spans="11:12" x14ac:dyDescent="0.2">
      <c r="K763" s="21"/>
      <c r="L763" s="21"/>
    </row>
    <row r="764" spans="11:12" x14ac:dyDescent="0.2">
      <c r="K764" s="21"/>
      <c r="L764" s="21"/>
    </row>
    <row r="765" spans="11:12" x14ac:dyDescent="0.2">
      <c r="K765" s="21"/>
      <c r="L765" s="21"/>
    </row>
    <row r="766" spans="11:12" x14ac:dyDescent="0.2">
      <c r="K766" s="21"/>
      <c r="L766" s="21"/>
    </row>
    <row r="767" spans="11:12" x14ac:dyDescent="0.2">
      <c r="K767" s="21"/>
      <c r="L767" s="21"/>
    </row>
    <row r="768" spans="11:12" x14ac:dyDescent="0.2">
      <c r="K768" s="21"/>
      <c r="L768" s="21"/>
    </row>
    <row r="769" spans="11:12" x14ac:dyDescent="0.2">
      <c r="K769" s="21"/>
      <c r="L769" s="21"/>
    </row>
    <row r="770" spans="11:12" x14ac:dyDescent="0.2">
      <c r="K770" s="21"/>
      <c r="L770" s="21"/>
    </row>
    <row r="771" spans="11:12" x14ac:dyDescent="0.2">
      <c r="K771" s="21"/>
      <c r="L771" s="21"/>
    </row>
    <row r="772" spans="11:12" x14ac:dyDescent="0.2">
      <c r="K772" s="21"/>
      <c r="L772" s="21"/>
    </row>
    <row r="773" spans="11:12" x14ac:dyDescent="0.2">
      <c r="K773" s="21"/>
      <c r="L773" s="21"/>
    </row>
    <row r="774" spans="11:12" x14ac:dyDescent="0.2">
      <c r="K774" s="21"/>
      <c r="L774" s="21"/>
    </row>
    <row r="775" spans="11:12" x14ac:dyDescent="0.2">
      <c r="K775" s="21"/>
      <c r="L775" s="21"/>
    </row>
    <row r="776" spans="11:12" x14ac:dyDescent="0.2">
      <c r="K776" s="21"/>
      <c r="L776" s="21"/>
    </row>
    <row r="777" spans="11:12" x14ac:dyDescent="0.2">
      <c r="K777" s="21"/>
      <c r="L777" s="21"/>
    </row>
    <row r="778" spans="11:12" x14ac:dyDescent="0.2">
      <c r="K778" s="21"/>
      <c r="L778" s="21"/>
    </row>
    <row r="779" spans="11:12" x14ac:dyDescent="0.2">
      <c r="K779" s="21"/>
      <c r="L779" s="21"/>
    </row>
    <row r="780" spans="11:12" x14ac:dyDescent="0.2">
      <c r="K780" s="21"/>
      <c r="L780" s="21"/>
    </row>
    <row r="781" spans="11:12" x14ac:dyDescent="0.2">
      <c r="K781" s="21"/>
      <c r="L781" s="21"/>
    </row>
    <row r="782" spans="11:12" x14ac:dyDescent="0.2">
      <c r="K782" s="21"/>
      <c r="L782" s="21"/>
    </row>
    <row r="783" spans="11:12" x14ac:dyDescent="0.2">
      <c r="K783" s="21"/>
      <c r="L783" s="21"/>
    </row>
    <row r="784" spans="11:12" x14ac:dyDescent="0.2">
      <c r="K784" s="21"/>
      <c r="L784" s="21"/>
    </row>
    <row r="785" spans="11:12" x14ac:dyDescent="0.2">
      <c r="K785" s="21"/>
      <c r="L785" s="21"/>
    </row>
    <row r="786" spans="11:12" x14ac:dyDescent="0.2">
      <c r="K786" s="21"/>
      <c r="L786" s="21"/>
    </row>
    <row r="787" spans="11:12" x14ac:dyDescent="0.2">
      <c r="K787" s="21"/>
      <c r="L787" s="21"/>
    </row>
    <row r="788" spans="11:12" x14ac:dyDescent="0.2">
      <c r="K788" s="21"/>
      <c r="L788" s="21"/>
    </row>
    <row r="789" spans="11:12" x14ac:dyDescent="0.2">
      <c r="K789" s="21"/>
      <c r="L789" s="21"/>
    </row>
    <row r="790" spans="11:12" x14ac:dyDescent="0.2">
      <c r="K790" s="21"/>
      <c r="L790" s="21"/>
    </row>
    <row r="791" spans="11:12" x14ac:dyDescent="0.2">
      <c r="K791" s="21"/>
      <c r="L791" s="21"/>
    </row>
    <row r="792" spans="11:12" x14ac:dyDescent="0.2">
      <c r="K792" s="21"/>
      <c r="L792" s="21"/>
    </row>
    <row r="793" spans="11:12" x14ac:dyDescent="0.2">
      <c r="K793" s="21"/>
      <c r="L793" s="21"/>
    </row>
    <row r="794" spans="11:12" x14ac:dyDescent="0.2">
      <c r="K794" s="21"/>
      <c r="L794" s="21"/>
    </row>
    <row r="795" spans="11:12" x14ac:dyDescent="0.2">
      <c r="K795" s="21"/>
      <c r="L795" s="21"/>
    </row>
    <row r="796" spans="11:12" x14ac:dyDescent="0.2">
      <c r="K796" s="21"/>
      <c r="L796" s="21"/>
    </row>
    <row r="797" spans="11:12" x14ac:dyDescent="0.2">
      <c r="K797" s="21"/>
      <c r="L797" s="21"/>
    </row>
    <row r="798" spans="11:12" x14ac:dyDescent="0.2">
      <c r="K798" s="21"/>
      <c r="L798" s="21"/>
    </row>
    <row r="799" spans="11:12" x14ac:dyDescent="0.2">
      <c r="K799" s="21"/>
      <c r="L799" s="21"/>
    </row>
    <row r="800" spans="11:12" x14ac:dyDescent="0.2">
      <c r="K800" s="21"/>
      <c r="L800" s="21"/>
    </row>
    <row r="801" spans="11:12" x14ac:dyDescent="0.2">
      <c r="K801" s="21"/>
      <c r="L801" s="21"/>
    </row>
    <row r="802" spans="11:12" x14ac:dyDescent="0.2">
      <c r="K802" s="21"/>
      <c r="L802" s="21"/>
    </row>
    <row r="803" spans="11:12" x14ac:dyDescent="0.2">
      <c r="K803" s="21"/>
      <c r="L803" s="21"/>
    </row>
    <row r="804" spans="11:12" x14ac:dyDescent="0.2">
      <c r="K804" s="21"/>
      <c r="L804" s="21"/>
    </row>
    <row r="805" spans="11:12" x14ac:dyDescent="0.2">
      <c r="K805" s="21"/>
      <c r="L805" s="21"/>
    </row>
    <row r="806" spans="11:12" x14ac:dyDescent="0.2">
      <c r="K806" s="21"/>
      <c r="L806" s="21"/>
    </row>
    <row r="807" spans="11:12" x14ac:dyDescent="0.2">
      <c r="K807" s="21"/>
      <c r="L807" s="21"/>
    </row>
    <row r="808" spans="11:12" x14ac:dyDescent="0.2">
      <c r="K808" s="21"/>
      <c r="L808" s="21"/>
    </row>
    <row r="809" spans="11:12" x14ac:dyDescent="0.2">
      <c r="K809" s="21"/>
      <c r="L809" s="21"/>
    </row>
    <row r="810" spans="11:12" x14ac:dyDescent="0.2">
      <c r="K810" s="21"/>
      <c r="L810" s="21"/>
    </row>
    <row r="811" spans="11:12" x14ac:dyDescent="0.2">
      <c r="K811" s="21"/>
      <c r="L811" s="21"/>
    </row>
    <row r="812" spans="11:12" x14ac:dyDescent="0.2">
      <c r="K812" s="21"/>
      <c r="L812" s="21"/>
    </row>
    <row r="813" spans="11:12" x14ac:dyDescent="0.2">
      <c r="K813" s="21"/>
      <c r="L813" s="21"/>
    </row>
    <row r="814" spans="11:12" x14ac:dyDescent="0.2">
      <c r="K814" s="21"/>
      <c r="L814" s="21"/>
    </row>
    <row r="815" spans="11:12" x14ac:dyDescent="0.2">
      <c r="K815" s="21"/>
      <c r="L815" s="21"/>
    </row>
    <row r="816" spans="11:12" x14ac:dyDescent="0.2">
      <c r="K816" s="21"/>
      <c r="L816" s="21"/>
    </row>
    <row r="817" spans="11:12" x14ac:dyDescent="0.2">
      <c r="K817" s="21"/>
      <c r="L817" s="21"/>
    </row>
    <row r="818" spans="11:12" x14ac:dyDescent="0.2">
      <c r="K818" s="21"/>
      <c r="L818" s="21"/>
    </row>
    <row r="819" spans="11:12" x14ac:dyDescent="0.2">
      <c r="K819" s="21"/>
      <c r="L819" s="21"/>
    </row>
    <row r="820" spans="11:12" x14ac:dyDescent="0.2">
      <c r="K820" s="21"/>
      <c r="L820" s="21"/>
    </row>
    <row r="821" spans="11:12" x14ac:dyDescent="0.2">
      <c r="K821" s="21"/>
      <c r="L821" s="21"/>
    </row>
    <row r="822" spans="11:12" x14ac:dyDescent="0.2">
      <c r="K822" s="21"/>
      <c r="L822" s="21"/>
    </row>
    <row r="823" spans="11:12" x14ac:dyDescent="0.2">
      <c r="K823" s="21"/>
      <c r="L823" s="21"/>
    </row>
    <row r="824" spans="11:12" x14ac:dyDescent="0.2">
      <c r="K824" s="21"/>
      <c r="L824" s="21"/>
    </row>
    <row r="825" spans="11:12" x14ac:dyDescent="0.2">
      <c r="K825" s="21"/>
      <c r="L825" s="21"/>
    </row>
    <row r="826" spans="11:12" x14ac:dyDescent="0.2">
      <c r="K826" s="21"/>
      <c r="L826" s="21"/>
    </row>
    <row r="827" spans="11:12" x14ac:dyDescent="0.2">
      <c r="K827" s="21"/>
      <c r="L827" s="21"/>
    </row>
    <row r="828" spans="11:12" x14ac:dyDescent="0.2">
      <c r="K828" s="21"/>
      <c r="L828" s="21"/>
    </row>
    <row r="829" spans="11:12" x14ac:dyDescent="0.2">
      <c r="K829" s="21"/>
      <c r="L829" s="21"/>
    </row>
    <row r="830" spans="11:12" x14ac:dyDescent="0.2">
      <c r="K830" s="21"/>
      <c r="L830" s="21"/>
    </row>
    <row r="831" spans="11:12" x14ac:dyDescent="0.2">
      <c r="K831" s="21"/>
      <c r="L831" s="21"/>
    </row>
    <row r="832" spans="11:12" x14ac:dyDescent="0.2">
      <c r="K832" s="21"/>
      <c r="L832" s="21"/>
    </row>
    <row r="833" spans="11:12" x14ac:dyDescent="0.2">
      <c r="K833" s="21"/>
      <c r="L833" s="21"/>
    </row>
    <row r="834" spans="11:12" x14ac:dyDescent="0.2">
      <c r="K834" s="21"/>
      <c r="L834" s="21"/>
    </row>
    <row r="835" spans="11:12" x14ac:dyDescent="0.2">
      <c r="K835" s="21"/>
      <c r="L835" s="21"/>
    </row>
    <row r="836" spans="11:12" x14ac:dyDescent="0.2">
      <c r="K836" s="21"/>
      <c r="L836" s="21"/>
    </row>
    <row r="837" spans="11:12" x14ac:dyDescent="0.2">
      <c r="K837" s="21"/>
      <c r="L837" s="21"/>
    </row>
    <row r="838" spans="11:12" x14ac:dyDescent="0.2">
      <c r="K838" s="21"/>
      <c r="L838" s="21"/>
    </row>
    <row r="839" spans="11:12" x14ac:dyDescent="0.2">
      <c r="K839" s="21"/>
      <c r="L839" s="21"/>
    </row>
    <row r="840" spans="11:12" x14ac:dyDescent="0.2">
      <c r="K840" s="21"/>
      <c r="L840" s="21"/>
    </row>
    <row r="841" spans="11:12" x14ac:dyDescent="0.2">
      <c r="K841" s="21"/>
      <c r="L841" s="21"/>
    </row>
    <row r="842" spans="11:12" x14ac:dyDescent="0.2">
      <c r="K842" s="21"/>
      <c r="L842" s="21"/>
    </row>
    <row r="843" spans="11:12" x14ac:dyDescent="0.2">
      <c r="K843" s="21"/>
      <c r="L843" s="21"/>
    </row>
    <row r="844" spans="11:12" x14ac:dyDescent="0.2">
      <c r="K844" s="21"/>
      <c r="L844" s="21"/>
    </row>
    <row r="845" spans="11:12" x14ac:dyDescent="0.2">
      <c r="K845" s="21"/>
      <c r="L845" s="21"/>
    </row>
    <row r="846" spans="11:12" x14ac:dyDescent="0.2">
      <c r="K846" s="21"/>
      <c r="L846" s="21"/>
    </row>
    <row r="847" spans="11:12" x14ac:dyDescent="0.2">
      <c r="K847" s="21"/>
      <c r="L847" s="21"/>
    </row>
    <row r="848" spans="11:12" x14ac:dyDescent="0.2">
      <c r="K848" s="21"/>
      <c r="L848" s="21"/>
    </row>
    <row r="849" spans="11:12" x14ac:dyDescent="0.2">
      <c r="K849" s="21"/>
      <c r="L849" s="21"/>
    </row>
    <row r="850" spans="11:12" x14ac:dyDescent="0.2">
      <c r="K850" s="21"/>
      <c r="L850" s="21"/>
    </row>
    <row r="851" spans="11:12" x14ac:dyDescent="0.2">
      <c r="K851" s="21"/>
      <c r="L851" s="21"/>
    </row>
    <row r="852" spans="11:12" x14ac:dyDescent="0.2">
      <c r="K852" s="21"/>
      <c r="L852" s="21"/>
    </row>
    <row r="853" spans="11:12" x14ac:dyDescent="0.2">
      <c r="K853" s="21"/>
      <c r="L853" s="21"/>
    </row>
    <row r="854" spans="11:12" x14ac:dyDescent="0.2">
      <c r="K854" s="21"/>
      <c r="L854" s="21"/>
    </row>
    <row r="855" spans="11:12" x14ac:dyDescent="0.2">
      <c r="K855" s="21"/>
      <c r="L855" s="21"/>
    </row>
    <row r="856" spans="11:12" x14ac:dyDescent="0.2">
      <c r="K856" s="21"/>
      <c r="L856" s="21"/>
    </row>
    <row r="857" spans="11:12" x14ac:dyDescent="0.2">
      <c r="K857" s="21"/>
      <c r="L857" s="21"/>
    </row>
    <row r="858" spans="11:12" x14ac:dyDescent="0.2">
      <c r="K858" s="21"/>
      <c r="L858" s="21"/>
    </row>
    <row r="859" spans="11:12" x14ac:dyDescent="0.2">
      <c r="K859" s="21"/>
      <c r="L859" s="21"/>
    </row>
    <row r="860" spans="11:12" x14ac:dyDescent="0.2">
      <c r="K860" s="21"/>
      <c r="L860" s="21"/>
    </row>
    <row r="861" spans="11:12" x14ac:dyDescent="0.2">
      <c r="K861" s="21"/>
      <c r="L861" s="21"/>
    </row>
    <row r="862" spans="11:12" x14ac:dyDescent="0.2">
      <c r="K862" s="21"/>
      <c r="L862" s="21"/>
    </row>
    <row r="863" spans="11:12" x14ac:dyDescent="0.2">
      <c r="K863" s="21"/>
      <c r="L863" s="21"/>
    </row>
    <row r="864" spans="11:12" x14ac:dyDescent="0.2">
      <c r="K864" s="21"/>
      <c r="L864" s="21"/>
    </row>
    <row r="865" spans="11:12" x14ac:dyDescent="0.2">
      <c r="K865" s="21"/>
      <c r="L865" s="21"/>
    </row>
    <row r="866" spans="11:12" x14ac:dyDescent="0.2">
      <c r="K866" s="21"/>
      <c r="L866" s="21"/>
    </row>
    <row r="867" spans="11:12" x14ac:dyDescent="0.2">
      <c r="K867" s="21"/>
      <c r="L867" s="21"/>
    </row>
    <row r="868" spans="11:12" x14ac:dyDescent="0.2">
      <c r="K868" s="21"/>
      <c r="L868" s="21"/>
    </row>
    <row r="869" spans="11:12" x14ac:dyDescent="0.2">
      <c r="K869" s="21"/>
      <c r="L869" s="21"/>
    </row>
    <row r="870" spans="11:12" x14ac:dyDescent="0.2">
      <c r="K870" s="21"/>
      <c r="L870" s="21"/>
    </row>
    <row r="871" spans="11:12" x14ac:dyDescent="0.2">
      <c r="K871" s="21"/>
      <c r="L871" s="21"/>
    </row>
    <row r="872" spans="11:12" x14ac:dyDescent="0.2">
      <c r="K872" s="21"/>
      <c r="L872" s="21"/>
    </row>
    <row r="873" spans="11:12" x14ac:dyDescent="0.2">
      <c r="K873" s="21"/>
      <c r="L873" s="21"/>
    </row>
    <row r="874" spans="11:12" x14ac:dyDescent="0.2">
      <c r="K874" s="21"/>
      <c r="L874" s="21"/>
    </row>
    <row r="875" spans="11:12" x14ac:dyDescent="0.2">
      <c r="K875" s="21"/>
      <c r="L875" s="21"/>
    </row>
    <row r="876" spans="11:12" x14ac:dyDescent="0.2">
      <c r="K876" s="21"/>
      <c r="L876" s="21"/>
    </row>
    <row r="877" spans="11:12" x14ac:dyDescent="0.2">
      <c r="K877" s="21"/>
      <c r="L877" s="21"/>
    </row>
    <row r="878" spans="11:12" x14ac:dyDescent="0.2">
      <c r="K878" s="21"/>
      <c r="L878" s="21"/>
    </row>
    <row r="879" spans="11:12" x14ac:dyDescent="0.2">
      <c r="K879" s="21"/>
      <c r="L879" s="21"/>
    </row>
    <row r="880" spans="11:12" x14ac:dyDescent="0.2">
      <c r="K880" s="21"/>
      <c r="L880" s="21"/>
    </row>
    <row r="881" spans="11:12" x14ac:dyDescent="0.2">
      <c r="K881" s="21"/>
      <c r="L881" s="21"/>
    </row>
    <row r="882" spans="11:12" x14ac:dyDescent="0.2">
      <c r="K882" s="21"/>
      <c r="L882" s="21"/>
    </row>
    <row r="883" spans="11:12" x14ac:dyDescent="0.2">
      <c r="K883" s="21"/>
      <c r="L883" s="21"/>
    </row>
    <row r="884" spans="11:12" x14ac:dyDescent="0.2">
      <c r="K884" s="21"/>
      <c r="L884" s="21"/>
    </row>
    <row r="885" spans="11:12" x14ac:dyDescent="0.2">
      <c r="K885" s="21"/>
      <c r="L885" s="21"/>
    </row>
    <row r="886" spans="11:12" x14ac:dyDescent="0.2">
      <c r="K886" s="21"/>
      <c r="L886" s="21"/>
    </row>
    <row r="887" spans="11:12" x14ac:dyDescent="0.2">
      <c r="K887" s="21"/>
      <c r="L887" s="21"/>
    </row>
    <row r="888" spans="11:12" x14ac:dyDescent="0.2">
      <c r="K888" s="21"/>
      <c r="L888" s="21"/>
    </row>
    <row r="889" spans="11:12" x14ac:dyDescent="0.2">
      <c r="K889" s="21"/>
      <c r="L889" s="21"/>
    </row>
    <row r="890" spans="11:12" x14ac:dyDescent="0.2">
      <c r="K890" s="21"/>
      <c r="L890" s="21"/>
    </row>
    <row r="891" spans="11:12" x14ac:dyDescent="0.2">
      <c r="K891" s="21"/>
      <c r="L891" s="21"/>
    </row>
    <row r="892" spans="11:12" x14ac:dyDescent="0.2">
      <c r="K892" s="21"/>
      <c r="L892" s="21"/>
    </row>
    <row r="893" spans="11:12" x14ac:dyDescent="0.2">
      <c r="K893" s="21"/>
      <c r="L893" s="21"/>
    </row>
    <row r="894" spans="11:12" x14ac:dyDescent="0.2">
      <c r="K894" s="21"/>
      <c r="L894" s="21"/>
    </row>
    <row r="895" spans="11:12" x14ac:dyDescent="0.2">
      <c r="K895" s="21"/>
      <c r="L895" s="21"/>
    </row>
    <row r="896" spans="11:12" x14ac:dyDescent="0.2">
      <c r="K896" s="21"/>
      <c r="L896" s="21"/>
    </row>
    <row r="897" spans="11:12" x14ac:dyDescent="0.2">
      <c r="K897" s="21"/>
      <c r="L897" s="21"/>
    </row>
    <row r="898" spans="11:12" x14ac:dyDescent="0.2">
      <c r="K898" s="21"/>
      <c r="L898" s="21"/>
    </row>
    <row r="899" spans="11:12" x14ac:dyDescent="0.2">
      <c r="K899" s="21"/>
      <c r="L899" s="21"/>
    </row>
    <row r="900" spans="11:12" x14ac:dyDescent="0.2">
      <c r="K900" s="21"/>
      <c r="L900" s="21"/>
    </row>
    <row r="901" spans="11:12" x14ac:dyDescent="0.2">
      <c r="K901" s="21"/>
      <c r="L901" s="21"/>
    </row>
    <row r="902" spans="11:12" x14ac:dyDescent="0.2">
      <c r="K902" s="21"/>
      <c r="L902" s="21"/>
    </row>
    <row r="903" spans="11:12" x14ac:dyDescent="0.2">
      <c r="K903" s="21"/>
      <c r="L903" s="21"/>
    </row>
    <row r="904" spans="11:12" x14ac:dyDescent="0.2">
      <c r="K904" s="21"/>
      <c r="L904" s="21"/>
    </row>
    <row r="905" spans="11:12" x14ac:dyDescent="0.2">
      <c r="K905" s="21"/>
      <c r="L905" s="21"/>
    </row>
    <row r="906" spans="11:12" x14ac:dyDescent="0.2">
      <c r="K906" s="21"/>
      <c r="L906" s="21"/>
    </row>
    <row r="907" spans="11:12" x14ac:dyDescent="0.2">
      <c r="K907" s="21"/>
      <c r="L907" s="21"/>
    </row>
    <row r="908" spans="11:12" x14ac:dyDescent="0.2">
      <c r="K908" s="21"/>
      <c r="L908" s="21"/>
    </row>
    <row r="909" spans="11:12" x14ac:dyDescent="0.2">
      <c r="K909" s="21"/>
      <c r="L909" s="21"/>
    </row>
    <row r="910" spans="11:12" x14ac:dyDescent="0.2">
      <c r="K910" s="21"/>
      <c r="L910" s="21"/>
    </row>
    <row r="911" spans="11:12" x14ac:dyDescent="0.2">
      <c r="K911" s="21"/>
      <c r="L911" s="21"/>
    </row>
    <row r="912" spans="11:12" x14ac:dyDescent="0.2">
      <c r="K912" s="21"/>
      <c r="L912" s="21"/>
    </row>
    <row r="913" spans="11:12" x14ac:dyDescent="0.2">
      <c r="K913" s="21"/>
      <c r="L913" s="21"/>
    </row>
    <row r="914" spans="11:12" x14ac:dyDescent="0.2">
      <c r="K914" s="21"/>
      <c r="L914" s="21"/>
    </row>
    <row r="915" spans="11:12" x14ac:dyDescent="0.2">
      <c r="K915" s="21"/>
      <c r="L915" s="21"/>
    </row>
    <row r="916" spans="11:12" x14ac:dyDescent="0.2">
      <c r="K916" s="21"/>
      <c r="L916" s="21"/>
    </row>
    <row r="917" spans="11:12" x14ac:dyDescent="0.2">
      <c r="K917" s="21"/>
      <c r="L917" s="21"/>
    </row>
    <row r="918" spans="11:12" x14ac:dyDescent="0.2">
      <c r="K918" s="21"/>
      <c r="L918" s="21"/>
    </row>
    <row r="919" spans="11:12" x14ac:dyDescent="0.2">
      <c r="K919" s="21"/>
      <c r="L919" s="21"/>
    </row>
    <row r="920" spans="11:12" x14ac:dyDescent="0.2">
      <c r="K920" s="21"/>
      <c r="L920" s="21"/>
    </row>
    <row r="921" spans="11:12" x14ac:dyDescent="0.2">
      <c r="K921" s="21"/>
      <c r="L921" s="21"/>
    </row>
    <row r="922" spans="11:12" x14ac:dyDescent="0.2">
      <c r="K922" s="21"/>
      <c r="L922" s="21"/>
    </row>
    <row r="923" spans="11:12" x14ac:dyDescent="0.2">
      <c r="K923" s="21"/>
      <c r="L923" s="21"/>
    </row>
    <row r="924" spans="11:12" x14ac:dyDescent="0.2">
      <c r="K924" s="21"/>
      <c r="L924" s="21"/>
    </row>
    <row r="925" spans="11:12" x14ac:dyDescent="0.2">
      <c r="K925" s="21"/>
      <c r="L925" s="21"/>
    </row>
    <row r="926" spans="11:12" x14ac:dyDescent="0.2">
      <c r="K926" s="21"/>
      <c r="L926" s="21"/>
    </row>
    <row r="927" spans="11:12" x14ac:dyDescent="0.2">
      <c r="K927" s="21"/>
      <c r="L927" s="21"/>
    </row>
    <row r="928" spans="11:12" x14ac:dyDescent="0.2">
      <c r="K928" s="21"/>
      <c r="L928" s="21"/>
    </row>
    <row r="929" spans="11:12" x14ac:dyDescent="0.2">
      <c r="K929" s="21"/>
      <c r="L929" s="21"/>
    </row>
    <row r="930" spans="11:12" x14ac:dyDescent="0.2">
      <c r="K930" s="21"/>
      <c r="L930" s="21"/>
    </row>
    <row r="931" spans="11:12" x14ac:dyDescent="0.2">
      <c r="K931" s="21"/>
      <c r="L931" s="21"/>
    </row>
    <row r="932" spans="11:12" x14ac:dyDescent="0.2">
      <c r="K932" s="21"/>
      <c r="L932" s="21"/>
    </row>
    <row r="933" spans="11:12" x14ac:dyDescent="0.2">
      <c r="K933" s="21"/>
      <c r="L933" s="21"/>
    </row>
    <row r="934" spans="11:12" x14ac:dyDescent="0.2">
      <c r="K934" s="21"/>
      <c r="L934" s="21"/>
    </row>
    <row r="935" spans="11:12" x14ac:dyDescent="0.2">
      <c r="K935" s="21"/>
      <c r="L935" s="21"/>
    </row>
    <row r="936" spans="11:12" x14ac:dyDescent="0.2">
      <c r="K936" s="21"/>
      <c r="L936" s="21"/>
    </row>
    <row r="937" spans="11:12" x14ac:dyDescent="0.2">
      <c r="K937" s="21"/>
      <c r="L937" s="21"/>
    </row>
    <row r="938" spans="11:12" x14ac:dyDescent="0.2">
      <c r="K938" s="21"/>
      <c r="L938" s="21"/>
    </row>
    <row r="939" spans="11:12" x14ac:dyDescent="0.2">
      <c r="K939" s="21"/>
      <c r="L939" s="21"/>
    </row>
    <row r="940" spans="11:12" x14ac:dyDescent="0.2">
      <c r="K940" s="21"/>
      <c r="L940" s="21"/>
    </row>
    <row r="941" spans="11:12" x14ac:dyDescent="0.2">
      <c r="K941" s="21"/>
      <c r="L941" s="21"/>
    </row>
    <row r="942" spans="11:12" x14ac:dyDescent="0.2">
      <c r="K942" s="21"/>
      <c r="L942" s="21"/>
    </row>
    <row r="943" spans="11:12" x14ac:dyDescent="0.2">
      <c r="K943" s="21"/>
      <c r="L943" s="21"/>
    </row>
    <row r="944" spans="11:12" x14ac:dyDescent="0.2">
      <c r="K944" s="21"/>
      <c r="L944" s="21"/>
    </row>
    <row r="945" spans="11:12" x14ac:dyDescent="0.2">
      <c r="K945" s="21"/>
      <c r="L945" s="21"/>
    </row>
    <row r="946" spans="11:12" x14ac:dyDescent="0.2">
      <c r="K946" s="21"/>
      <c r="L946" s="21"/>
    </row>
    <row r="947" spans="11:12" x14ac:dyDescent="0.2">
      <c r="K947" s="21"/>
      <c r="L947" s="21"/>
    </row>
    <row r="948" spans="11:12" x14ac:dyDescent="0.2">
      <c r="K948" s="21"/>
      <c r="L948" s="21"/>
    </row>
    <row r="949" spans="11:12" x14ac:dyDescent="0.2">
      <c r="K949" s="21"/>
      <c r="L949" s="21"/>
    </row>
    <row r="950" spans="11:12" x14ac:dyDescent="0.2">
      <c r="K950" s="21"/>
      <c r="L950" s="21"/>
    </row>
    <row r="951" spans="11:12" x14ac:dyDescent="0.2">
      <c r="K951" s="21"/>
      <c r="L951" s="21"/>
    </row>
    <row r="952" spans="11:12" x14ac:dyDescent="0.2">
      <c r="K952" s="21"/>
      <c r="L952" s="21"/>
    </row>
    <row r="953" spans="11:12" x14ac:dyDescent="0.2">
      <c r="K953" s="21"/>
      <c r="L953" s="21"/>
    </row>
    <row r="954" spans="11:12" x14ac:dyDescent="0.2">
      <c r="K954" s="21"/>
      <c r="L954" s="21"/>
    </row>
    <row r="955" spans="11:12" x14ac:dyDescent="0.2">
      <c r="K955" s="21"/>
      <c r="L955" s="21"/>
    </row>
    <row r="956" spans="11:12" x14ac:dyDescent="0.2">
      <c r="K956" s="21"/>
      <c r="L956" s="21"/>
    </row>
    <row r="957" spans="11:12" x14ac:dyDescent="0.2">
      <c r="K957" s="21"/>
      <c r="L957" s="21"/>
    </row>
    <row r="958" spans="11:12" x14ac:dyDescent="0.2">
      <c r="K958" s="21"/>
      <c r="L958" s="21"/>
    </row>
    <row r="959" spans="11:12" x14ac:dyDescent="0.2">
      <c r="K959" s="21"/>
      <c r="L959" s="21"/>
    </row>
    <row r="960" spans="11:12" x14ac:dyDescent="0.2">
      <c r="K960" s="21"/>
      <c r="L960" s="21"/>
    </row>
    <row r="961" spans="11:12" x14ac:dyDescent="0.2">
      <c r="K961" s="21"/>
      <c r="L961" s="21"/>
    </row>
    <row r="962" spans="11:12" x14ac:dyDescent="0.2">
      <c r="K962" s="21"/>
      <c r="L962" s="21"/>
    </row>
    <row r="963" spans="11:12" x14ac:dyDescent="0.2">
      <c r="K963" s="21"/>
      <c r="L963" s="21"/>
    </row>
    <row r="964" spans="11:12" x14ac:dyDescent="0.2">
      <c r="K964" s="21"/>
      <c r="L964" s="21"/>
    </row>
    <row r="965" spans="11:12" x14ac:dyDescent="0.2">
      <c r="K965" s="21"/>
      <c r="L965" s="21"/>
    </row>
    <row r="966" spans="11:12" x14ac:dyDescent="0.2">
      <c r="K966" s="21"/>
      <c r="L966" s="21"/>
    </row>
    <row r="967" spans="11:12" x14ac:dyDescent="0.2">
      <c r="K967" s="21"/>
      <c r="L967" s="21"/>
    </row>
    <row r="968" spans="11:12" x14ac:dyDescent="0.2">
      <c r="K968" s="21"/>
      <c r="L968" s="21"/>
    </row>
    <row r="969" spans="11:12" x14ac:dyDescent="0.2">
      <c r="K969" s="21"/>
      <c r="L969" s="21"/>
    </row>
    <row r="970" spans="11:12" x14ac:dyDescent="0.2">
      <c r="K970" s="21"/>
      <c r="L970" s="21"/>
    </row>
    <row r="971" spans="11:12" x14ac:dyDescent="0.2">
      <c r="K971" s="21"/>
      <c r="L971" s="21"/>
    </row>
    <row r="972" spans="11:12" x14ac:dyDescent="0.2">
      <c r="K972" s="21"/>
      <c r="L972" s="21"/>
    </row>
    <row r="973" spans="11:12" x14ac:dyDescent="0.2">
      <c r="K973" s="21"/>
      <c r="L973" s="21"/>
    </row>
    <row r="974" spans="11:12" x14ac:dyDescent="0.2">
      <c r="K974" s="21"/>
      <c r="L974" s="21"/>
    </row>
    <row r="975" spans="11:12" x14ac:dyDescent="0.2">
      <c r="K975" s="21"/>
      <c r="L975" s="21"/>
    </row>
    <row r="976" spans="11:12" x14ac:dyDescent="0.2">
      <c r="K976" s="21"/>
      <c r="L976" s="21"/>
    </row>
    <row r="977" spans="11:12" x14ac:dyDescent="0.2">
      <c r="K977" s="21"/>
      <c r="L977" s="21"/>
    </row>
    <row r="978" spans="11:12" x14ac:dyDescent="0.2">
      <c r="K978" s="21"/>
      <c r="L978" s="21"/>
    </row>
    <row r="979" spans="11:12" x14ac:dyDescent="0.2">
      <c r="K979" s="21"/>
      <c r="L979" s="21"/>
    </row>
    <row r="980" spans="11:12" x14ac:dyDescent="0.2">
      <c r="K980" s="21"/>
      <c r="L980" s="21"/>
    </row>
    <row r="981" spans="11:12" x14ac:dyDescent="0.2">
      <c r="K981" s="21"/>
      <c r="L981" s="21"/>
    </row>
    <row r="982" spans="11:12" x14ac:dyDescent="0.2">
      <c r="K982" s="21"/>
      <c r="L982" s="21"/>
    </row>
    <row r="983" spans="11:12" x14ac:dyDescent="0.2">
      <c r="K983" s="21"/>
      <c r="L983" s="21"/>
    </row>
    <row r="984" spans="11:12" x14ac:dyDescent="0.2">
      <c r="K984" s="21"/>
      <c r="L984" s="21"/>
    </row>
    <row r="985" spans="11:12" x14ac:dyDescent="0.2">
      <c r="K985" s="21"/>
      <c r="L985" s="21"/>
    </row>
    <row r="986" spans="11:12" x14ac:dyDescent="0.2">
      <c r="K986" s="21"/>
      <c r="L986" s="21"/>
    </row>
    <row r="987" spans="11:12" x14ac:dyDescent="0.2">
      <c r="K987" s="21"/>
      <c r="L987" s="21"/>
    </row>
    <row r="988" spans="11:12" x14ac:dyDescent="0.2">
      <c r="K988" s="21"/>
      <c r="L988" s="21"/>
    </row>
    <row r="989" spans="11:12" x14ac:dyDescent="0.2">
      <c r="K989" s="21"/>
      <c r="L989" s="21"/>
    </row>
    <row r="990" spans="11:12" x14ac:dyDescent="0.2">
      <c r="K990" s="21"/>
      <c r="L990" s="21"/>
    </row>
    <row r="991" spans="11:12" x14ac:dyDescent="0.2">
      <c r="K991" s="21"/>
      <c r="L991" s="21"/>
    </row>
    <row r="992" spans="11:12" x14ac:dyDescent="0.2">
      <c r="K992" s="21"/>
      <c r="L992" s="21"/>
    </row>
    <row r="993" spans="11:12" x14ac:dyDescent="0.2">
      <c r="K993" s="21"/>
      <c r="L993" s="21"/>
    </row>
    <row r="994" spans="11:12" x14ac:dyDescent="0.2">
      <c r="K994" s="21"/>
      <c r="L994" s="21"/>
    </row>
    <row r="995" spans="11:12" x14ac:dyDescent="0.2">
      <c r="K995" s="21"/>
      <c r="L995" s="21"/>
    </row>
    <row r="996" spans="11:12" x14ac:dyDescent="0.2">
      <c r="K996" s="21"/>
      <c r="L996" s="21"/>
    </row>
    <row r="997" spans="11:12" x14ac:dyDescent="0.2">
      <c r="K997" s="21"/>
      <c r="L997" s="21"/>
    </row>
    <row r="998" spans="11:12" x14ac:dyDescent="0.2">
      <c r="K998" s="21"/>
      <c r="L998" s="21"/>
    </row>
    <row r="999" spans="11:12" x14ac:dyDescent="0.2">
      <c r="K999" s="21"/>
      <c r="L999" s="21"/>
    </row>
    <row r="1000" spans="11:12" x14ac:dyDescent="0.2">
      <c r="K1000" s="21"/>
      <c r="L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</vt:lpstr>
      <vt:lpstr>B1_250um-5mm</vt:lpstr>
      <vt:lpstr>B2__250um-5mm</vt:lpstr>
      <vt:lpstr>C1</vt:lpstr>
      <vt:lpstr>C2</vt:lpstr>
      <vt:lpstr>B1_125um-5mm</vt:lpstr>
      <vt:lpstr>B1_355um-5mm</vt:lpstr>
      <vt:lpstr>B1_1mm-5mm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Hapich</dc:creator>
  <cp:lastModifiedBy>Clare Murphy-Hagan</cp:lastModifiedBy>
  <dcterms:created xsi:type="dcterms:W3CDTF">2025-05-18T10:44:04Z</dcterms:created>
  <dcterms:modified xsi:type="dcterms:W3CDTF">2025-09-16T01:48:06Z</dcterms:modified>
</cp:coreProperties>
</file>