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epyadav/Desktop/Pysheetgrader/pysheetgrader-parent/pysheetgrader-core/excel/"/>
    </mc:Choice>
  </mc:AlternateContent>
  <xr:revisionPtr revIDLastSave="0" documentId="13_ncr:1_{18A58524-8F9C-A842-ABFA-33EAB38037B3}" xr6:coauthVersionLast="47" xr6:coauthVersionMax="47" xr10:uidLastSave="{00000000-0000-0000-0000-000000000000}"/>
  <bookViews>
    <workbookView xWindow="0" yWindow="500" windowWidth="28800" windowHeight="16460" activeTab="4" xr2:uid="{6E72627C-1CB6-4848-9B50-C1295434D515}"/>
  </bookViews>
  <sheets>
    <sheet name="SheetGradingOrder" sheetId="1" r:id="rId1"/>
    <sheet name="Check Samples_CheckOrder" sheetId="9" r:id="rId2"/>
    <sheet name="RelativeF Samples_CheckOrder" sheetId="10" r:id="rId3"/>
    <sheet name="RelativeF Samples" sheetId="11" r:id="rId4"/>
    <sheet name="Check Samples" sheetId="12" r:id="rId5"/>
    <sheet name="Constant Samples" sheetId="2" r:id="rId6"/>
    <sheet name="Constant Samples_CheckOrder" sheetId="5" r:id="rId7"/>
    <sheet name="Formula Samples" sheetId="3" r:id="rId8"/>
    <sheet name="Formula Samples_CheckOrder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2" l="1"/>
  <c r="A2" i="12"/>
  <c r="A4" i="12"/>
  <c r="A5" i="12"/>
  <c r="A6" i="12"/>
  <c r="A2" i="11" l="1"/>
  <c r="A5" i="11"/>
  <c r="A4" i="11"/>
  <c r="A3" i="11"/>
  <c r="B12" i="3" l="1"/>
  <c r="B11" i="3"/>
  <c r="C10" i="3" l="1"/>
  <c r="B9" i="3"/>
  <c r="B8" i="3"/>
  <c r="B7" i="3"/>
  <c r="B4" i="3"/>
  <c r="B3" i="3"/>
  <c r="B9" i="2"/>
  <c r="C10" i="2"/>
  <c r="B8" i="2" l="1"/>
  <c r="B7" i="2"/>
  <c r="B3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4D1CCE99-8A95-4442-85F1-754578DBE703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</text>
    </comment>
    <comment ref="A3" authorId="0" shapeId="0" xr:uid="{DFB19857-F8D2-0549-8FAD-3F09B05D6F7F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</text>
    </comment>
    <comment ref="A4" authorId="0" shapeId="0" xr:uid="{6625B3A2-7060-E14A-8CAD-A710F9425989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</t>
        </r>
        <r>
          <rPr>
            <sz val="18"/>
            <color rgb="FF000000"/>
            <rFont val="Calibri"/>
            <family val="2"/>
          </rPr>
          <t xml:space="preserve"> delta: 5</t>
        </r>
      </text>
    </comment>
    <comment ref="A5" authorId="0" shapeId="0" xr:uid="{03774356-5573-6340-98D9-BF6F67EE5C0B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alt_cells:
</t>
        </r>
        <r>
          <rPr>
            <sz val="18"/>
            <color rgb="FF000000"/>
            <rFont val="Calibri"/>
            <family val="2"/>
          </rPr>
          <t xml:space="preserve"> - F10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383BC69-8C50-784B-BFC3-6F5B3FBA4BD5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alt_cells:
</t>
        </r>
        <r>
          <rPr>
            <sz val="18"/>
            <color rgb="FF000000"/>
            <rFont val="Calibri"/>
            <family val="2"/>
          </rPr>
          <t xml:space="preserve"> - F10
</t>
        </r>
      </text>
    </comment>
    <comment ref="A3" authorId="0" shapeId="0" xr:uid="{1453B0C4-5752-114C-87AA-DA9334CCCE20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0.1
</t>
        </r>
        <r>
          <rPr>
            <sz val="18"/>
            <color rgb="FF000000"/>
            <rFont val="Calibri"/>
            <family val="2"/>
          </rPr>
          <t xml:space="preserve"> result: A11
</t>
        </r>
        <r>
          <rPr>
            <sz val="18"/>
            <color rgb="FF000000"/>
            <rFont val="Calibri"/>
            <family val="2"/>
          </rPr>
          <t xml:space="preserve">alt_cells:
</t>
        </r>
        <r>
          <rPr>
            <sz val="18"/>
            <color rgb="FF000000"/>
            <rFont val="Calibri"/>
            <family val="2"/>
          </rPr>
          <t xml:space="preserve"> - F11</t>
        </r>
      </text>
    </comment>
    <comment ref="A4" authorId="0" shapeId="0" xr:uid="{AD98A11C-D260-8649-A1A6-D1F4EEBD5E72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0.5</t>
        </r>
      </text>
    </comment>
    <comment ref="A5" authorId="0" shapeId="0" xr:uid="{B86810BB-68D7-9940-810E-3A50C3AFF402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0.1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A3
</t>
        </r>
        <r>
          <rPr>
            <sz val="18"/>
            <color rgb="FF000000"/>
            <rFont val="Calibri"/>
            <family val="2"/>
          </rPr>
          <t xml:space="preserve">  - A4</t>
        </r>
      </text>
    </comment>
    <comment ref="A6" authorId="0" shapeId="0" xr:uid="{05EC7FC9-5F3E-8747-B8FD-560186C0242B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B2" authorId="0" shapeId="0" xr:uid="{D71AC230-CA0F-6147-8161-BEFBFBB9A78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BADCDE6D-B1E6-6247-B944-057D3FE9239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1" shapeId="0" xr:uid="{33D1B7E4-F111-DC48-ADEC-ADBF569A2F9F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constant
</t>
        </r>
        <r>
          <rPr>
            <sz val="18"/>
            <color rgb="FF000000"/>
            <rFont val="Calibri"/>
            <family val="2"/>
          </rPr>
          <t xml:space="preserve"> delta: 0.1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B2
</t>
        </r>
        <r>
          <rPr>
            <sz val="18"/>
            <color rgb="FF000000"/>
            <rFont val="Calibri"/>
            <family val="2"/>
          </rPr>
          <t xml:space="preserve">  - B3</t>
        </r>
      </text>
    </comment>
    <comment ref="B6" authorId="0" shapeId="0" xr:uid="{382D2601-E60D-AF41-9112-5E34159E9F0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7B36EB09-5FE5-7F4C-90C3-F4B2560DAA4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" authorId="0" shapeId="0" xr:uid="{D0CAA4B1-7F8C-8545-8917-42FD070A0506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0987F27-B842-E648-8826-7FE8512871F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3" authorId="0" shapeId="0" xr:uid="{3A92D9DB-F41E-D94C-90F2-6CD76ACF582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DAAD0B80-712C-C441-B2BC-853E4B577A7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AAF9CEFF-2DF0-C340-9B67-76233EA5B21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" authorId="0" shapeId="0" xr:uid="{3CCC1AE5-053B-C649-A73F-F4C7437CBDDA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</text>
    </comment>
    <comment ref="B9" authorId="0" shapeId="0" xr:uid="{2DD28452-4D0F-454F-B08A-F896EE3CC1D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B7712E80-D534-ED47-A1EA-2A5A08C120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  <comment ref="B12" authorId="0" shapeId="0" xr:uid="{A60AB632-FF04-DA42-9651-C4D1D008401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</commentList>
</comments>
</file>

<file path=xl/sharedStrings.xml><?xml version="1.0" encoding="utf-8"?>
<sst xmlns="http://schemas.openxmlformats.org/spreadsheetml/2006/main" count="73" uniqueCount="43">
  <si>
    <t>Number</t>
  </si>
  <si>
    <t>Sheetname</t>
  </si>
  <si>
    <t>Constant Samples</t>
  </si>
  <si>
    <t>Formula Samples</t>
  </si>
  <si>
    <t>Sample Data</t>
  </si>
  <si>
    <t>Sample Value</t>
  </si>
  <si>
    <t>Year</t>
  </si>
  <si>
    <t>Decade</t>
  </si>
  <si>
    <t>Century</t>
  </si>
  <si>
    <t>Notes</t>
  </si>
  <si>
    <t>Meter</t>
  </si>
  <si>
    <t>Kilometer</t>
  </si>
  <si>
    <t>Feet</t>
  </si>
  <si>
    <t>Inch</t>
  </si>
  <si>
    <t>The Feet (B8) has delta rubric, which allows submission to have different value up to the decided precision.</t>
  </si>
  <si>
    <t>The Inch (B9) has alt_cells in the rubric, which allows the submission to be compared to other cells.</t>
  </si>
  <si>
    <t>Cell</t>
  </si>
  <si>
    <t>B2</t>
  </si>
  <si>
    <t>B3</t>
  </si>
  <si>
    <t>B4</t>
  </si>
  <si>
    <t>B6</t>
  </si>
  <si>
    <t>B7</t>
  </si>
  <si>
    <t>B8</t>
  </si>
  <si>
    <t>B9</t>
  </si>
  <si>
    <t>&gt; This cell has no rubric, so it won't be processed.</t>
  </si>
  <si>
    <t>Formula comparison will only compare the formula, not the computed values.</t>
  </si>
  <si>
    <t>Constant comparison will only compare the computed value, not the formula.</t>
  </si>
  <si>
    <t>Sum</t>
  </si>
  <si>
    <t>B11</t>
  </si>
  <si>
    <t>Sum with extra algebraic calculation</t>
  </si>
  <si>
    <t>B12</t>
  </si>
  <si>
    <t>Formulas</t>
  </si>
  <si>
    <t>A2</t>
  </si>
  <si>
    <t>// student is incorrect 4005 != 2002 + 2002</t>
  </si>
  <si>
    <t>A3</t>
  </si>
  <si>
    <t>A6</t>
  </si>
  <si>
    <t>A4</t>
  </si>
  <si>
    <t>A5</t>
  </si>
  <si>
    <t>// alt cells for being more tolerant</t>
  </si>
  <si>
    <t>// delta for being more tolerant</t>
  </si>
  <si>
    <t>RelativeF Samples</t>
  </si>
  <si>
    <t>// student is correct 3003 = 1001 + 2002 = 4004 - 1001</t>
  </si>
  <si>
    <t>Check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</si>
</sst>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2A36-CAF8-2349-917C-6D8074132DA3}">
  <dimension ref="A1:B5"/>
  <sheetViews>
    <sheetView workbookViewId="0">
      <selection activeCell="B4" sqref="B4"/>
    </sheetView>
  </sheetViews>
  <sheetFormatPr baseColWidth="10" defaultRowHeight="16" x14ac:dyDescent="0.2"/>
  <cols>
    <col min="2" max="2" width="16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2</v>
      </c>
    </row>
    <row r="3" spans="1:2" x14ac:dyDescent="0.2">
      <c r="A3">
        <v>2</v>
      </c>
      <c r="B3" t="s">
        <v>3</v>
      </c>
    </row>
    <row r="4" spans="1:2" x14ac:dyDescent="0.2">
      <c r="A4">
        <v>3</v>
      </c>
      <c r="B4" t="s">
        <v>42</v>
      </c>
    </row>
    <row r="5" spans="1:2" x14ac:dyDescent="0.2">
      <c r="A5">
        <v>4</v>
      </c>
      <c r="B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9818-17B0-D842-BB6C-69A1E595FDFD}">
  <dimension ref="A1:B6"/>
  <sheetViews>
    <sheetView workbookViewId="0">
      <selection activeCell="B6" sqref="B6"/>
    </sheetView>
  </sheetViews>
  <sheetFormatPr baseColWidth="10" defaultRowHeight="16" x14ac:dyDescent="0.2"/>
  <sheetData>
    <row r="1" spans="1:2" x14ac:dyDescent="0.2">
      <c r="A1" t="s">
        <v>0</v>
      </c>
      <c r="B1" t="s">
        <v>16</v>
      </c>
    </row>
    <row r="2" spans="1:2" x14ac:dyDescent="0.2">
      <c r="A2">
        <v>1</v>
      </c>
      <c r="B2" t="s">
        <v>32</v>
      </c>
    </row>
    <row r="3" spans="1:2" x14ac:dyDescent="0.2">
      <c r="A3">
        <v>2</v>
      </c>
      <c r="B3" t="s">
        <v>34</v>
      </c>
    </row>
    <row r="4" spans="1:2" x14ac:dyDescent="0.2">
      <c r="A4">
        <v>3</v>
      </c>
      <c r="B4" t="s">
        <v>36</v>
      </c>
    </row>
    <row r="5" spans="1:2" x14ac:dyDescent="0.2">
      <c r="A5">
        <v>4</v>
      </c>
      <c r="B5" t="s">
        <v>37</v>
      </c>
    </row>
    <row r="6" spans="1:2" x14ac:dyDescent="0.2">
      <c r="A6">
        <v>5</v>
      </c>
      <c r="B6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8006-805A-2247-9212-CACA8E8D41A6}">
  <dimension ref="A1:B6"/>
  <sheetViews>
    <sheetView workbookViewId="0">
      <selection activeCell="F26" sqref="A1:XFD1048576"/>
    </sheetView>
  </sheetViews>
  <sheetFormatPr baseColWidth="10" defaultRowHeight="16" x14ac:dyDescent="0.2"/>
  <sheetData>
    <row r="1" spans="1:2" x14ac:dyDescent="0.2">
      <c r="A1" t="s">
        <v>0</v>
      </c>
      <c r="B1" t="s">
        <v>16</v>
      </c>
    </row>
    <row r="2" spans="1:2" x14ac:dyDescent="0.2">
      <c r="A2">
        <v>1</v>
      </c>
      <c r="B2" t="s">
        <v>32</v>
      </c>
    </row>
    <row r="3" spans="1:2" x14ac:dyDescent="0.2">
      <c r="A3">
        <v>2</v>
      </c>
      <c r="B3" t="s">
        <v>34</v>
      </c>
    </row>
    <row r="4" spans="1:2" x14ac:dyDescent="0.2">
      <c r="A4">
        <v>3</v>
      </c>
      <c r="B4" t="s">
        <v>36</v>
      </c>
    </row>
    <row r="5" spans="1:2" x14ac:dyDescent="0.2">
      <c r="A5">
        <v>4</v>
      </c>
      <c r="B5" t="s">
        <v>37</v>
      </c>
    </row>
    <row r="6" spans="1:2" x14ac:dyDescent="0.2">
      <c r="A6">
        <v>5</v>
      </c>
      <c r="B6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EB7E-182E-C148-9132-E2AAE2C42630}">
  <dimension ref="A1:F10"/>
  <sheetViews>
    <sheetView workbookViewId="0">
      <selection activeCell="A2" sqref="A2"/>
    </sheetView>
  </sheetViews>
  <sheetFormatPr baseColWidth="10" defaultRowHeight="16" x14ac:dyDescent="0.2"/>
  <sheetData>
    <row r="1" spans="1:6" x14ac:dyDescent="0.2">
      <c r="A1" t="s">
        <v>31</v>
      </c>
    </row>
    <row r="2" spans="1:6" x14ac:dyDescent="0.2">
      <c r="A2">
        <f>B2+C2</f>
        <v>300</v>
      </c>
      <c r="B2">
        <v>100</v>
      </c>
      <c r="C2">
        <v>200</v>
      </c>
      <c r="D2" t="s">
        <v>41</v>
      </c>
    </row>
    <row r="3" spans="1:6" x14ac:dyDescent="0.2">
      <c r="A3">
        <f>B3+C3</f>
        <v>300</v>
      </c>
      <c r="B3">
        <v>100</v>
      </c>
      <c r="C3">
        <v>200</v>
      </c>
      <c r="D3" t="s">
        <v>33</v>
      </c>
    </row>
    <row r="4" spans="1:6" x14ac:dyDescent="0.2">
      <c r="A4">
        <f>B4+C4</f>
        <v>300</v>
      </c>
      <c r="B4">
        <v>100</v>
      </c>
      <c r="C4">
        <v>200</v>
      </c>
      <c r="D4" t="s">
        <v>39</v>
      </c>
    </row>
    <row r="5" spans="1:6" x14ac:dyDescent="0.2">
      <c r="A5">
        <f>B5+C5</f>
        <v>300</v>
      </c>
      <c r="B5">
        <v>100</v>
      </c>
      <c r="C5">
        <v>200</v>
      </c>
      <c r="D5" t="s">
        <v>38</v>
      </c>
    </row>
    <row r="10" spans="1:6" x14ac:dyDescent="0.2">
      <c r="F10">
        <v>8888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4D9E8-DCE5-CC4E-A282-BE02CEB3E634}">
  <dimension ref="A1:F12"/>
  <sheetViews>
    <sheetView tabSelected="1" workbookViewId="0">
      <selection activeCell="A4" sqref="A4"/>
    </sheetView>
  </sheetViews>
  <sheetFormatPr baseColWidth="10" defaultRowHeight="16" x14ac:dyDescent="0.2"/>
  <cols>
    <col min="1" max="1" width="17" customWidth="1"/>
    <col min="4" max="4" width="39.5" customWidth="1"/>
  </cols>
  <sheetData>
    <row r="1" spans="1:6" x14ac:dyDescent="0.2">
      <c r="A1" t="s">
        <v>31</v>
      </c>
    </row>
    <row r="2" spans="1:6" x14ac:dyDescent="0.2">
      <c r="A2" t="b">
        <f>B2&gt;C2</f>
        <v>0</v>
      </c>
      <c r="B2">
        <v>2</v>
      </c>
      <c r="C2">
        <v>3</v>
      </c>
    </row>
    <row r="3" spans="1:6" x14ac:dyDescent="0.2">
      <c r="A3">
        <f>A2+STDEV(B3:B4)</f>
        <v>2.1213203435596424</v>
      </c>
      <c r="B3">
        <v>2</v>
      </c>
      <c r="C3">
        <v>2</v>
      </c>
    </row>
    <row r="4" spans="1:6" x14ac:dyDescent="0.2">
      <c r="A4">
        <f>B4+C4</f>
        <v>9</v>
      </c>
      <c r="B4">
        <v>5</v>
      </c>
      <c r="C4">
        <v>4</v>
      </c>
    </row>
    <row r="5" spans="1:6" x14ac:dyDescent="0.2">
      <c r="A5">
        <f>B5+C5</f>
        <v>30</v>
      </c>
      <c r="B5">
        <v>10</v>
      </c>
      <c r="C5">
        <v>20</v>
      </c>
    </row>
    <row r="6" spans="1:6" x14ac:dyDescent="0.2">
      <c r="A6">
        <f>B6/C6</f>
        <v>1</v>
      </c>
      <c r="B6">
        <v>1</v>
      </c>
      <c r="C6">
        <v>1</v>
      </c>
    </row>
    <row r="7" spans="1:6" x14ac:dyDescent="0.2">
      <c r="B7">
        <v>6</v>
      </c>
    </row>
    <row r="8" spans="1:6" x14ac:dyDescent="0.2">
      <c r="B8">
        <v>7</v>
      </c>
    </row>
    <row r="9" spans="1:6" x14ac:dyDescent="0.2">
      <c r="B9">
        <v>8</v>
      </c>
    </row>
    <row r="10" spans="1:6" x14ac:dyDescent="0.2">
      <c r="A10" t="b">
        <v>1</v>
      </c>
      <c r="B10">
        <v>3</v>
      </c>
      <c r="F10" t="b">
        <v>0</v>
      </c>
    </row>
    <row r="11" spans="1:6" x14ac:dyDescent="0.2">
      <c r="A11">
        <v>30</v>
      </c>
      <c r="F11">
        <v>20</v>
      </c>
    </row>
    <row r="12" spans="1:6" x14ac:dyDescent="0.2">
      <c r="A12">
        <v>30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3586-2C0E-0748-80AF-98E299C769E5}">
  <dimension ref="A1:E10"/>
  <sheetViews>
    <sheetView zoomScale="153" zoomScaleNormal="153" workbookViewId="0">
      <selection activeCell="G15" sqref="G15"/>
    </sheetView>
  </sheetViews>
  <sheetFormatPr baseColWidth="10" defaultRowHeight="16" x14ac:dyDescent="0.2"/>
  <cols>
    <col min="1" max="1" width="17.33203125" customWidth="1"/>
    <col min="2" max="2" width="16.83203125" customWidth="1"/>
  </cols>
  <sheetData>
    <row r="1" spans="1:5" x14ac:dyDescent="0.2">
      <c r="A1" t="s">
        <v>4</v>
      </c>
      <c r="B1" t="s">
        <v>5</v>
      </c>
      <c r="E1" t="s">
        <v>9</v>
      </c>
    </row>
    <row r="2" spans="1:5" x14ac:dyDescent="0.2">
      <c r="A2" t="s">
        <v>6</v>
      </c>
      <c r="B2">
        <v>2020</v>
      </c>
      <c r="E2" t="s">
        <v>26</v>
      </c>
    </row>
    <row r="3" spans="1:5" x14ac:dyDescent="0.2">
      <c r="A3" t="s">
        <v>7</v>
      </c>
      <c r="B3">
        <f>B2 / 10</f>
        <v>202</v>
      </c>
    </row>
    <row r="4" spans="1:5" x14ac:dyDescent="0.2">
      <c r="A4" t="s">
        <v>8</v>
      </c>
      <c r="B4">
        <f xml:space="preserve">  ROUNDUP(B2 / 100, 0)</f>
        <v>21</v>
      </c>
    </row>
    <row r="6" spans="1:5" x14ac:dyDescent="0.2">
      <c r="A6" t="s">
        <v>10</v>
      </c>
      <c r="B6">
        <v>1000</v>
      </c>
    </row>
    <row r="7" spans="1:5" x14ac:dyDescent="0.2">
      <c r="A7" t="s">
        <v>11</v>
      </c>
      <c r="B7">
        <f xml:space="preserve"> B6 / 1000</f>
        <v>1</v>
      </c>
    </row>
    <row r="8" spans="1:5" x14ac:dyDescent="0.2">
      <c r="A8" t="s">
        <v>12</v>
      </c>
      <c r="B8">
        <f>B6 * 3.28084</f>
        <v>3280.84</v>
      </c>
      <c r="E8" t="s">
        <v>14</v>
      </c>
    </row>
    <row r="9" spans="1:5" x14ac:dyDescent="0.2">
      <c r="A9" t="s">
        <v>13</v>
      </c>
      <c r="B9">
        <f>B6 * 39.3701</f>
        <v>39370.1</v>
      </c>
      <c r="E9" t="s">
        <v>15</v>
      </c>
    </row>
    <row r="10" spans="1:5" x14ac:dyDescent="0.2">
      <c r="C10">
        <f xml:space="preserve"> B6 * 39.37</f>
        <v>39370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BA77-C8A8-0247-A6AC-2452B8B329D1}">
  <dimension ref="A1:B8"/>
  <sheetViews>
    <sheetView zoomScale="213" zoomScaleNormal="213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16</v>
      </c>
    </row>
    <row r="2" spans="1:2" x14ac:dyDescent="0.2">
      <c r="A2">
        <v>1</v>
      </c>
      <c r="B2" t="s">
        <v>17</v>
      </c>
    </row>
    <row r="3" spans="1:2" x14ac:dyDescent="0.2">
      <c r="A3">
        <v>2</v>
      </c>
      <c r="B3" t="s">
        <v>18</v>
      </c>
    </row>
    <row r="4" spans="1:2" x14ac:dyDescent="0.2">
      <c r="A4">
        <v>3</v>
      </c>
      <c r="B4" t="s">
        <v>19</v>
      </c>
    </row>
    <row r="5" spans="1:2" x14ac:dyDescent="0.2">
      <c r="A5">
        <v>4</v>
      </c>
      <c r="B5" t="s">
        <v>20</v>
      </c>
    </row>
    <row r="6" spans="1:2" x14ac:dyDescent="0.2">
      <c r="A6">
        <v>5</v>
      </c>
      <c r="B6" t="s">
        <v>21</v>
      </c>
    </row>
    <row r="7" spans="1:2" x14ac:dyDescent="0.2">
      <c r="A7">
        <v>6</v>
      </c>
      <c r="B7" t="s">
        <v>22</v>
      </c>
    </row>
    <row r="8" spans="1:2" x14ac:dyDescent="0.2">
      <c r="A8">
        <v>7</v>
      </c>
      <c r="B8" t="s">
        <v>23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0C9E-5A32-AF4F-951C-2DFC686CB197}">
  <dimension ref="A1:E12"/>
  <sheetViews>
    <sheetView zoomScale="108" zoomScaleNormal="108" workbookViewId="0">
      <selection activeCell="F12" sqref="A1:XFD1048576"/>
    </sheetView>
  </sheetViews>
  <sheetFormatPr baseColWidth="10" defaultRowHeight="16" x14ac:dyDescent="0.2"/>
  <cols>
    <col min="1" max="1" width="30.5" customWidth="1"/>
    <col min="2" max="2" width="15.6640625" customWidth="1"/>
  </cols>
  <sheetData>
    <row r="1" spans="1:5" x14ac:dyDescent="0.2">
      <c r="A1" t="s">
        <v>4</v>
      </c>
      <c r="B1" t="s">
        <v>5</v>
      </c>
      <c r="E1" t="s">
        <v>9</v>
      </c>
    </row>
    <row r="2" spans="1:5" x14ac:dyDescent="0.2">
      <c r="A2" t="s">
        <v>6</v>
      </c>
      <c r="B2">
        <v>2020</v>
      </c>
      <c r="E2" t="s">
        <v>25</v>
      </c>
    </row>
    <row r="3" spans="1:5" x14ac:dyDescent="0.2">
      <c r="A3" t="s">
        <v>7</v>
      </c>
      <c r="B3">
        <f>B2 / 10</f>
        <v>202</v>
      </c>
    </row>
    <row r="4" spans="1:5" x14ac:dyDescent="0.2">
      <c r="A4" t="s">
        <v>8</v>
      </c>
      <c r="B4">
        <f xml:space="preserve">  ROUNDUP(B2 / 100, 0)</f>
        <v>21</v>
      </c>
    </row>
    <row r="6" spans="1:5" x14ac:dyDescent="0.2">
      <c r="A6" t="s">
        <v>10</v>
      </c>
      <c r="B6">
        <v>1000</v>
      </c>
    </row>
    <row r="7" spans="1:5" x14ac:dyDescent="0.2">
      <c r="A7" t="s">
        <v>11</v>
      </c>
      <c r="B7">
        <f xml:space="preserve"> B6 / 1000</f>
        <v>1</v>
      </c>
    </row>
    <row r="8" spans="1:5" x14ac:dyDescent="0.2">
      <c r="A8" t="s">
        <v>12</v>
      </c>
      <c r="B8">
        <f>B6 * 3.28084</f>
        <v>3280.84</v>
      </c>
    </row>
    <row r="9" spans="1:5" x14ac:dyDescent="0.2">
      <c r="A9" t="s">
        <v>13</v>
      </c>
      <c r="B9">
        <f>B6 * 39.3701</f>
        <v>39370.1</v>
      </c>
      <c r="E9" t="s">
        <v>15</v>
      </c>
    </row>
    <row r="10" spans="1:5" x14ac:dyDescent="0.2">
      <c r="C10">
        <f>B6 * 39.37</f>
        <v>39370</v>
      </c>
    </row>
    <row r="11" spans="1:5" x14ac:dyDescent="0.2">
      <c r="A11" t="s">
        <v>27</v>
      </c>
      <c r="B11">
        <f>SUM(B2:B4)</f>
        <v>2243</v>
      </c>
    </row>
    <row r="12" spans="1:5" x14ac:dyDescent="0.2">
      <c r="A12" t="s">
        <v>29</v>
      </c>
      <c r="B12">
        <f>SUM(B2:B4) + 2</f>
        <v>2245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3535-20BE-CA43-B82B-2F0E1F118D83}">
  <dimension ref="A1:C9"/>
  <sheetViews>
    <sheetView zoomScale="224" zoomScaleNormal="224" workbookViewId="0">
      <selection activeCell="C5" sqref="A1:XFD1048576"/>
    </sheetView>
  </sheetViews>
  <sheetFormatPr baseColWidth="10" defaultRowHeight="16" x14ac:dyDescent="0.2"/>
  <sheetData>
    <row r="1" spans="1:3" x14ac:dyDescent="0.2">
      <c r="A1" t="s">
        <v>0</v>
      </c>
      <c r="B1" t="s">
        <v>16</v>
      </c>
    </row>
    <row r="2" spans="1:3" x14ac:dyDescent="0.2">
      <c r="A2">
        <v>1</v>
      </c>
      <c r="B2" t="s">
        <v>17</v>
      </c>
      <c r="C2" t="s">
        <v>24</v>
      </c>
    </row>
    <row r="3" spans="1:3" x14ac:dyDescent="0.2">
      <c r="A3">
        <v>2</v>
      </c>
      <c r="B3" t="s">
        <v>18</v>
      </c>
    </row>
    <row r="4" spans="1:3" x14ac:dyDescent="0.2">
      <c r="A4">
        <v>3</v>
      </c>
      <c r="B4" t="s">
        <v>19</v>
      </c>
    </row>
    <row r="5" spans="1:3" x14ac:dyDescent="0.2">
      <c r="A5">
        <v>4</v>
      </c>
      <c r="B5" t="s">
        <v>21</v>
      </c>
    </row>
    <row r="6" spans="1:3" x14ac:dyDescent="0.2">
      <c r="A6">
        <v>5</v>
      </c>
      <c r="B6" t="s">
        <v>22</v>
      </c>
    </row>
    <row r="7" spans="1:3" x14ac:dyDescent="0.2">
      <c r="A7">
        <v>6</v>
      </c>
      <c r="B7" t="s">
        <v>23</v>
      </c>
    </row>
    <row r="8" spans="1:3" x14ac:dyDescent="0.2">
      <c r="A8">
        <v>7</v>
      </c>
      <c r="B8" t="s">
        <v>28</v>
      </c>
    </row>
    <row r="9" spans="1:3" x14ac:dyDescent="0.2">
      <c r="A9">
        <v>8</v>
      </c>
      <c r="B9" t="s">
        <v>30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SheetGradingOrder</vt:lpstr>
      <vt:lpstr>Check Samples_CheckOrder</vt:lpstr>
      <vt:lpstr>RelativeF Samples_CheckOrder</vt:lpstr>
      <vt:lpstr>RelativeF Samples</vt:lpstr>
      <vt:lpstr>Check Samples</vt:lpstr>
      <vt:lpstr>Constant Samples</vt:lpstr>
      <vt:lpstr>Constant Samples_CheckOrder</vt:lpstr>
      <vt:lpstr>Formula Samples</vt:lpstr>
      <vt:lpstr>Formula Samples_CheckOrder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Microsoft Office User</cp:lastModifiedBy>
  <dcterms:created xsi:type="dcterms:W3CDTF">2020-12-17T20:42:16Z</dcterms:created>
  <dcterms:modified xsi:type="dcterms:W3CDTF">2021-10-15T02:36:37Z</dcterms:modified>
</cp:coreProperties>
</file>