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mc:AlternateContent xmlns:mc="http://schemas.openxmlformats.org/markup-compatibility/2006">
    <mc:Choice Requires="x15">
      <x15ac:absPath xmlns:x15ac="http://schemas.microsoft.com/office/spreadsheetml/2010/11/ac" url="\\192.168.10.1\Euax\NEGÓCIOS\1. EUAX CONSULTORIA\4. Conteúdos\8. Outros Downloads\Matrizes\Matriz RACI - Responsabilidades\"/>
    </mc:Choice>
  </mc:AlternateContent>
  <xr:revisionPtr revIDLastSave="0" documentId="13_ncr:1_{B5B838C6-E42C-4B42-BAB4-2163E33121DE}" xr6:coauthVersionLast="46" xr6:coauthVersionMax="46" xr10:uidLastSave="{00000000-0000-0000-0000-000000000000}"/>
  <workbookProtection workbookAlgorithmName="SHA-512" workbookHashValue="OOHP9OPyl/FwCC3tjcS3UNrY7vuYySnGWHlgLnml3pv+mmIkO51R8lE22V9nOsqVxnomSokIuZQkhMeEkH2PBg==" workbookSaltValue="1JHEir72c08p9Xhih/rjCQ==" workbookSpinCount="100000" lockStructure="1"/>
  <bookViews>
    <workbookView xWindow="828" yWindow="-108" windowWidth="22320" windowHeight="13176" tabRatio="663" firstSheet="1" activeTab="1" xr2:uid="{00000000-000D-0000-FFFF-FFFF00000000}"/>
  </bookViews>
  <sheets>
    <sheet name="Cadeia de Valor" sheetId="14" state="hidden" r:id="rId1"/>
    <sheet name="Instruções" sheetId="19" r:id="rId2"/>
    <sheet name="MR " sheetId="17" r:id="rId3"/>
    <sheet name="MR" sheetId="13" state="hidden" r:id="rId4"/>
    <sheet name="Gráfico1" sheetId="16" state="hidden" r:id="rId5"/>
    <sheet name="Dados para Gráfico" sheetId="6" state="hidden" r:id="rId6"/>
    <sheet name="Gráfico Portfólio de Processos" sheetId="8" state="hidden" r:id="rId7"/>
    <sheet name="Priorização" sheetId="9" state="hidden" r:id="rId8"/>
    <sheet name="Planilha1" sheetId="18" state="hidden" r:id="rId9"/>
  </sheets>
  <definedNames>
    <definedName name="_xlnm._FilterDatabase" localSheetId="3" hidden="1">MR!$A$9:$C$26</definedName>
    <definedName name="_xlnm._FilterDatabase" localSheetId="2" hidden="1">'MR '!$A$9:$C$22</definedName>
    <definedName name="_xlnm._FilterDatabase" localSheetId="7" hidden="1">Priorização!$A$6:$I$19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9" i="9" l="1"/>
  <c r="I20" i="9"/>
  <c r="I21" i="9"/>
  <c r="I22" i="9"/>
  <c r="I23" i="9"/>
  <c r="I8" i="9"/>
  <c r="I9" i="9"/>
  <c r="I10" i="9"/>
  <c r="I11" i="9"/>
  <c r="I12" i="9"/>
  <c r="I13" i="9"/>
  <c r="I14" i="9"/>
  <c r="I15" i="9"/>
  <c r="I16" i="9"/>
  <c r="I17" i="9"/>
  <c r="I18" i="9"/>
  <c r="I7" i="9"/>
  <c r="H17" i="9"/>
  <c r="H18" i="9"/>
  <c r="H19" i="9"/>
  <c r="H20" i="9"/>
  <c r="H21" i="9"/>
  <c r="H22" i="9"/>
  <c r="H23" i="9"/>
  <c r="H8" i="9"/>
  <c r="H9" i="9"/>
  <c r="H10" i="9"/>
  <c r="H11" i="9"/>
  <c r="H12" i="9"/>
  <c r="H13" i="9"/>
  <c r="H14" i="9"/>
  <c r="H15" i="9"/>
  <c r="H16" i="9"/>
  <c r="H7" i="9"/>
  <c r="G21" i="9"/>
  <c r="G22" i="9"/>
  <c r="G23" i="9"/>
  <c r="G8" i="9"/>
  <c r="G9" i="9"/>
  <c r="G10" i="9"/>
  <c r="G11" i="9"/>
  <c r="G12" i="9"/>
  <c r="G13" i="9"/>
  <c r="G14" i="9"/>
  <c r="G15" i="9"/>
  <c r="G16" i="9"/>
  <c r="G17" i="9"/>
  <c r="G18" i="9"/>
  <c r="G19" i="9"/>
  <c r="G20" i="9"/>
  <c r="G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Jackson Rovina</author>
  </authors>
  <commentList>
    <comment ref="D5" authorId="0" shapeId="0" xr:uid="{00000000-0006-0000-0400-000001000000}">
      <text>
        <r>
          <rPr>
            <b/>
            <sz val="9"/>
            <color indexed="81"/>
            <rFont val="Segoe UI"/>
            <family val="2"/>
          </rPr>
          <t xml:space="preserve">Escala:
</t>
        </r>
        <r>
          <rPr>
            <sz val="9"/>
            <color indexed="81"/>
            <rFont val="Segoe UI"/>
            <family val="2"/>
          </rPr>
          <t>1. Poucas vezes ao ano ou menos
2. Mensalmente
3. Semanalmente
5. Diariamente
8. Várias vezes ao dia
13. Volume realmente intenso</t>
        </r>
      </text>
    </comment>
    <comment ref="E5" authorId="0" shapeId="0" xr:uid="{00000000-0006-0000-0400-000002000000}">
      <text>
        <r>
          <rPr>
            <b/>
            <sz val="9"/>
            <color indexed="81"/>
            <rFont val="Segoe UI"/>
            <family val="2"/>
          </rPr>
          <t>Legenda</t>
        </r>
        <r>
          <rPr>
            <sz val="9"/>
            <color indexed="81"/>
            <rFont val="Segoe UI"/>
            <family val="2"/>
          </rPr>
          <t xml:space="preserve">
1.Excelência
2.Muito Alto
3.Alto
5.Médio
8.Baixo
13.Muito Baixo</t>
        </r>
      </text>
    </comment>
    <comment ref="F5" authorId="0" shapeId="0" xr:uid="{00000000-0006-0000-0400-000003000000}">
      <text>
        <r>
          <rPr>
            <b/>
            <sz val="9"/>
            <color indexed="81"/>
            <rFont val="Segoe UI"/>
            <family val="2"/>
          </rPr>
          <t xml:space="preserve">Legenda:
</t>
        </r>
        <r>
          <rPr>
            <sz val="9"/>
            <color indexed="81"/>
            <rFont val="Segoe UI"/>
            <family val="2"/>
          </rPr>
          <t>Melhoria do processo causará um impacto...</t>
        </r>
        <r>
          <rPr>
            <b/>
            <sz val="9"/>
            <color indexed="81"/>
            <rFont val="Segoe UI"/>
            <family val="2"/>
          </rPr>
          <t xml:space="preserve">
</t>
        </r>
        <r>
          <rPr>
            <sz val="9"/>
            <color indexed="81"/>
            <rFont val="Segoe UI"/>
            <family val="2"/>
          </rPr>
          <t>1. ... nulo na realização da estratégia
2. ... muito baixo na realização da estratégia
3. ... baixo na realização da estratégia
5. ... Médio mas perceptível na realização da estratégia
8. ... significativo na realização da estratégia
13. ... muito expressivo na realização da estratégia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Jackson Rovina</author>
  </authors>
  <commentList>
    <comment ref="D6" authorId="0" shapeId="0" xr:uid="{00000000-0006-0000-0200-000001000000}">
      <text>
        <r>
          <rPr>
            <b/>
            <sz val="9"/>
            <color indexed="81"/>
            <rFont val="Segoe UI"/>
            <family val="2"/>
          </rPr>
          <t xml:space="preserve">Escala:
</t>
        </r>
        <r>
          <rPr>
            <sz val="9"/>
            <color indexed="81"/>
            <rFont val="Segoe UI"/>
            <family val="2"/>
          </rPr>
          <t>1. Poucas vezes ao ano ou menos
2. Mensalmente
3. Semanalmente
5. Diariamente
8. Várias vezes ao dia
13. Volume realmente intenso</t>
        </r>
      </text>
    </comment>
    <comment ref="E6" authorId="0" shapeId="0" xr:uid="{00000000-0006-0000-0200-000002000000}">
      <text>
        <r>
          <rPr>
            <b/>
            <sz val="9"/>
            <color indexed="81"/>
            <rFont val="Segoe UI"/>
            <family val="2"/>
          </rPr>
          <t>Legenda</t>
        </r>
        <r>
          <rPr>
            <sz val="9"/>
            <color indexed="81"/>
            <rFont val="Segoe UI"/>
            <family val="2"/>
          </rPr>
          <t xml:space="preserve">
1.Excelência
2.Muito Alto
3.Alto
5.Médio
8.Baixo
13.Muito Baixo</t>
        </r>
      </text>
    </comment>
    <comment ref="F6" authorId="0" shapeId="0" xr:uid="{00000000-0006-0000-0200-000003000000}">
      <text>
        <r>
          <rPr>
            <b/>
            <sz val="9"/>
            <color indexed="81"/>
            <rFont val="Segoe UI"/>
            <family val="2"/>
          </rPr>
          <t xml:space="preserve">Legenda:
</t>
        </r>
        <r>
          <rPr>
            <sz val="9"/>
            <color indexed="81"/>
            <rFont val="Segoe UI"/>
            <family val="2"/>
          </rPr>
          <t>Melhoria do processo causará um impacto...</t>
        </r>
        <r>
          <rPr>
            <b/>
            <sz val="9"/>
            <color indexed="81"/>
            <rFont val="Segoe UI"/>
            <family val="2"/>
          </rPr>
          <t xml:space="preserve">
</t>
        </r>
        <r>
          <rPr>
            <sz val="9"/>
            <color indexed="81"/>
            <rFont val="Segoe UI"/>
            <family val="2"/>
          </rPr>
          <t>1. ... nulo na realização da estratégia
2. ... muito baixo na realização da estratégia
3. ... baixo na realização da estratégia
5. ... Médio mas perceptível na realização da estratégia
8. ... significativo na realização da estratégia
13. ... muito expressivo na realização da estratégia</t>
        </r>
      </text>
    </comment>
  </commentList>
</comments>
</file>

<file path=xl/sharedStrings.xml><?xml version="1.0" encoding="utf-8"?>
<sst xmlns="http://schemas.openxmlformats.org/spreadsheetml/2006/main" count="333" uniqueCount="97">
  <si>
    <t>Cadeia de Valor</t>
  </si>
  <si>
    <t>Matriz de Responsabilidades</t>
  </si>
  <si>
    <t>Matriz de Responsabilidades de Processos</t>
  </si>
  <si>
    <t>COMERCIAL</t>
  </si>
  <si>
    <t>MKT</t>
  </si>
  <si>
    <t>ABASTECIMENTO E GERÊNCIA</t>
  </si>
  <si>
    <t>PRODUÇÃO</t>
  </si>
  <si>
    <t>RECURSOS HUMANOS</t>
  </si>
  <si>
    <t>PLANEJ. SERV. COMPARTILHADOS</t>
  </si>
  <si>
    <t>QUALIDADE, LABORATÓRIO E SEG.</t>
  </si>
  <si>
    <t>Seq</t>
  </si>
  <si>
    <t>Tipo</t>
  </si>
  <si>
    <t>Processos</t>
  </si>
  <si>
    <t>Giovanna Grassi</t>
  </si>
  <si>
    <t>André Garcia</t>
  </si>
  <si>
    <t>Fábio Lopes</t>
  </si>
  <si>
    <t>Graciele Fagundes</t>
  </si>
  <si>
    <t>Eduardo Gomes</t>
  </si>
  <si>
    <t>Gestão</t>
  </si>
  <si>
    <t>Gestão Estratégica</t>
  </si>
  <si>
    <t xml:space="preserve">Gestão </t>
  </si>
  <si>
    <t>Gestão de Pessoas</t>
  </si>
  <si>
    <t>PART</t>
  </si>
  <si>
    <t>DONO</t>
  </si>
  <si>
    <t>Gestão Industrial</t>
  </si>
  <si>
    <t>EXEC</t>
  </si>
  <si>
    <t>Gestão de Demanda</t>
  </si>
  <si>
    <t>Gestão de Meio ambiente, Segurança e Qualidade</t>
  </si>
  <si>
    <t>Primário</t>
  </si>
  <si>
    <t>Da Necessidade de Mercado ao Produto Acabado</t>
  </si>
  <si>
    <t>Do Pedido de Compra ao Produto Acabado - Nacional</t>
  </si>
  <si>
    <t>Do Pedido de Compra ao Produto Acabado-Importado</t>
  </si>
  <si>
    <t>Da campanha de marketing aos novos contatos</t>
  </si>
  <si>
    <t>Do pedido ao recebimento</t>
  </si>
  <si>
    <t>Da reclamação ao encerramento</t>
  </si>
  <si>
    <t>Suporte</t>
  </si>
  <si>
    <t>Administração de Pessoal</t>
  </si>
  <si>
    <t>Gestão Financeira</t>
  </si>
  <si>
    <t>Tecnologia da Informação</t>
  </si>
  <si>
    <t>Jurídico</t>
  </si>
  <si>
    <t>Manutenção</t>
  </si>
  <si>
    <t>Marketing de Apoio</t>
  </si>
  <si>
    <t>Legenda:</t>
  </si>
  <si>
    <t>Dono do Processo. Presta contas pela performance (eficácia e eficiência), integra todos envolvidos, promove mudanças.</t>
  </si>
  <si>
    <t>Executor expressivo do processo, além do Dono. Coresponsável pela performance do processo como um todo e responsável por partes significativas do processo. Sugere, fomenta e apoia mudanças.</t>
  </si>
  <si>
    <t>Participa de partes do processo de forma secundaria porém relevante. Responsável por atividades específicas, sugere e apoia as mudanças.</t>
  </si>
  <si>
    <t>GERENTES/SUPERVISÃO</t>
  </si>
  <si>
    <t>Elaine Figueiredo</t>
  </si>
  <si>
    <t>Desnilson Barbosa</t>
  </si>
  <si>
    <t>Dados para o Gráfico (copiar os 15+)</t>
  </si>
  <si>
    <t>Frequencia</t>
  </si>
  <si>
    <t>Desempenho</t>
  </si>
  <si>
    <t>Importância Estratégica</t>
  </si>
  <si>
    <t>Priorização do Portfólio de Processos</t>
  </si>
  <si>
    <t>PESOS</t>
  </si>
  <si>
    <t>Importância 
Estratégica</t>
  </si>
  <si>
    <t>SCORE</t>
  </si>
  <si>
    <t>ORDEM 
CALCULADA</t>
  </si>
  <si>
    <t>ORDEM 
FORÇADA</t>
  </si>
  <si>
    <t>Do Pedido de Compra ao Produto Acabado - Importado</t>
  </si>
  <si>
    <t>Previsão de vendas é falha</t>
  </si>
  <si>
    <t>Margem de segurança de produção 15% - Devo aumentar a margem?</t>
  </si>
  <si>
    <t>Impacto na entrega do pedido (por mercadorias de baixa quantidade)</t>
  </si>
  <si>
    <t>Planejar e Comprar MP (Insumos)</t>
  </si>
  <si>
    <t>Gerar (Firmar) Ops</t>
  </si>
  <si>
    <t>Gestão estratégica</t>
  </si>
  <si>
    <t>Gestão de pessoas</t>
  </si>
  <si>
    <t>Gestão industrial</t>
  </si>
  <si>
    <t>Gestão de demanda</t>
  </si>
  <si>
    <t>Gestão de meio ambiente, segurança e qualidade</t>
  </si>
  <si>
    <t>Do pedido de compra ao produto acabado</t>
  </si>
  <si>
    <t>Administração de pessoas</t>
  </si>
  <si>
    <t>Planejamento da previsão</t>
  </si>
  <si>
    <t>Comercial</t>
  </si>
  <si>
    <t>Marketing</t>
  </si>
  <si>
    <t>Abastecimento e gerência</t>
  </si>
  <si>
    <t>Produção</t>
  </si>
  <si>
    <t>Recursos Humanos</t>
  </si>
  <si>
    <t>Qualidade</t>
  </si>
  <si>
    <t>Planejamento</t>
  </si>
  <si>
    <t>Nome1</t>
  </si>
  <si>
    <t>Nome2</t>
  </si>
  <si>
    <t>Nome3</t>
  </si>
  <si>
    <t>Nome4</t>
  </si>
  <si>
    <t>Nome5</t>
  </si>
  <si>
    <t>Nome6</t>
  </si>
  <si>
    <t>Nome7</t>
  </si>
  <si>
    <t>Legenda</t>
  </si>
  <si>
    <t>Na segunda aba deste arquivo você encontra a matriz de responsabilidade de processos.</t>
  </si>
  <si>
    <t>Para utilizá-la é preciso preencher os nomes das pessoas envolvidas em cada processo.</t>
  </si>
  <si>
    <t>Na coluna "processos" você deve preencher com as atividades que deseja classificar.</t>
  </si>
  <si>
    <t>Tenha em mente que nenhum processo pode ficar sem um "dono".</t>
  </si>
  <si>
    <t xml:space="preserve">Abaixo você encontra as classificações para atribuir a cada participante dos processos. </t>
  </si>
  <si>
    <t>Caso o colaborador não tenha participação em um dos processos, basta deixar a célular em branco.</t>
  </si>
  <si>
    <t>GERENTES</t>
  </si>
  <si>
    <t xml:space="preserve">Ainda em dúvida? Recomendamos que você assista ao webinar Arquitetura de processos - como ter uma visão de drone da sua empresa! </t>
  </si>
  <si>
    <t xml:space="preserve">     Matriz de Responsabilidades de Processos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</si>
</sst>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2"/>
      <name val="Century Gothic"/>
      <family val="2"/>
    </font>
    <font>
      <sz val="11"/>
      <color theme="2"/>
      <name val="Century Gothic"/>
      <family val="2"/>
    </font>
    <font>
      <b/>
      <sz val="11"/>
      <color theme="2"/>
      <name val="Century Gothic"/>
      <family val="2"/>
    </font>
    <font>
      <sz val="9"/>
      <color indexed="81"/>
      <name val="Segoe UI"/>
      <family val="2"/>
    </font>
    <font>
      <b/>
      <sz val="9"/>
      <color indexed="81"/>
      <name val="Segoe UI"/>
      <family val="2"/>
    </font>
    <font>
      <b/>
      <sz val="11"/>
      <color theme="0"/>
      <name val="Century Gothic"/>
      <family val="2"/>
    </font>
    <font>
      <sz val="11"/>
      <color theme="1" tint="0.34998626667073579"/>
      <name val="Century Gothic"/>
      <family val="2"/>
    </font>
    <font>
      <b/>
      <sz val="16"/>
      <color theme="0"/>
      <name val="Calibri"/>
      <family val="2"/>
      <scheme val="minor"/>
    </font>
    <font>
      <sz val="10"/>
      <color theme="2"/>
      <name val="Century Gothic"/>
      <family val="2"/>
    </font>
    <font>
      <b/>
      <sz val="14"/>
      <color theme="2"/>
      <name val="Century Gothic"/>
      <family val="2"/>
    </font>
    <font>
      <sz val="11"/>
      <color theme="5" tint="-0.249977111117893"/>
      <name val="Century Gothic"/>
      <family val="2"/>
    </font>
    <font>
      <u/>
      <sz val="11"/>
      <color theme="10"/>
      <name val="Calibri"/>
      <family val="2"/>
      <scheme val="minor"/>
    </font>
    <font>
      <b/>
      <sz val="11"/>
      <color rgb="FF191A40"/>
      <name val="Calibri"/>
      <family val="2"/>
      <scheme val="minor"/>
    </font>
    <font>
      <sz val="11"/>
      <color rgb="FF191A40"/>
      <name val="Calibri"/>
      <family val="2"/>
      <scheme val="minor"/>
    </font>
    <font>
      <b/>
      <sz val="14"/>
      <color rgb="FF191A40"/>
      <name val="Calibri"/>
      <family val="2"/>
      <scheme val="minor"/>
    </font>
    <font>
      <b/>
      <sz val="12"/>
      <color rgb="FF191A40"/>
      <name val="Calibri"/>
      <family val="2"/>
      <scheme val="minor"/>
    </font>
    <font>
      <b/>
      <sz val="16"/>
      <color rgb="FF191A40"/>
      <name val="Calibri"/>
      <family val="2"/>
      <scheme val="minor"/>
    </font>
    <font>
      <b/>
      <sz val="22"/>
      <color rgb="FF191A40"/>
      <name val="Calibri"/>
      <family val="2"/>
      <scheme val="minor"/>
    </font>
    <font>
      <sz val="12"/>
      <color rgb="FF191A40"/>
      <name val="Calibri"/>
      <family val="2"/>
      <scheme val="minor"/>
    </font>
    <font>
      <u/>
      <sz val="12"/>
      <color rgb="FF91C90C"/>
      <name val="Calibri"/>
      <family val="2"/>
      <scheme val="minor"/>
    </font>
    <font>
      <sz val="16"/>
      <color theme="2"/>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5"/>
        <bgColor indexed="64"/>
      </patternFill>
    </fill>
    <fill>
      <patternFill patternType="solid">
        <fgColor theme="6"/>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
      <patternFill patternType="solid">
        <fgColor rgb="FF91C90C"/>
        <bgColor indexed="64"/>
      </patternFill>
    </fill>
    <fill>
      <patternFill patternType="solid">
        <fgColor rgb="FF0077E2"/>
        <bgColor indexed="64"/>
      </patternFill>
    </fill>
    <fill>
      <patternFill patternType="solid">
        <fgColor rgb="FFBED1E7"/>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5"/>
      </top>
      <bottom style="thin">
        <color theme="2"/>
      </bottom>
      <diagonal/>
    </border>
    <border>
      <left/>
      <right/>
      <top style="medium">
        <color theme="5"/>
      </top>
      <bottom/>
      <diagonal/>
    </border>
    <border>
      <left/>
      <right/>
      <top/>
      <bottom style="medium">
        <color theme="5"/>
      </bottom>
      <diagonal/>
    </border>
    <border>
      <left/>
      <right/>
      <top/>
      <bottom style="medium">
        <color rgb="FF92D050"/>
      </bottom>
      <diagonal/>
    </border>
    <border>
      <left/>
      <right/>
      <top/>
      <bottom style="medium">
        <color rgb="FF91C90C"/>
      </bottom>
      <diagonal/>
    </border>
    <border>
      <left/>
      <right/>
      <top style="medium">
        <color rgb="FF91C90C"/>
      </top>
      <bottom/>
      <diagonal/>
    </border>
    <border>
      <left style="thin">
        <color rgb="FF191A40"/>
      </left>
      <right style="thin">
        <color rgb="FF191A40"/>
      </right>
      <top style="thin">
        <color rgb="FF191A40"/>
      </top>
      <bottom style="thin">
        <color rgb="FF191A4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9" fillId="0" borderId="0" applyNumberFormat="0" applyFill="0" applyBorder="0" applyAlignment="0" applyProtection="0"/>
  </cellStyleXfs>
  <cellXfs count="70">
    <xf numFmtId="0" fontId="0" fillId="0" borderId="0" xfId="0"/>
    <xf numFmtId="0" fontId="19" fillId="0" borderId="0" xfId="0" applyFont="1"/>
    <xf numFmtId="0" fontId="20" fillId="0" borderId="10" xfId="0" applyFont="1" applyBorder="1"/>
    <xf numFmtId="0" fontId="20" fillId="0" borderId="10" xfId="0" applyFont="1" applyBorder="1" applyAlignment="1">
      <alignment horizontal="center"/>
    </xf>
    <xf numFmtId="0" fontId="20" fillId="0" borderId="10" xfId="0" applyFont="1" applyBorder="1" applyAlignment="1">
      <alignment horizontal="left"/>
    </xf>
    <xf numFmtId="0" fontId="23" fillId="35" borderId="0" xfId="0" applyFont="1" applyFill="1" applyAlignment="1">
      <alignment horizontal="right"/>
    </xf>
    <xf numFmtId="0" fontId="24" fillId="0" borderId="0" xfId="0" applyFont="1" applyBorder="1"/>
    <xf numFmtId="0" fontId="24" fillId="33" borderId="0" xfId="0" applyFont="1" applyFill="1" applyBorder="1" applyAlignment="1">
      <alignment horizontal="center"/>
    </xf>
    <xf numFmtId="0" fontId="19" fillId="0" borderId="0" xfId="0" applyFont="1" applyAlignment="1">
      <alignment horizontal="center"/>
    </xf>
    <xf numFmtId="0" fontId="19" fillId="0" borderId="0" xfId="0" applyFont="1" applyAlignment="1">
      <alignment vertical="center"/>
    </xf>
    <xf numFmtId="0" fontId="19" fillId="0" borderId="0" xfId="0" applyFont="1" applyAlignment="1">
      <alignment horizontal="right" vertical="center"/>
    </xf>
    <xf numFmtId="0" fontId="25" fillId="35" borderId="0" xfId="0" applyFont="1" applyFill="1" applyAlignment="1">
      <alignment horizontal="center" vertical="center"/>
    </xf>
    <xf numFmtId="0" fontId="25" fillId="36" borderId="0" xfId="0" applyFont="1" applyFill="1" applyAlignment="1">
      <alignment horizontal="center" vertical="center"/>
    </xf>
    <xf numFmtId="0" fontId="25" fillId="37" borderId="0" xfId="0" applyFont="1" applyFill="1" applyAlignment="1">
      <alignment horizontal="center" vertical="center"/>
    </xf>
    <xf numFmtId="0" fontId="24" fillId="0" borderId="12" xfId="0" applyFont="1" applyFill="1" applyBorder="1" applyAlignment="1">
      <alignment vertical="center"/>
    </xf>
    <xf numFmtId="0" fontId="24" fillId="38" borderId="12" xfId="0" applyFont="1" applyFill="1" applyBorder="1" applyAlignment="1">
      <alignment horizontal="center" vertical="center"/>
    </xf>
    <xf numFmtId="0" fontId="24" fillId="38" borderId="0" xfId="0" applyFont="1" applyFill="1" applyBorder="1" applyAlignment="1">
      <alignment horizontal="center" vertical="center"/>
    </xf>
    <xf numFmtId="0" fontId="24" fillId="34" borderId="0" xfId="0" applyFont="1" applyFill="1" applyAlignment="1">
      <alignment horizontal="center"/>
    </xf>
    <xf numFmtId="0" fontId="24" fillId="33" borderId="0" xfId="0" applyFont="1" applyFill="1" applyAlignment="1">
      <alignment horizontal="center"/>
    </xf>
    <xf numFmtId="0" fontId="20" fillId="0" borderId="10" xfId="0" applyFont="1" applyBorder="1" applyAlignment="1">
      <alignment horizontal="center" wrapText="1"/>
    </xf>
    <xf numFmtId="0" fontId="24" fillId="0" borderId="13" xfId="0" applyFont="1" applyBorder="1"/>
    <xf numFmtId="0" fontId="24" fillId="0" borderId="0" xfId="0" applyFont="1" applyFill="1" applyBorder="1" applyAlignment="1">
      <alignment vertical="center"/>
    </xf>
    <xf numFmtId="0" fontId="28" fillId="39" borderId="13" xfId="0" applyFont="1" applyFill="1" applyBorder="1"/>
    <xf numFmtId="0" fontId="28" fillId="39" borderId="13" xfId="0" applyFont="1" applyFill="1" applyBorder="1" applyAlignment="1">
      <alignment horizontal="right"/>
    </xf>
    <xf numFmtId="0" fontId="19" fillId="0" borderId="0" xfId="0" applyFont="1" applyBorder="1"/>
    <xf numFmtId="0" fontId="20" fillId="0" borderId="0" xfId="0" applyFont="1" applyBorder="1" applyAlignment="1">
      <alignment horizontal="left"/>
    </xf>
    <xf numFmtId="0" fontId="20" fillId="0" borderId="0" xfId="0" applyFont="1" applyBorder="1"/>
    <xf numFmtId="0" fontId="20" fillId="0" borderId="11" xfId="0" applyFont="1" applyBorder="1" applyAlignment="1">
      <alignment horizontal="center" vertical="center" wrapText="1"/>
    </xf>
    <xf numFmtId="0" fontId="19" fillId="0" borderId="0" xfId="0" applyFont="1" applyAlignment="1">
      <alignment horizontal="center" vertical="center"/>
    </xf>
    <xf numFmtId="0" fontId="18" fillId="0" borderId="0" xfId="0" applyFont="1" applyAlignment="1">
      <alignment horizontal="center"/>
    </xf>
    <xf numFmtId="0" fontId="23" fillId="35" borderId="0" xfId="0" applyFont="1" applyFill="1" applyAlignment="1">
      <alignment horizontal="center"/>
    </xf>
    <xf numFmtId="0" fontId="0" fillId="0" borderId="0" xfId="0" applyAlignment="1">
      <alignment horizontal="left"/>
    </xf>
    <xf numFmtId="0" fontId="25" fillId="41" borderId="0" xfId="0" applyFont="1" applyFill="1" applyAlignment="1">
      <alignment horizontal="center" vertical="center"/>
    </xf>
    <xf numFmtId="0" fontId="25" fillId="42" borderId="0" xfId="0" applyFont="1" applyFill="1" applyAlignment="1">
      <alignment horizontal="center" vertical="center"/>
    </xf>
    <xf numFmtId="0" fontId="25" fillId="43" borderId="0" xfId="0" applyFont="1" applyFill="1" applyAlignment="1">
      <alignment horizontal="center" vertical="center"/>
    </xf>
    <xf numFmtId="0" fontId="30" fillId="0" borderId="0" xfId="0" applyFont="1" applyBorder="1" applyAlignment="1">
      <alignment horizontal="left"/>
    </xf>
    <xf numFmtId="0" fontId="30" fillId="0" borderId="0" xfId="0" applyFont="1" applyBorder="1"/>
    <xf numFmtId="0" fontId="31" fillId="0" borderId="0" xfId="0" applyFont="1" applyBorder="1"/>
    <xf numFmtId="0" fontId="31" fillId="39" borderId="0" xfId="0" applyFont="1" applyFill="1" applyBorder="1"/>
    <xf numFmtId="0" fontId="31" fillId="40" borderId="0" xfId="0" applyFont="1" applyFill="1" applyBorder="1"/>
    <xf numFmtId="0" fontId="31" fillId="0" borderId="0" xfId="0" applyFont="1"/>
    <xf numFmtId="0" fontId="31" fillId="39" borderId="0" xfId="0" applyFont="1" applyFill="1" applyBorder="1" applyAlignment="1">
      <alignment horizontal="right"/>
    </xf>
    <xf numFmtId="0" fontId="31" fillId="0" borderId="15" xfId="0" applyFont="1" applyBorder="1"/>
    <xf numFmtId="0" fontId="33" fillId="0" borderId="0" xfId="0" applyFont="1" applyAlignment="1">
      <alignment horizontal="center" vertical="center"/>
    </xf>
    <xf numFmtId="0" fontId="33" fillId="0" borderId="0" xfId="0" applyFont="1" applyAlignment="1">
      <alignment horizontal="center" vertical="center" wrapText="1"/>
    </xf>
    <xf numFmtId="0" fontId="31" fillId="0" borderId="0" xfId="0" applyFont="1" applyBorder="1" applyAlignment="1">
      <alignment horizontal="center" vertical="center" wrapText="1"/>
    </xf>
    <xf numFmtId="0" fontId="31" fillId="0" borderId="15" xfId="0" applyFont="1" applyBorder="1" applyAlignment="1">
      <alignment horizontal="center" vertical="center" wrapText="1"/>
    </xf>
    <xf numFmtId="0" fontId="0" fillId="0" borderId="0" xfId="0" applyProtection="1"/>
    <xf numFmtId="0" fontId="25" fillId="41" borderId="16" xfId="0" applyFont="1" applyFill="1" applyBorder="1" applyAlignment="1" applyProtection="1">
      <alignment horizontal="center" vertical="center"/>
    </xf>
    <xf numFmtId="0" fontId="36" fillId="0" borderId="16" xfId="0" applyFont="1" applyBorder="1" applyAlignment="1" applyProtection="1">
      <alignment horizontal="left" vertical="center" wrapText="1"/>
    </xf>
    <xf numFmtId="0" fontId="25" fillId="42" borderId="16" xfId="0" applyFont="1" applyFill="1" applyBorder="1" applyAlignment="1" applyProtection="1">
      <alignment horizontal="center" vertical="center"/>
    </xf>
    <xf numFmtId="0" fontId="36" fillId="0" borderId="16" xfId="0" quotePrefix="1" applyFont="1" applyBorder="1" applyAlignment="1" applyProtection="1">
      <alignment horizontal="left" vertical="center" wrapText="1"/>
    </xf>
    <xf numFmtId="0" fontId="25" fillId="43" borderId="16" xfId="0" applyFont="1" applyFill="1" applyBorder="1" applyAlignment="1" applyProtection="1">
      <alignment horizontal="center" vertical="center"/>
    </xf>
    <xf numFmtId="0" fontId="35" fillId="0" borderId="0" xfId="0" applyFont="1" applyAlignment="1">
      <alignment horizontal="center"/>
    </xf>
    <xf numFmtId="0" fontId="38" fillId="0" borderId="0" xfId="0" applyFont="1" applyAlignment="1">
      <alignment horizontal="center"/>
    </xf>
    <xf numFmtId="0" fontId="38" fillId="0" borderId="0" xfId="0" applyFont="1"/>
    <xf numFmtId="0" fontId="25" fillId="39" borderId="0" xfId="0" applyFont="1" applyFill="1" applyAlignment="1">
      <alignment horizontal="center" vertical="center"/>
    </xf>
    <xf numFmtId="0" fontId="18" fillId="0" borderId="0" xfId="0" applyFont="1" applyAlignment="1">
      <alignment horizontal="center"/>
    </xf>
    <xf numFmtId="0" fontId="36" fillId="0" borderId="0" xfId="0" applyFont="1" applyFill="1" applyBorder="1" applyProtection="1"/>
    <xf numFmtId="0" fontId="37" fillId="0" borderId="0" xfId="42" applyFont="1" applyProtection="1"/>
    <xf numFmtId="0" fontId="32" fillId="0" borderId="16" xfId="0" applyFont="1" applyBorder="1" applyAlignment="1" applyProtection="1">
      <alignment horizontal="center"/>
    </xf>
    <xf numFmtId="0" fontId="36" fillId="0" borderId="0" xfId="0" applyFont="1" applyProtection="1"/>
    <xf numFmtId="0" fontId="34" fillId="0" borderId="14" xfId="0" applyFont="1" applyBorder="1" applyAlignment="1">
      <alignment horizontal="center"/>
    </xf>
    <xf numFmtId="0" fontId="30" fillId="41" borderId="0" xfId="0" applyFont="1" applyFill="1" applyAlignment="1">
      <alignment horizontal="center"/>
    </xf>
    <xf numFmtId="0" fontId="26" fillId="0" borderId="0" xfId="0" applyFont="1" applyAlignment="1">
      <alignment horizontal="left" vertical="center" wrapText="1"/>
    </xf>
    <xf numFmtId="0" fontId="26" fillId="0" borderId="0" xfId="0" quotePrefix="1" applyFont="1" applyAlignment="1">
      <alignment horizontal="left" vertical="center" wrapText="1"/>
    </xf>
    <xf numFmtId="0" fontId="27" fillId="0" borderId="12" xfId="0" applyFont="1" applyBorder="1" applyAlignment="1">
      <alignment horizontal="center"/>
    </xf>
    <xf numFmtId="0" fontId="23" fillId="35" borderId="0" xfId="0" applyFont="1" applyFill="1" applyAlignment="1">
      <alignment horizontal="center"/>
    </xf>
    <xf numFmtId="0" fontId="35" fillId="0" borderId="0" xfId="0" applyFont="1" applyAlignment="1"/>
    <xf numFmtId="0" fontId="35" fillId="0" borderId="0" xfId="0" applyFont="1" applyAlignment="1">
      <alignment horizontal="left" vertical="center"/>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3">
    <dxf>
      <font>
        <b/>
        <i val="0"/>
        <strike val="0"/>
        <color theme="0"/>
      </font>
      <fill>
        <patternFill>
          <bgColor rgb="FFBED1E7"/>
        </patternFill>
      </fill>
    </dxf>
    <dxf>
      <font>
        <b/>
        <i val="0"/>
        <strike val="0"/>
        <color theme="0"/>
      </font>
      <fill>
        <patternFill>
          <bgColor rgb="FF91C90C"/>
        </patternFill>
      </fill>
    </dxf>
    <dxf>
      <font>
        <b val="0"/>
        <i val="0"/>
        <strike val="0"/>
        <color theme="0"/>
      </font>
      <numFmt numFmtId="30" formatCode="@"/>
      <fill>
        <patternFill>
          <fgColor rgb="FF0077E2"/>
          <bgColor rgb="FF0077E2"/>
        </patternFill>
      </fill>
    </dxf>
  </dxfs>
  <tableStyles count="0" defaultTableStyle="TableStyleMedium2" defaultPivotStyle="PivotStyleLight16"/>
  <colors>
    <mruColors>
      <color rgb="FFBED1E7"/>
      <color rgb="FF0077E2"/>
      <color rgb="FF91C90C"/>
      <color rgb="FF191A40"/>
      <color rgb="FFE9EFF7"/>
      <color rgb="FFEBE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chartsheet" Target="chartsheets/sheet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466126432"/>
        <c:axId val="466128400"/>
      </c:barChart>
      <c:catAx>
        <c:axId val="4661264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6128400"/>
        <c:crosses val="autoZero"/>
        <c:auto val="1"/>
        <c:lblAlgn val="ctr"/>
        <c:lblOffset val="100"/>
        <c:noMultiLvlLbl val="0"/>
      </c:catAx>
      <c:valAx>
        <c:axId val="46612840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612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sz="2000">
                <a:latin typeface="Century Gothic" panose="020B0502020202020204" pitchFamily="34" charset="0"/>
              </a:rPr>
              <a:t>PORTFÓLIO DE PROCESSOS (TOP 15)</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pt-BR"/>
        </a:p>
      </c:txPr>
    </c:title>
    <c:autoTitleDeleted val="0"/>
    <c:plotArea>
      <c:layout/>
      <c:bubbleChart>
        <c:varyColors val="0"/>
        <c:ser>
          <c:idx val="0"/>
          <c:order val="0"/>
          <c:tx>
            <c:strRef>
              <c:f>'Dados para Gráfico'!$C$6</c:f>
              <c:strCache>
                <c:ptCount val="1"/>
                <c:pt idx="0">
                  <c:v>Gestão Estratégica</c:v>
                </c:pt>
              </c:strCache>
            </c:strRef>
          </c:tx>
          <c:spPr>
            <a:solidFill>
              <a:schemeClr val="accent6"/>
            </a:solidFill>
            <a:ln>
              <a:noFill/>
            </a:ln>
            <a:effectLst/>
          </c:spPr>
          <c:invertIfNegative val="0"/>
          <c:dLbls>
            <c:dLbl>
              <c:idx val="0"/>
              <c:layout>
                <c:manualLayout>
                  <c:x val="-6.9448624293304451E-2"/>
                  <c:y val="-6.378389405869720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pt-BR"/>
                </a:p>
              </c:txPr>
              <c:dLblPos val="r"/>
              <c:showLegendKey val="0"/>
              <c:showVal val="0"/>
              <c:showCatName val="0"/>
              <c:showSerName val="1"/>
              <c:showPercent val="0"/>
              <c:showBubbleSize val="0"/>
              <c:extLst>
                <c:ext xmlns:c15="http://schemas.microsoft.com/office/drawing/2012/chart" uri="{CE6537A1-D6FC-4f65-9D91-7224C49458BB}">
                  <c15:layout>
                    <c:manualLayout>
                      <c:w val="0.14246790584248611"/>
                      <c:h val="6.5427344309234067E-2"/>
                    </c:manualLayout>
                  </c15:layout>
                </c:ext>
                <c:ext xmlns:c16="http://schemas.microsoft.com/office/drawing/2014/chart" uri="{C3380CC4-5D6E-409C-BE32-E72D297353CC}">
                  <c16:uniqueId val="{00000000-ADBB-498B-8C10-EDF9333804E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BR"/>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'Dados para Gráfico'!$E$6</c:f>
              <c:numCache>
                <c:formatCode>General</c:formatCode>
                <c:ptCount val="1"/>
              </c:numCache>
            </c:numRef>
          </c:xVal>
          <c:yVal>
            <c:numRef>
              <c:f>'Dados para Gráfico'!$F$6</c:f>
              <c:numCache>
                <c:formatCode>General</c:formatCode>
                <c:ptCount val="1"/>
              </c:numCache>
            </c:numRef>
          </c:yVal>
          <c:bubbleSize>
            <c:numRef>
              <c:f>'Dados para Gráfico'!$D$6</c:f>
              <c:numCache>
                <c:formatCode>General</c:formatCode>
                <c:ptCount val="1"/>
              </c:numCache>
            </c:numRef>
          </c:bubbleSize>
          <c:bubble3D val="1"/>
          <c:extLst>
            <c:ext xmlns:c16="http://schemas.microsoft.com/office/drawing/2014/chart" uri="{C3380CC4-5D6E-409C-BE32-E72D297353CC}">
              <c16:uniqueId val="{00000001-ADBB-498B-8C10-EDF9333804E4}"/>
            </c:ext>
          </c:extLst>
        </c:ser>
        <c:ser>
          <c:idx val="1"/>
          <c:order val="1"/>
          <c:tx>
            <c:strRef>
              <c:f>'Dados para Gráfico'!$C$7</c:f>
              <c:strCache>
                <c:ptCount val="1"/>
                <c:pt idx="0">
                  <c:v>Gestão de Pessoas</c:v>
                </c:pt>
              </c:strCache>
            </c:strRef>
          </c:tx>
          <c:spPr>
            <a:solidFill>
              <a:schemeClr val="accent6"/>
            </a:solidFill>
            <a:ln>
              <a:noFill/>
            </a:ln>
            <a:effectLst/>
          </c:spPr>
          <c:invertIfNegative val="0"/>
          <c:dLbls>
            <c:dLbl>
              <c:idx val="0"/>
              <c:layout>
                <c:manualLayout>
                  <c:x val="-8.1722190850971085E-2"/>
                  <c:y val="7.89274158911954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B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ADBB-498B-8C10-EDF9333804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'Dados para Gráfico'!$E$7</c:f>
              <c:numCache>
                <c:formatCode>General</c:formatCode>
                <c:ptCount val="1"/>
              </c:numCache>
            </c:numRef>
          </c:xVal>
          <c:yVal>
            <c:numRef>
              <c:f>'Dados para Gráfico'!$F$7</c:f>
              <c:numCache>
                <c:formatCode>General</c:formatCode>
                <c:ptCount val="1"/>
              </c:numCache>
            </c:numRef>
          </c:yVal>
          <c:bubbleSize>
            <c:numRef>
              <c:f>'Dados para Gráfico'!$D$7</c:f>
              <c:numCache>
                <c:formatCode>General</c:formatCode>
                <c:ptCount val="1"/>
              </c:numCache>
            </c:numRef>
          </c:bubbleSize>
          <c:bubble3D val="1"/>
          <c:extLst>
            <c:ext xmlns:c16="http://schemas.microsoft.com/office/drawing/2014/chart" uri="{C3380CC4-5D6E-409C-BE32-E72D297353CC}">
              <c16:uniqueId val="{00000003-ADBB-498B-8C10-EDF9333804E4}"/>
            </c:ext>
          </c:extLst>
        </c:ser>
        <c:ser>
          <c:idx val="2"/>
          <c:order val="2"/>
          <c:tx>
            <c:strRef>
              <c:f>'Dados para Gráfico'!$C$8</c:f>
              <c:strCache>
                <c:ptCount val="1"/>
                <c:pt idx="0">
                  <c:v>Gestão Industrial</c:v>
                </c:pt>
              </c:strCache>
            </c:strRef>
          </c:tx>
          <c:spPr>
            <a:solidFill>
              <a:schemeClr val="accent5"/>
            </a:solidFill>
            <a:ln>
              <a:noFill/>
            </a:ln>
            <a:effectLst/>
          </c:spPr>
          <c:invertIfNegative val="0"/>
          <c:dLbls>
            <c:dLbl>
              <c:idx val="0"/>
              <c:layout>
                <c:manualLayout>
                  <c:x val="-4.1132691992301719E-2"/>
                  <c:y val="3.244366499642090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pt-BR"/>
                </a:p>
              </c:txPr>
              <c:dLblPos val="r"/>
              <c:showLegendKey val="0"/>
              <c:showVal val="0"/>
              <c:showCatName val="0"/>
              <c:showSerName val="1"/>
              <c:showPercent val="0"/>
              <c:showBubbleSize val="0"/>
              <c:extLst>
                <c:ext xmlns:c15="http://schemas.microsoft.com/office/drawing/2012/chart" uri="{CE6537A1-D6FC-4f65-9D91-7224C49458BB}">
                  <c15:layout>
                    <c:manualLayout>
                      <c:w val="0.11353889105573554"/>
                      <c:h val="5.0881889763779525E-2"/>
                    </c:manualLayout>
                  </c15:layout>
                </c:ext>
                <c:ext xmlns:c16="http://schemas.microsoft.com/office/drawing/2014/chart" uri="{C3380CC4-5D6E-409C-BE32-E72D297353CC}">
                  <c16:uniqueId val="{00000004-ADBB-498B-8C10-EDF9333804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'Dados para Gráfico'!$E$8</c:f>
              <c:numCache>
                <c:formatCode>General</c:formatCode>
                <c:ptCount val="1"/>
              </c:numCache>
            </c:numRef>
          </c:xVal>
          <c:yVal>
            <c:numRef>
              <c:f>'Dados para Gráfico'!$F$8</c:f>
              <c:numCache>
                <c:formatCode>General</c:formatCode>
                <c:ptCount val="1"/>
              </c:numCache>
            </c:numRef>
          </c:yVal>
          <c:bubbleSize>
            <c:numRef>
              <c:f>'Dados para Gráfico'!$D$8</c:f>
              <c:numCache>
                <c:formatCode>General</c:formatCode>
                <c:ptCount val="1"/>
              </c:numCache>
            </c:numRef>
          </c:bubbleSize>
          <c:bubble3D val="1"/>
          <c:extLst>
            <c:ext xmlns:c16="http://schemas.microsoft.com/office/drawing/2014/chart" uri="{C3380CC4-5D6E-409C-BE32-E72D297353CC}">
              <c16:uniqueId val="{00000005-ADBB-498B-8C10-EDF9333804E4}"/>
            </c:ext>
          </c:extLst>
        </c:ser>
        <c:ser>
          <c:idx val="3"/>
          <c:order val="3"/>
          <c:tx>
            <c:strRef>
              <c:f>'Dados para Gráfico'!$C$9</c:f>
              <c:strCache>
                <c:ptCount val="1"/>
                <c:pt idx="0">
                  <c:v>Gestão de Demanda</c:v>
                </c:pt>
              </c:strCache>
            </c:strRef>
          </c:tx>
          <c:spPr>
            <a:solidFill>
              <a:schemeClr val="accent5"/>
            </a:solidFill>
            <a:ln>
              <a:noFill/>
            </a:ln>
            <a:effectLst/>
          </c:spPr>
          <c:invertIfNegative val="0"/>
          <c:dLbls>
            <c:dLbl>
              <c:idx val="0"/>
              <c:layout>
                <c:manualLayout>
                  <c:x val="-3.1753159990157952E-2"/>
                  <c:y val="-8.161488904795991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pt-BR"/>
                </a:p>
              </c:txPr>
              <c:dLblPos val="r"/>
              <c:showLegendKey val="0"/>
              <c:showVal val="0"/>
              <c:showCatName val="0"/>
              <c:showSerName val="1"/>
              <c:showPercent val="0"/>
              <c:showBubbleSize val="0"/>
              <c:extLst>
                <c:ext xmlns:c15="http://schemas.microsoft.com/office/drawing/2012/chart" uri="{CE6537A1-D6FC-4f65-9D91-7224C49458BB}">
                  <c15:layout>
                    <c:manualLayout>
                      <c:w val="0.1168697462718597"/>
                      <c:h val="6.3609162491052251E-2"/>
                    </c:manualLayout>
                  </c15:layout>
                </c:ext>
                <c:ext xmlns:c16="http://schemas.microsoft.com/office/drawing/2014/chart" uri="{C3380CC4-5D6E-409C-BE32-E72D297353CC}">
                  <c16:uniqueId val="{00000006-ADBB-498B-8C10-EDF9333804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'Dados para Gráfico'!$E$9</c:f>
              <c:numCache>
                <c:formatCode>General</c:formatCode>
                <c:ptCount val="1"/>
              </c:numCache>
            </c:numRef>
          </c:xVal>
          <c:yVal>
            <c:numRef>
              <c:f>'Dados para Gráfico'!$F$9</c:f>
              <c:numCache>
                <c:formatCode>General</c:formatCode>
                <c:ptCount val="1"/>
              </c:numCache>
            </c:numRef>
          </c:yVal>
          <c:bubbleSize>
            <c:numRef>
              <c:f>'Dados para Gráfico'!$D$9</c:f>
              <c:numCache>
                <c:formatCode>General</c:formatCode>
                <c:ptCount val="1"/>
              </c:numCache>
            </c:numRef>
          </c:bubbleSize>
          <c:bubble3D val="1"/>
          <c:extLst>
            <c:ext xmlns:c16="http://schemas.microsoft.com/office/drawing/2014/chart" uri="{C3380CC4-5D6E-409C-BE32-E72D297353CC}">
              <c16:uniqueId val="{00000007-ADBB-498B-8C10-EDF9333804E4}"/>
            </c:ext>
          </c:extLst>
        </c:ser>
        <c:ser>
          <c:idx val="4"/>
          <c:order val="4"/>
          <c:tx>
            <c:strRef>
              <c:f>'Dados para Gráfico'!$C$10</c:f>
              <c:strCache>
                <c:ptCount val="1"/>
                <c:pt idx="0">
                  <c:v>Gestão de Meio ambiente, Segurança e Qualidade</c:v>
                </c:pt>
              </c:strCache>
            </c:strRef>
          </c:tx>
          <c:spPr>
            <a:solidFill>
              <a:srgbClr val="FFFF00"/>
            </a:solidFill>
            <a:ln>
              <a:noFill/>
            </a:ln>
            <a:effectLst/>
          </c:spPr>
          <c:invertIfNegative val="0"/>
          <c:dLbls>
            <c:dLbl>
              <c:idx val="0"/>
              <c:layout>
                <c:manualLayout>
                  <c:x val="-2.3746986116088595E-2"/>
                  <c:y val="-3.110887676943237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pt-BR"/>
                </a:p>
              </c:txPr>
              <c:dLblPos val="r"/>
              <c:showLegendKey val="0"/>
              <c:showVal val="0"/>
              <c:showCatName val="0"/>
              <c:showSerName val="1"/>
              <c:showPercent val="0"/>
              <c:showBubbleSize val="0"/>
              <c:extLst>
                <c:ext xmlns:c15="http://schemas.microsoft.com/office/drawing/2012/chart" uri="{CE6537A1-D6FC-4f65-9D91-7224C49458BB}">
                  <c15:layout>
                    <c:manualLayout>
                      <c:w val="0.13498764506680316"/>
                      <c:h val="5.4518253400143157E-2"/>
                    </c:manualLayout>
                  </c15:layout>
                </c:ext>
                <c:ext xmlns:c16="http://schemas.microsoft.com/office/drawing/2014/chart" uri="{C3380CC4-5D6E-409C-BE32-E72D297353CC}">
                  <c16:uniqueId val="{00000008-ADBB-498B-8C10-EDF9333804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'Dados para Gráfico'!$E$10</c:f>
              <c:numCache>
                <c:formatCode>General</c:formatCode>
                <c:ptCount val="1"/>
              </c:numCache>
            </c:numRef>
          </c:xVal>
          <c:yVal>
            <c:numRef>
              <c:f>'Dados para Gráfico'!$F$10</c:f>
              <c:numCache>
                <c:formatCode>General</c:formatCode>
                <c:ptCount val="1"/>
              </c:numCache>
            </c:numRef>
          </c:yVal>
          <c:bubbleSize>
            <c:numRef>
              <c:f>'Dados para Gráfico'!$D$10</c:f>
              <c:numCache>
                <c:formatCode>General</c:formatCode>
                <c:ptCount val="1"/>
              </c:numCache>
            </c:numRef>
          </c:bubbleSize>
          <c:bubble3D val="1"/>
          <c:extLst>
            <c:ext xmlns:c16="http://schemas.microsoft.com/office/drawing/2014/chart" uri="{C3380CC4-5D6E-409C-BE32-E72D297353CC}">
              <c16:uniqueId val="{00000009-ADBB-498B-8C10-EDF9333804E4}"/>
            </c:ext>
          </c:extLst>
        </c:ser>
        <c:ser>
          <c:idx val="5"/>
          <c:order val="5"/>
          <c:tx>
            <c:strRef>
              <c:f>'Dados para Gráfico'!$C$11</c:f>
              <c:strCache>
                <c:ptCount val="1"/>
                <c:pt idx="0">
                  <c:v>Da Necessidade de Mercado ao Produto Acabado</c:v>
                </c:pt>
              </c:strCache>
            </c:strRef>
          </c:tx>
          <c:spPr>
            <a:solidFill>
              <a:srgbClr val="EBE600"/>
            </a:solidFill>
            <a:ln>
              <a:noFill/>
            </a:ln>
            <a:effectLst/>
          </c:spPr>
          <c:invertIfNegative val="0"/>
          <c:dLbls>
            <c:dLbl>
              <c:idx val="0"/>
              <c:layout>
                <c:manualLayout>
                  <c:x val="-3.8454332753998954E-2"/>
                  <c:y val="-3.00309234073013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pt-BR"/>
                </a:p>
              </c:txPr>
              <c:dLblPos val="r"/>
              <c:showLegendKey val="0"/>
              <c:showVal val="0"/>
              <c:showCatName val="0"/>
              <c:showSerName val="1"/>
              <c:showPercent val="0"/>
              <c:showBubbleSize val="0"/>
              <c:extLst>
                <c:ext xmlns:c15="http://schemas.microsoft.com/office/drawing/2012/chart" uri="{CE6537A1-D6FC-4f65-9D91-7224C49458BB}">
                  <c15:layout>
                    <c:manualLayout>
                      <c:w val="0.12295866001828766"/>
                      <c:h val="6.3673483192183827E-2"/>
                    </c:manualLayout>
                  </c15:layout>
                </c:ext>
                <c:ext xmlns:c16="http://schemas.microsoft.com/office/drawing/2014/chart" uri="{C3380CC4-5D6E-409C-BE32-E72D297353CC}">
                  <c16:uniqueId val="{0000000A-ADBB-498B-8C10-EDF9333804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'Dados para Gráfico'!$E$11</c:f>
              <c:numCache>
                <c:formatCode>General</c:formatCode>
                <c:ptCount val="1"/>
              </c:numCache>
            </c:numRef>
          </c:xVal>
          <c:yVal>
            <c:numRef>
              <c:f>'Dados para Gráfico'!$F$11</c:f>
              <c:numCache>
                <c:formatCode>General</c:formatCode>
                <c:ptCount val="1"/>
              </c:numCache>
            </c:numRef>
          </c:yVal>
          <c:bubbleSize>
            <c:numRef>
              <c:f>'Dados para Gráfico'!$D$11</c:f>
              <c:numCache>
                <c:formatCode>General</c:formatCode>
                <c:ptCount val="1"/>
              </c:numCache>
            </c:numRef>
          </c:bubbleSize>
          <c:bubble3D val="1"/>
          <c:extLst>
            <c:ext xmlns:c16="http://schemas.microsoft.com/office/drawing/2014/chart" uri="{C3380CC4-5D6E-409C-BE32-E72D297353CC}">
              <c16:uniqueId val="{0000000B-ADBB-498B-8C10-EDF9333804E4}"/>
            </c:ext>
          </c:extLst>
        </c:ser>
        <c:ser>
          <c:idx val="6"/>
          <c:order val="6"/>
          <c:tx>
            <c:strRef>
              <c:f>'Dados para Gráfico'!$C$12</c:f>
              <c:strCache>
                <c:ptCount val="1"/>
                <c:pt idx="0">
                  <c:v>Do Pedido de Compra ao Produto Acabado - Nacional</c:v>
                </c:pt>
              </c:strCache>
            </c:strRef>
          </c:tx>
          <c:spPr>
            <a:solidFill>
              <a:schemeClr val="accent3">
                <a:shade val="91000"/>
                <a:alpha val="75000"/>
              </a:schemeClr>
            </a:solidFill>
            <a:ln>
              <a:noFill/>
            </a:ln>
            <a:effectLst/>
          </c:spPr>
          <c:invertIfNegative val="0"/>
          <c:dLbls>
            <c:dLbl>
              <c:idx val="0"/>
              <c:layout>
                <c:manualLayout>
                  <c:x val="-1.4472739224226688E-2"/>
                  <c:y val="-4.522733902075097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r"/>
              <c:showLegendKey val="0"/>
              <c:showVal val="0"/>
              <c:showCatName val="0"/>
              <c:showSerName val="1"/>
              <c:showPercent val="0"/>
              <c:showBubbleSize val="0"/>
              <c:extLst>
                <c:ext xmlns:c15="http://schemas.microsoft.com/office/drawing/2012/chart" uri="{CE6537A1-D6FC-4f65-9D91-7224C49458BB}">
                  <c15:layout>
                    <c:manualLayout>
                      <c:w val="0.14525120755322862"/>
                      <c:h val="6.1826090894395253E-2"/>
                    </c:manualLayout>
                  </c15:layout>
                </c:ext>
                <c:ext xmlns:c16="http://schemas.microsoft.com/office/drawing/2014/chart" uri="{C3380CC4-5D6E-409C-BE32-E72D297353CC}">
                  <c16:uniqueId val="{0000000C-ADBB-498B-8C10-EDF9333804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'Dados para Gráfico'!$E$12</c:f>
              <c:numCache>
                <c:formatCode>General</c:formatCode>
                <c:ptCount val="1"/>
              </c:numCache>
            </c:numRef>
          </c:xVal>
          <c:yVal>
            <c:numRef>
              <c:f>'Dados para Gráfico'!$F$12</c:f>
              <c:numCache>
                <c:formatCode>General</c:formatCode>
                <c:ptCount val="1"/>
              </c:numCache>
            </c:numRef>
          </c:yVal>
          <c:bubbleSize>
            <c:numRef>
              <c:f>'Dados para Gráfico'!$D$12</c:f>
              <c:numCache>
                <c:formatCode>General</c:formatCode>
                <c:ptCount val="1"/>
              </c:numCache>
            </c:numRef>
          </c:bubbleSize>
          <c:bubble3D val="1"/>
          <c:extLst>
            <c:ext xmlns:c16="http://schemas.microsoft.com/office/drawing/2014/chart" uri="{C3380CC4-5D6E-409C-BE32-E72D297353CC}">
              <c16:uniqueId val="{0000000D-ADBB-498B-8C10-EDF9333804E4}"/>
            </c:ext>
          </c:extLst>
        </c:ser>
        <c:ser>
          <c:idx val="7"/>
          <c:order val="7"/>
          <c:tx>
            <c:strRef>
              <c:f>'Dados para Gráfico'!$C$13</c:f>
              <c:strCache>
                <c:ptCount val="1"/>
                <c:pt idx="0">
                  <c:v>Do Pedido de Compra ao Produto Acabado-Importado</c:v>
                </c:pt>
              </c:strCache>
            </c:strRef>
          </c:tx>
          <c:spPr>
            <a:solidFill>
              <a:schemeClr val="accent3">
                <a:alpha val="75000"/>
              </a:schemeClr>
            </a:solidFill>
            <a:ln>
              <a:noFill/>
            </a:ln>
            <a:effectLst/>
          </c:spPr>
          <c:invertIfNegative val="0"/>
          <c:dLbls>
            <c:dLbl>
              <c:idx val="0"/>
              <c:layout>
                <c:manualLayout>
                  <c:x val="-9.905377338521662E-2"/>
                  <c:y val="-5.3440801717967036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ADBB-498B-8C10-EDF9333804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'Dados para Gráfico'!$E$13</c:f>
              <c:numCache>
                <c:formatCode>General</c:formatCode>
                <c:ptCount val="1"/>
              </c:numCache>
            </c:numRef>
          </c:xVal>
          <c:yVal>
            <c:numRef>
              <c:f>'Dados para Gráfico'!$F$13</c:f>
              <c:numCache>
                <c:formatCode>General</c:formatCode>
                <c:ptCount val="1"/>
              </c:numCache>
            </c:numRef>
          </c:yVal>
          <c:bubbleSize>
            <c:numRef>
              <c:f>'Dados para Gráfico'!$D$13</c:f>
              <c:numCache>
                <c:formatCode>General</c:formatCode>
                <c:ptCount val="1"/>
              </c:numCache>
            </c:numRef>
          </c:bubbleSize>
          <c:bubble3D val="1"/>
          <c:extLst>
            <c:ext xmlns:c16="http://schemas.microsoft.com/office/drawing/2014/chart" uri="{C3380CC4-5D6E-409C-BE32-E72D297353CC}">
              <c16:uniqueId val="{0000000F-ADBB-498B-8C10-EDF9333804E4}"/>
            </c:ext>
          </c:extLst>
        </c:ser>
        <c:ser>
          <c:idx val="8"/>
          <c:order val="8"/>
          <c:tx>
            <c:strRef>
              <c:f>'Dados para Gráfico'!$C$14</c:f>
              <c:strCache>
                <c:ptCount val="1"/>
                <c:pt idx="0">
                  <c:v>Da campanha de marketing aos novos contatos</c:v>
                </c:pt>
              </c:strCache>
            </c:strRef>
          </c:tx>
          <c:spPr>
            <a:solidFill>
              <a:schemeClr val="accent3">
                <a:tint val="92000"/>
                <a:alpha val="75000"/>
              </a:schemeClr>
            </a:solidFill>
            <a:ln>
              <a:noFill/>
            </a:ln>
            <a:effectLst/>
          </c:spPr>
          <c:invertIfNegative val="0"/>
          <c:dLbls>
            <c:dLbl>
              <c:idx val="0"/>
              <c:layout>
                <c:manualLayout>
                  <c:x val="-1.1366860881899152E-2"/>
                  <c:y val="-9.0909090909090909E-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r"/>
              <c:showLegendKey val="0"/>
              <c:showVal val="0"/>
              <c:showCatName val="0"/>
              <c:showSerName val="1"/>
              <c:showPercent val="0"/>
              <c:showBubbleSize val="0"/>
              <c:extLst>
                <c:ext xmlns:c15="http://schemas.microsoft.com/office/drawing/2012/chart" uri="{CE6537A1-D6FC-4f65-9D91-7224C49458BB}">
                  <c15:layout>
                    <c:manualLayout>
                      <c:w val="0.13057753415323162"/>
                      <c:h val="7.630909090909091E-2"/>
                    </c:manualLayout>
                  </c15:layout>
                </c:ext>
                <c:ext xmlns:c16="http://schemas.microsoft.com/office/drawing/2014/chart" uri="{C3380CC4-5D6E-409C-BE32-E72D297353CC}">
                  <c16:uniqueId val="{00000010-ADBB-498B-8C10-EDF9333804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'Dados para Gráfico'!$E$14</c:f>
              <c:numCache>
                <c:formatCode>General</c:formatCode>
                <c:ptCount val="1"/>
              </c:numCache>
            </c:numRef>
          </c:xVal>
          <c:yVal>
            <c:numRef>
              <c:f>'Dados para Gráfico'!$F$14</c:f>
              <c:numCache>
                <c:formatCode>General</c:formatCode>
                <c:ptCount val="1"/>
              </c:numCache>
            </c:numRef>
          </c:yVal>
          <c:bubbleSize>
            <c:numRef>
              <c:f>'Dados para Gráfico'!$D$14</c:f>
              <c:numCache>
                <c:formatCode>General</c:formatCode>
                <c:ptCount val="1"/>
              </c:numCache>
            </c:numRef>
          </c:bubbleSize>
          <c:bubble3D val="1"/>
          <c:extLst>
            <c:ext xmlns:c16="http://schemas.microsoft.com/office/drawing/2014/chart" uri="{C3380CC4-5D6E-409C-BE32-E72D297353CC}">
              <c16:uniqueId val="{00000011-ADBB-498B-8C10-EDF9333804E4}"/>
            </c:ext>
          </c:extLst>
        </c:ser>
        <c:ser>
          <c:idx val="9"/>
          <c:order val="9"/>
          <c:tx>
            <c:strRef>
              <c:f>'Dados para Gráfico'!$C$15</c:f>
              <c:strCache>
                <c:ptCount val="1"/>
                <c:pt idx="0">
                  <c:v>Do pedido ao recebimento</c:v>
                </c:pt>
              </c:strCache>
            </c:strRef>
          </c:tx>
          <c:spPr>
            <a:solidFill>
              <a:schemeClr val="accent3">
                <a:tint val="83000"/>
                <a:alpha val="75000"/>
              </a:schemeClr>
            </a:solidFill>
            <a:ln>
              <a:noFill/>
            </a:ln>
            <a:effectLst/>
          </c:spPr>
          <c:invertIfNegative val="0"/>
          <c:dLbls>
            <c:dLbl>
              <c:idx val="0"/>
              <c:layout>
                <c:manualLayout>
                  <c:x val="-0.1001289754025622"/>
                  <c:y val="-7.45454545454545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r"/>
              <c:showLegendKey val="0"/>
              <c:showVal val="0"/>
              <c:showCatName val="0"/>
              <c:showSerName val="1"/>
              <c:showPercent val="0"/>
              <c:showBubbleSize val="0"/>
              <c:extLst>
                <c:ext xmlns:c15="http://schemas.microsoft.com/office/drawing/2012/chart" uri="{CE6537A1-D6FC-4f65-9D91-7224C49458BB}">
                  <c15:layout>
                    <c:manualLayout>
                      <c:w val="0.1165409586279455"/>
                      <c:h val="6.1790980672870435E-2"/>
                    </c:manualLayout>
                  </c15:layout>
                </c:ext>
                <c:ext xmlns:c16="http://schemas.microsoft.com/office/drawing/2014/chart" uri="{C3380CC4-5D6E-409C-BE32-E72D297353CC}">
                  <c16:uniqueId val="{00000012-ADBB-498B-8C10-EDF9333804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'Dados para Gráfico'!$E$15</c:f>
              <c:numCache>
                <c:formatCode>General</c:formatCode>
                <c:ptCount val="1"/>
              </c:numCache>
            </c:numRef>
          </c:xVal>
          <c:yVal>
            <c:numRef>
              <c:f>'Dados para Gráfico'!$F$15</c:f>
              <c:numCache>
                <c:formatCode>General</c:formatCode>
                <c:ptCount val="1"/>
              </c:numCache>
            </c:numRef>
          </c:yVal>
          <c:bubbleSize>
            <c:numRef>
              <c:f>'Dados para Gráfico'!$D$15</c:f>
              <c:numCache>
                <c:formatCode>General</c:formatCode>
                <c:ptCount val="1"/>
              </c:numCache>
            </c:numRef>
          </c:bubbleSize>
          <c:bubble3D val="1"/>
          <c:extLst>
            <c:ext xmlns:c16="http://schemas.microsoft.com/office/drawing/2014/chart" uri="{C3380CC4-5D6E-409C-BE32-E72D297353CC}">
              <c16:uniqueId val="{00000013-ADBB-498B-8C10-EDF9333804E4}"/>
            </c:ext>
          </c:extLst>
        </c:ser>
        <c:ser>
          <c:idx val="10"/>
          <c:order val="10"/>
          <c:tx>
            <c:strRef>
              <c:f>'Dados para Gráfico'!$C$16</c:f>
              <c:strCache>
                <c:ptCount val="1"/>
                <c:pt idx="0">
                  <c:v>Da reclamação ao encerramento</c:v>
                </c:pt>
              </c:strCache>
            </c:strRef>
          </c:tx>
          <c:spPr>
            <a:solidFill>
              <a:schemeClr val="accent3">
                <a:tint val="74000"/>
                <a:alpha val="75000"/>
              </a:schemeClr>
            </a:solidFill>
            <a:ln>
              <a:noFill/>
            </a:ln>
            <a:effectLst/>
          </c:spPr>
          <c:invertIfNegative val="0"/>
          <c:dLbls>
            <c:dLbl>
              <c:idx val="0"/>
              <c:layout>
                <c:manualLayout>
                  <c:x val="-0.12247183449341843"/>
                  <c:y val="-0.04"/>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DBB-498B-8C10-EDF9333804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'Dados para Gráfico'!$E$16</c:f>
              <c:numCache>
                <c:formatCode>General</c:formatCode>
                <c:ptCount val="1"/>
              </c:numCache>
            </c:numRef>
          </c:xVal>
          <c:yVal>
            <c:numRef>
              <c:f>'Dados para Gráfico'!$F$16</c:f>
              <c:numCache>
                <c:formatCode>General</c:formatCode>
                <c:ptCount val="1"/>
              </c:numCache>
            </c:numRef>
          </c:yVal>
          <c:bubbleSize>
            <c:numRef>
              <c:f>'Dados para Gráfico'!$D$16</c:f>
              <c:numCache>
                <c:formatCode>General</c:formatCode>
                <c:ptCount val="1"/>
              </c:numCache>
            </c:numRef>
          </c:bubbleSize>
          <c:bubble3D val="1"/>
          <c:extLst>
            <c:ext xmlns:c16="http://schemas.microsoft.com/office/drawing/2014/chart" uri="{C3380CC4-5D6E-409C-BE32-E72D297353CC}">
              <c16:uniqueId val="{00000015-ADBB-498B-8C10-EDF9333804E4}"/>
            </c:ext>
          </c:extLst>
        </c:ser>
        <c:ser>
          <c:idx val="11"/>
          <c:order val="11"/>
          <c:tx>
            <c:strRef>
              <c:f>'Dados para Gráfico'!$C$17</c:f>
              <c:strCache>
                <c:ptCount val="1"/>
                <c:pt idx="0">
                  <c:v>Administração de Pessoal</c:v>
                </c:pt>
              </c:strCache>
            </c:strRef>
          </c:tx>
          <c:spPr>
            <a:solidFill>
              <a:schemeClr val="accent3">
                <a:tint val="65000"/>
                <a:alpha val="75000"/>
              </a:schemeClr>
            </a:solidFill>
            <a:ln>
              <a:noFill/>
            </a:ln>
            <a:effectLst/>
          </c:spPr>
          <c:invertIfNegative val="0"/>
          <c:dLbls>
            <c:dLbl>
              <c:idx val="0"/>
              <c:layout>
                <c:manualLayout>
                  <c:x val="-5.4823337202400055E-3"/>
                  <c:y val="3.6281030780243376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ADBB-498B-8C10-EDF9333804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'Dados para Gráfico'!$E$17</c:f>
              <c:numCache>
                <c:formatCode>General</c:formatCode>
                <c:ptCount val="1"/>
              </c:numCache>
            </c:numRef>
          </c:xVal>
          <c:yVal>
            <c:numRef>
              <c:f>'Dados para Gráfico'!$F$17</c:f>
              <c:numCache>
                <c:formatCode>General</c:formatCode>
                <c:ptCount val="1"/>
              </c:numCache>
            </c:numRef>
          </c:yVal>
          <c:bubbleSize>
            <c:numRef>
              <c:f>'Dados para Gráfico'!$D$17</c:f>
              <c:numCache>
                <c:formatCode>General</c:formatCode>
                <c:ptCount val="1"/>
              </c:numCache>
            </c:numRef>
          </c:bubbleSize>
          <c:bubble3D val="1"/>
          <c:extLst>
            <c:ext xmlns:c16="http://schemas.microsoft.com/office/drawing/2014/chart" uri="{C3380CC4-5D6E-409C-BE32-E72D297353CC}">
              <c16:uniqueId val="{00000017-ADBB-498B-8C10-EDF9333804E4}"/>
            </c:ext>
          </c:extLst>
        </c:ser>
        <c:ser>
          <c:idx val="12"/>
          <c:order val="12"/>
          <c:tx>
            <c:strRef>
              <c:f>'Dados para Gráfico'!$C$18</c:f>
              <c:strCache>
                <c:ptCount val="1"/>
                <c:pt idx="0">
                  <c:v>Gestão Financeira</c:v>
                </c:pt>
              </c:strCache>
            </c:strRef>
          </c:tx>
          <c:spPr>
            <a:solidFill>
              <a:schemeClr val="accent3">
                <a:tint val="57000"/>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'Dados para Gráfico'!$E$18</c:f>
              <c:numCache>
                <c:formatCode>General</c:formatCode>
                <c:ptCount val="1"/>
              </c:numCache>
            </c:numRef>
          </c:xVal>
          <c:yVal>
            <c:numRef>
              <c:f>'Dados para Gráfico'!$F$18</c:f>
              <c:numCache>
                <c:formatCode>General</c:formatCode>
                <c:ptCount val="1"/>
              </c:numCache>
            </c:numRef>
          </c:yVal>
          <c:bubbleSize>
            <c:numRef>
              <c:f>'Dados para Gráfico'!$D$18</c:f>
              <c:numCache>
                <c:formatCode>General</c:formatCode>
                <c:ptCount val="1"/>
              </c:numCache>
            </c:numRef>
          </c:bubbleSize>
          <c:bubble3D val="1"/>
          <c:extLst>
            <c:ext xmlns:c16="http://schemas.microsoft.com/office/drawing/2014/chart" uri="{C3380CC4-5D6E-409C-BE32-E72D297353CC}">
              <c16:uniqueId val="{00000018-ADBB-498B-8C10-EDF9333804E4}"/>
            </c:ext>
          </c:extLst>
        </c:ser>
        <c:ser>
          <c:idx val="13"/>
          <c:order val="13"/>
          <c:tx>
            <c:strRef>
              <c:f>'Dados para Gráfico'!$C$19</c:f>
              <c:strCache>
                <c:ptCount val="1"/>
                <c:pt idx="0">
                  <c:v>Tecnologia da Informação</c:v>
                </c:pt>
              </c:strCache>
            </c:strRef>
          </c:tx>
          <c:spPr>
            <a:solidFill>
              <a:schemeClr val="accent3">
                <a:tint val="48000"/>
                <a:alpha val="75000"/>
              </a:schemeClr>
            </a:solidFill>
            <a:ln>
              <a:noFill/>
            </a:ln>
            <a:effectLst/>
          </c:spPr>
          <c:invertIfNegative val="0"/>
          <c:dLbls>
            <c:dLbl>
              <c:idx val="0"/>
              <c:layout>
                <c:manualLayout>
                  <c:x val="-0.16640140259142569"/>
                  <c:y val="3.269476635953105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9-ADBB-498B-8C10-EDF9333804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'Dados para Gráfico'!$E$19</c:f>
              <c:numCache>
                <c:formatCode>General</c:formatCode>
                <c:ptCount val="1"/>
              </c:numCache>
            </c:numRef>
          </c:xVal>
          <c:yVal>
            <c:numRef>
              <c:f>'Dados para Gráfico'!$F$19</c:f>
              <c:numCache>
                <c:formatCode>General</c:formatCode>
                <c:ptCount val="1"/>
              </c:numCache>
            </c:numRef>
          </c:yVal>
          <c:bubbleSize>
            <c:numRef>
              <c:f>'Dados para Gráfico'!$D$19</c:f>
              <c:numCache>
                <c:formatCode>General</c:formatCode>
                <c:ptCount val="1"/>
              </c:numCache>
            </c:numRef>
          </c:bubbleSize>
          <c:bubble3D val="1"/>
          <c:extLst>
            <c:ext xmlns:c16="http://schemas.microsoft.com/office/drawing/2014/chart" uri="{C3380CC4-5D6E-409C-BE32-E72D297353CC}">
              <c16:uniqueId val="{0000001A-ADBB-498B-8C10-EDF9333804E4}"/>
            </c:ext>
          </c:extLst>
        </c:ser>
        <c:ser>
          <c:idx val="14"/>
          <c:order val="14"/>
          <c:tx>
            <c:strRef>
              <c:f>'Dados para Gráfico'!$C$20</c:f>
              <c:strCache>
                <c:ptCount val="1"/>
                <c:pt idx="0">
                  <c:v>Jurídico</c:v>
                </c:pt>
              </c:strCache>
            </c:strRef>
          </c:tx>
          <c:spPr>
            <a:solidFill>
              <a:schemeClr val="accent3">
                <a:tint val="39000"/>
                <a:alpha val="75000"/>
              </a:schemeClr>
            </a:solidFill>
            <a:ln>
              <a:noFill/>
            </a:ln>
            <a:effectLst/>
          </c:spPr>
          <c:invertIfNegative val="0"/>
          <c:dLbls>
            <c:dLbl>
              <c:idx val="0"/>
              <c:layout>
                <c:manualLayout>
                  <c:x val="-0.14427010408592825"/>
                  <c:y val="-1.456009105260804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r"/>
              <c:showLegendKey val="0"/>
              <c:showVal val="0"/>
              <c:showCatName val="0"/>
              <c:showSerName val="1"/>
              <c:showPercent val="0"/>
              <c:showBubbleSize val="0"/>
              <c:extLst>
                <c:ext xmlns:c15="http://schemas.microsoft.com/office/drawing/2012/chart" uri="{CE6537A1-D6FC-4f65-9D91-7224C49458BB}">
                  <c15:layout>
                    <c:manualLayout>
                      <c:w val="0.13364974196530105"/>
                      <c:h val="6.3646111232764258E-2"/>
                    </c:manualLayout>
                  </c15:layout>
                </c:ext>
                <c:ext xmlns:c16="http://schemas.microsoft.com/office/drawing/2014/chart" uri="{C3380CC4-5D6E-409C-BE32-E72D297353CC}">
                  <c16:uniqueId val="{0000001B-ADBB-498B-8C10-EDF9333804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'Dados para Gráfico'!$E$20</c:f>
              <c:numCache>
                <c:formatCode>General</c:formatCode>
                <c:ptCount val="1"/>
              </c:numCache>
            </c:numRef>
          </c:xVal>
          <c:yVal>
            <c:numRef>
              <c:f>'Dados para Gráfico'!$F$20</c:f>
              <c:numCache>
                <c:formatCode>General</c:formatCode>
                <c:ptCount val="1"/>
              </c:numCache>
            </c:numRef>
          </c:yVal>
          <c:bubbleSize>
            <c:numRef>
              <c:f>'Dados para Gráfico'!$D$20</c:f>
              <c:numCache>
                <c:formatCode>General</c:formatCode>
                <c:ptCount val="1"/>
              </c:numCache>
            </c:numRef>
          </c:bubbleSize>
          <c:bubble3D val="1"/>
          <c:extLst>
            <c:ext xmlns:c16="http://schemas.microsoft.com/office/drawing/2014/chart" uri="{C3380CC4-5D6E-409C-BE32-E72D297353CC}">
              <c16:uniqueId val="{0000001C-ADBB-498B-8C10-EDF9333804E4}"/>
            </c:ext>
          </c:extLst>
        </c:ser>
        <c:dLbls>
          <c:showLegendKey val="0"/>
          <c:showVal val="0"/>
          <c:showCatName val="0"/>
          <c:showSerName val="0"/>
          <c:showPercent val="0"/>
          <c:showBubbleSize val="0"/>
        </c:dLbls>
        <c:bubbleScale val="100"/>
        <c:showNegBubbles val="0"/>
        <c:axId val="-1078849280"/>
        <c:axId val="-1078839488"/>
      </c:bubbleChart>
      <c:valAx>
        <c:axId val="-1078849280"/>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75000"/>
                        <a:lumOff val="25000"/>
                      </a:schemeClr>
                    </a:solidFill>
                    <a:latin typeface="Century Gothic" panose="020B0502020202020204" pitchFamily="34" charset="0"/>
                    <a:ea typeface="+mn-ea"/>
                    <a:cs typeface="+mn-cs"/>
                  </a:defRPr>
                </a:pPr>
                <a:r>
                  <a:rPr lang="pt-BR" sz="1100">
                    <a:solidFill>
                      <a:schemeClr val="tx1">
                        <a:lumMod val="75000"/>
                        <a:lumOff val="25000"/>
                      </a:schemeClr>
                    </a:solidFill>
                    <a:latin typeface="Century Gothic" panose="020B0502020202020204" pitchFamily="34" charset="0"/>
                  </a:rPr>
                  <a:t>+ alto...                                                                     Desempenho                                                                             .... + baixo</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Century Gothic" panose="020B0502020202020204" pitchFamily="34" charset="0"/>
                  <a:ea typeface="+mn-ea"/>
                  <a:cs typeface="+mn-cs"/>
                </a:defRPr>
              </a:pPr>
              <a:endParaRPr lang="pt-BR"/>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78839488"/>
        <c:crosses val="autoZero"/>
        <c:crossBetween val="midCat"/>
        <c:majorUnit val="7.5"/>
        <c:minorUnit val="1"/>
      </c:valAx>
      <c:valAx>
        <c:axId val="-1078839488"/>
        <c:scaling>
          <c:orientation val="minMax"/>
          <c:max val="1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75000"/>
                        <a:lumOff val="25000"/>
                      </a:schemeClr>
                    </a:solidFill>
                    <a:latin typeface="Century Gothic" panose="020B0502020202020204" pitchFamily="34" charset="0"/>
                    <a:ea typeface="+mn-ea"/>
                    <a:cs typeface="+mn-cs"/>
                  </a:defRPr>
                </a:pPr>
                <a:r>
                  <a:rPr lang="en-US" sz="1100">
                    <a:solidFill>
                      <a:schemeClr val="tx1">
                        <a:lumMod val="75000"/>
                        <a:lumOff val="25000"/>
                      </a:schemeClr>
                    </a:solidFill>
                    <a:latin typeface="Century Gothic" panose="020B0502020202020204" pitchFamily="34" charset="0"/>
                  </a:rPr>
                  <a:t>+ baixa...                                              Importância                                    .... + alta</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75000"/>
                      <a:lumOff val="25000"/>
                    </a:schemeClr>
                  </a:solidFill>
                  <a:latin typeface="Century Gothic" panose="020B0502020202020204" pitchFamily="34" charset="0"/>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78849280"/>
        <c:crosses val="autoZero"/>
        <c:crossBetween val="midCat"/>
        <c:majorUnit val="7.5"/>
        <c:minorUnit val="1"/>
      </c:valAx>
      <c:spPr>
        <a:blipFill>
          <a:blip xmlns:r="http://schemas.openxmlformats.org/officeDocument/2006/relationships" r:embed="rId3"/>
          <a:stretch>
            <a:fillRect/>
          </a:stretch>
        </a:blipFill>
        <a:ln>
          <a:noFill/>
        </a:ln>
        <a:effectLst/>
      </c:spPr>
    </c:plotArea>
    <c:plotVisOnly val="1"/>
    <c:dispBlanksAs val="gap"/>
    <c:showDLblsOverMax val="0"/>
  </c:chart>
  <c:spPr>
    <a:noFill/>
    <a:ln w="9525" cap="flat" cmpd="sng" algn="ctr">
      <a:noFill/>
      <a:round/>
    </a:ln>
    <a:effectLst/>
  </c:spPr>
  <c:txPr>
    <a:bodyPr/>
    <a:lstStyle/>
    <a:p>
      <a:pPr>
        <a:defRPr/>
      </a:pPr>
      <a:endParaRPr lang="pt-BR"/>
    </a:p>
  </c:txPr>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296DB58-A791-4CF5-B350-7AD6001B99BB}">
  <sheetPr/>
  <sheetViews>
    <sheetView zoomScale="70" workbookViewId="0" zoomToFit="1"/>
  </sheetViews>
  <pageMargins left="0.511811024" right="0.511811024" top="0.78740157499999996" bottom="0.78740157499999996" header="0.31496062000000002" footer="0.3149606200000000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90" workbookViewId="0"/>
  </sheetViews>
  <pageMargins left="0.17" right="0.17" top="0.25" bottom="0.27" header="0.31496062000000002" footer="0.31496062000000002"/>
  <pageSetup paperSize="9" orientation="landscape" r:id="rId1"/>
  <drawing r:id="rId2"/>
</chartsheet>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203200</xdr:colOff>
      <xdr:row>0</xdr:row>
      <xdr:rowOff>133350</xdr:rowOff>
    </xdr:from>
    <xdr:to>
      <xdr:col>0</xdr:col>
      <xdr:colOff>1198033</xdr:colOff>
      <xdr:row>2</xdr:row>
      <xdr:rowOff>59308</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200" y="133350"/>
          <a:ext cx="994833" cy="383158"/>
        </a:xfrm>
        <a:prstGeom prst="rect">
          <a:avLst/>
        </a:prstGeom>
      </xdr:spPr>
    </xdr:pic>
    <xdr:clientData/>
  </xdr:twoCellAnchor>
  <xdr:twoCellAnchor editAs="oneCell">
    <xdr:from>
      <xdr:col>0</xdr:col>
      <xdr:colOff>0</xdr:colOff>
      <xdr:row>0</xdr:row>
      <xdr:rowOff>0</xdr:rowOff>
    </xdr:from>
    <xdr:to>
      <xdr:col>11</xdr:col>
      <xdr:colOff>381000</xdr:colOff>
      <xdr:row>28</xdr:row>
      <xdr:rowOff>104775</xdr:rowOff>
    </xdr:to>
    <xdr:pic>
      <xdr:nvPicPr>
        <xdr:cNvPr id="2" name="Imagem 1">
          <a:extLst>
            <a:ext uri="{FF2B5EF4-FFF2-40B4-BE49-F238E27FC236}">
              <a16:creationId xmlns:a16="http://schemas.microsoft.com/office/drawing/2014/main" id="{3FE57FDF-07BD-4340-BDB7-8C5F1772A784}"/>
            </a:ext>
            <a:ext uri="{147F2762-F138-4A5C-976F-8EAC2B608ADB}">
              <a16:predDERef xmlns:a16="http://schemas.microsoft.com/office/drawing/2014/main" pred="{00000000-0008-0000-0000-000004000000}"/>
            </a:ext>
          </a:extLst>
        </xdr:cNvPr>
        <xdr:cNvPicPr>
          <a:picLocks noChangeAspect="1"/>
        </xdr:cNvPicPr>
      </xdr:nvPicPr>
      <xdr:blipFill>
        <a:blip xmlns:r="http://schemas.openxmlformats.org/officeDocument/2006/relationships" r:embed="rId2"/>
        <a:stretch>
          <a:fillRect/>
        </a:stretch>
      </xdr:blipFill>
      <xdr:spPr>
        <a:xfrm>
          <a:off x="0" y="0"/>
          <a:ext cx="9772650" cy="5476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92869</xdr:colOff>
      <xdr:row>2</xdr:row>
      <xdr:rowOff>123827</xdr:rowOff>
    </xdr:from>
    <xdr:to>
      <xdr:col>1</xdr:col>
      <xdr:colOff>640556</xdr:colOff>
      <xdr:row>4</xdr:row>
      <xdr:rowOff>39433</xdr:rowOff>
    </xdr:to>
    <xdr:pic>
      <xdr:nvPicPr>
        <xdr:cNvPr id="2" name="Imagem 1">
          <a:extLst>
            <a:ext uri="{FF2B5EF4-FFF2-40B4-BE49-F238E27FC236}">
              <a16:creationId xmlns:a16="http://schemas.microsoft.com/office/drawing/2014/main" id="{EAD46A07-5BB4-4447-A9AE-E11C81C756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2869" y="590552"/>
          <a:ext cx="1138237" cy="4490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228600</xdr:colOff>
      <xdr:row>2</xdr:row>
      <xdr:rowOff>85725</xdr:rowOff>
    </xdr:from>
    <xdr:to>
      <xdr:col>1</xdr:col>
      <xdr:colOff>628650</xdr:colOff>
      <xdr:row>4</xdr:row>
      <xdr:rowOff>9525</xdr:rowOff>
    </xdr:to>
    <xdr:pic>
      <xdr:nvPicPr>
        <xdr:cNvPr id="3" name="Imagem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0" y="600075"/>
          <a:ext cx="1162050" cy="4381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652948" cy="6027761"/>
    <xdr:graphicFrame macro="">
      <xdr:nvGraphicFramePr>
        <xdr:cNvPr id="2" name="Gráfico 1">
          <a:extLst>
            <a:ext uri="{FF2B5EF4-FFF2-40B4-BE49-F238E27FC236}">
              <a16:creationId xmlns:a16="http://schemas.microsoft.com/office/drawing/2014/main" id="{AE9BF643-CD70-4CF5-B21B-7182593703E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oneCell">
    <xdr:from>
      <xdr:col>0</xdr:col>
      <xdr:colOff>139700</xdr:colOff>
      <xdr:row>0</xdr:row>
      <xdr:rowOff>165100</xdr:rowOff>
    </xdr:from>
    <xdr:to>
      <xdr:col>2</xdr:col>
      <xdr:colOff>4233</xdr:colOff>
      <xdr:row>2</xdr:row>
      <xdr:rowOff>91058</xdr:rowOff>
    </xdr:to>
    <xdr:pic>
      <xdr:nvPicPr>
        <xdr:cNvPr id="2" name="Imagem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700" y="165100"/>
          <a:ext cx="994833" cy="38315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10255250" cy="6963833"/>
    <xdr:graphicFrame macro="">
      <xdr:nvGraphicFramePr>
        <xdr:cNvPr id="2" name="Gráfico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0.00496</cdr:x>
      <cdr:y>0.00727</cdr:y>
    </cdr:from>
    <cdr:to>
      <cdr:x>0.10214</cdr:x>
      <cdr:y>0.06213</cdr:y>
    </cdr:to>
    <cdr:pic>
      <cdr:nvPicPr>
        <cdr:cNvPr id="2" name="Imagem 1">
          <a:extLst xmlns:a="http://schemas.openxmlformats.org/drawingml/2006/main">
            <a:ext uri="{FF2B5EF4-FFF2-40B4-BE49-F238E27FC236}">
              <a16:creationId xmlns:a16="http://schemas.microsoft.com/office/drawing/2014/main" id="{7AB24041-CFF0-4999-9362-AF8B5F642F4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994833" cy="383158"/>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0</xdr:col>
      <xdr:colOff>152400</xdr:colOff>
      <xdr:row>0</xdr:row>
      <xdr:rowOff>76200</xdr:rowOff>
    </xdr:from>
    <xdr:to>
      <xdr:col>1</xdr:col>
      <xdr:colOff>800100</xdr:colOff>
      <xdr:row>2</xdr:row>
      <xdr:rowOff>0</xdr:rowOff>
    </xdr:to>
    <xdr:pic>
      <xdr:nvPicPr>
        <xdr:cNvPr id="3" name="Imagem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76200"/>
          <a:ext cx="1095375" cy="438150"/>
        </a:xfrm>
        <a:prstGeom prst="rect">
          <a:avLst/>
        </a:prstGeom>
      </xdr:spPr>
    </xdr:pic>
    <xdr:clientData/>
  </xdr:twoCellAnchor>
</xdr:wsDr>
</file>

<file path=xl/theme/theme1.xml><?xml version="1.0" encoding="utf-8"?>
<a:theme xmlns:a="http://schemas.openxmlformats.org/drawingml/2006/main" name="Tema do Office">
  <a:themeElements>
    <a:clrScheme name="Paleta Euax 2012">
      <a:dk1>
        <a:sysClr val="windowText" lastClr="000000"/>
      </a:dk1>
      <a:lt1>
        <a:sysClr val="window" lastClr="FFFFFF"/>
      </a:lt1>
      <a:dk2>
        <a:srgbClr val="D8D8D8"/>
      </a:dk2>
      <a:lt2>
        <a:srgbClr val="595959"/>
      </a:lt2>
      <a:accent1>
        <a:srgbClr val="0A5C8C"/>
      </a:accent1>
      <a:accent2>
        <a:srgbClr val="8DC63F"/>
      </a:accent2>
      <a:accent3>
        <a:srgbClr val="3EA4DC"/>
      </a:accent3>
      <a:accent4>
        <a:srgbClr val="BFD730"/>
      </a:accent4>
      <a:accent5>
        <a:srgbClr val="FAA61A"/>
      </a:accent5>
      <a:accent6>
        <a:srgbClr val="FF0000"/>
      </a:accent6>
      <a:hlink>
        <a:srgbClr val="97A6A0"/>
      </a:hlink>
      <a:folHlink>
        <a:srgbClr val="FFF20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app=desktop&amp;v=qi9mES8nfDU"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
  <sheetViews>
    <sheetView zoomScale="75" zoomScaleNormal="75" workbookViewId="0">
      <selection activeCell="A3" sqref="A3"/>
    </sheetView>
  </sheetViews>
  <sheetFormatPr defaultRowHeight="14.4" x14ac:dyDescent="0.3"/>
  <cols>
    <col min="1" max="1" width="18.109375" customWidth="1"/>
    <col min="2" max="2" width="21.109375" customWidth="1"/>
    <col min="3" max="3" width="28.44140625" customWidth="1"/>
  </cols>
  <sheetData>
    <row r="1" spans="1:11" s="1" customFormat="1" ht="13.8" x14ac:dyDescent="0.25">
      <c r="G1" s="8"/>
      <c r="H1" s="8"/>
      <c r="I1" s="8"/>
    </row>
    <row r="2" spans="1:11" s="1" customFormat="1" ht="23.4" x14ac:dyDescent="0.4">
      <c r="B2" s="57" t="s">
        <v>0</v>
      </c>
      <c r="C2" s="57"/>
      <c r="D2" s="57"/>
      <c r="E2" s="57"/>
      <c r="F2" s="57"/>
      <c r="G2" s="57"/>
      <c r="H2" s="57"/>
      <c r="I2" s="57"/>
      <c r="J2" s="57"/>
      <c r="K2" s="57"/>
    </row>
    <row r="3" spans="1:11" s="1" customFormat="1" ht="6" customHeight="1" x14ac:dyDescent="0.25">
      <c r="G3" s="8"/>
      <c r="H3" s="8"/>
      <c r="I3" s="8"/>
    </row>
    <row r="5" spans="1:11" s="1" customFormat="1" ht="13.8" x14ac:dyDescent="0.25">
      <c r="A5" s="5"/>
      <c r="B5" s="5"/>
      <c r="C5" s="5"/>
      <c r="D5" s="5"/>
      <c r="E5" s="30"/>
      <c r="F5" s="30"/>
      <c r="G5" s="30"/>
      <c r="H5" s="30"/>
      <c r="I5" s="30"/>
      <c r="J5" s="30"/>
      <c r="K5" s="30"/>
    </row>
  </sheetData>
  <mergeCells count="1">
    <mergeCell ref="B2:K2"/>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66B90-021A-4E8B-A60B-0C8A4A1504E7}">
  <dimension ref="A1:C27"/>
  <sheetViews>
    <sheetView showGridLines="0" tabSelected="1" workbookViewId="0">
      <selection activeCell="B11" sqref="B11"/>
    </sheetView>
  </sheetViews>
  <sheetFormatPr defaultRowHeight="14.4" x14ac:dyDescent="0.3"/>
  <cols>
    <col min="1" max="1" width="17.33203125" customWidth="1"/>
    <col min="2" max="2" width="115.44140625" customWidth="1"/>
    <col min="3" max="3" width="50.88671875" style="31" customWidth="1"/>
  </cols>
  <sheetData>
    <row r="1" spans="1:3" ht="15.6" x14ac:dyDescent="0.3">
      <c r="A1" s="61" t="s">
        <v>88</v>
      </c>
      <c r="B1" s="61"/>
    </row>
    <row r="2" spans="1:3" ht="15.6" x14ac:dyDescent="0.3">
      <c r="A2" s="61" t="s">
        <v>89</v>
      </c>
      <c r="B2" s="61"/>
    </row>
    <row r="3" spans="1:3" ht="15.6" x14ac:dyDescent="0.3">
      <c r="A3" s="61" t="s">
        <v>90</v>
      </c>
      <c r="B3" s="61"/>
    </row>
    <row r="4" spans="1:3" ht="15.6" x14ac:dyDescent="0.3">
      <c r="A4" s="58" t="s">
        <v>91</v>
      </c>
      <c r="B4" s="58"/>
    </row>
    <row r="5" spans="1:3" ht="15.6" x14ac:dyDescent="0.3">
      <c r="A5" s="58" t="s">
        <v>92</v>
      </c>
      <c r="B5" s="58"/>
    </row>
    <row r="6" spans="1:3" ht="15.6" x14ac:dyDescent="0.3">
      <c r="A6" s="58" t="s">
        <v>93</v>
      </c>
      <c r="B6" s="58"/>
    </row>
    <row r="7" spans="1:3" ht="15.6" x14ac:dyDescent="0.3">
      <c r="A7" s="59" t="s">
        <v>95</v>
      </c>
      <c r="B7" s="59"/>
    </row>
    <row r="8" spans="1:3" x14ac:dyDescent="0.3">
      <c r="A8" s="47"/>
      <c r="B8" s="47"/>
    </row>
    <row r="9" spans="1:3" ht="18" x14ac:dyDescent="0.35">
      <c r="A9" s="60" t="s">
        <v>87</v>
      </c>
      <c r="B9" s="60"/>
    </row>
    <row r="10" spans="1:3" ht="44.25" customHeight="1" x14ac:dyDescent="0.3">
      <c r="A10" s="48" t="s">
        <v>23</v>
      </c>
      <c r="B10" s="49" t="s">
        <v>43</v>
      </c>
    </row>
    <row r="11" spans="1:3" ht="45.75" customHeight="1" x14ac:dyDescent="0.3">
      <c r="A11" s="50" t="s">
        <v>25</v>
      </c>
      <c r="B11" s="51" t="s">
        <v>44</v>
      </c>
    </row>
    <row r="12" spans="1:3" ht="45.6" customHeight="1" x14ac:dyDescent="0.3">
      <c r="A12" s="52" t="s">
        <v>22</v>
      </c>
      <c r="B12" s="51" t="s">
        <v>45</v>
      </c>
    </row>
    <row r="13" spans="1:3" ht="14.4" customHeight="1" x14ac:dyDescent="0.3">
      <c r="C13"/>
    </row>
    <row r="14" spans="1:3" x14ac:dyDescent="0.3">
      <c r="C14"/>
    </row>
    <row r="15" spans="1:3" x14ac:dyDescent="0.3">
      <c r="C15"/>
    </row>
    <row r="16" spans="1:3" x14ac:dyDescent="0.3">
      <c r="C16"/>
    </row>
    <row r="17" spans="3:3" x14ac:dyDescent="0.3">
      <c r="C17"/>
    </row>
    <row r="18" spans="3:3" x14ac:dyDescent="0.3">
      <c r="C18"/>
    </row>
    <row r="19" spans="3:3" x14ac:dyDescent="0.3">
      <c r="C19"/>
    </row>
    <row r="20" spans="3:3" x14ac:dyDescent="0.3">
      <c r="C20"/>
    </row>
    <row r="21" spans="3:3" x14ac:dyDescent="0.3">
      <c r="C21"/>
    </row>
    <row r="22" spans="3:3" x14ac:dyDescent="0.3">
      <c r="C22"/>
    </row>
    <row r="23" spans="3:3" x14ac:dyDescent="0.3">
      <c r="C23"/>
    </row>
    <row r="24" spans="3:3" x14ac:dyDescent="0.3">
      <c r="C24"/>
    </row>
    <row r="25" spans="3:3" x14ac:dyDescent="0.3">
      <c r="C25"/>
    </row>
    <row r="26" spans="3:3" ht="14.4" customHeight="1" x14ac:dyDescent="0.3">
      <c r="C26"/>
    </row>
    <row r="27" spans="3:3" ht="14.4" customHeight="1" x14ac:dyDescent="0.3">
      <c r="C27"/>
    </row>
  </sheetData>
  <sheetProtection algorithmName="SHA-512" hashValue="iCLuk4SOeMbaRbgbFYebi638nBSYu+nqsoZfrReitTqGwSvUoJq7QqDphTNmKIGId1WLO3+SoNHzkFdPAG34cA==" saltValue="AVybYPONBF1Tfviy/ZioaA==" spinCount="100000" sheet="1" objects="1" scenarios="1"/>
  <protectedRanges>
    <protectedRange algorithmName="SHA-512" hashValue="uxeeUIei2kgbpuYeOucgA9MxI2x4xKyzoHvec94p3e3wVBKaSd6x6DVnmqEDdADiqwPX7NLFXYnmOl80fSJ7QQ==" saltValue="ra6rFTH/6plJOcs70qOvMA==" spinCount="100000" sqref="A1:C15" name="Intervalo1"/>
  </protectedRanges>
  <mergeCells count="8">
    <mergeCell ref="A6:B6"/>
    <mergeCell ref="A7:B7"/>
    <mergeCell ref="A9:B9"/>
    <mergeCell ref="A1:B1"/>
    <mergeCell ref="A2:B2"/>
    <mergeCell ref="A3:B3"/>
    <mergeCell ref="A4:B4"/>
    <mergeCell ref="A5:B5"/>
  </mergeCells>
  <hyperlinks>
    <hyperlink ref="A7:B7" r:id="rId1" display="Ainda em dúvida? Recomendamos que você assista ao webinar Arquitetura de processos - como ter uma visão de drone da sua empresa! " xr:uid="{EE09377A-7E2B-454E-9DB4-767AA70CFFB8}"/>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AAF64-79CB-4C1B-AB50-BD5C9BFCE711}">
  <sheetPr>
    <pageSetUpPr fitToPage="1"/>
  </sheetPr>
  <dimension ref="A1:J72"/>
  <sheetViews>
    <sheetView showGridLines="0" showRowColHeaders="0" topLeftCell="A3" zoomScale="80" zoomScaleNormal="80" workbookViewId="0">
      <pane xSplit="3" ySplit="7" topLeftCell="D10" activePane="bottomRight" state="frozen"/>
      <selection pane="topRight" activeCell="A3" sqref="A3"/>
      <selection pane="bottomLeft" activeCell="A3" sqref="A3"/>
      <selection pane="bottomRight" activeCell="E27" sqref="E27"/>
    </sheetView>
  </sheetViews>
  <sheetFormatPr defaultColWidth="9.109375" defaultRowHeight="13.8" x14ac:dyDescent="0.25"/>
  <cols>
    <col min="1" max="1" width="8.5546875" style="1" customWidth="1"/>
    <col min="2" max="2" width="10.6640625" style="1" customWidth="1"/>
    <col min="3" max="3" width="55.44140625" style="1" customWidth="1"/>
    <col min="4" max="4" width="25.5546875" style="1" customWidth="1"/>
    <col min="5" max="7" width="25.5546875" style="8" customWidth="1"/>
    <col min="8" max="10" width="25.5546875" style="1" customWidth="1"/>
    <col min="11" max="16384" width="9.109375" style="1"/>
  </cols>
  <sheetData>
    <row r="1" spans="1:10" ht="23.4" x14ac:dyDescent="0.4">
      <c r="B1" s="57" t="s">
        <v>1</v>
      </c>
      <c r="C1" s="57"/>
      <c r="D1" s="29"/>
      <c r="E1" s="29"/>
      <c r="F1" s="29"/>
      <c r="G1" s="29"/>
    </row>
    <row r="3" spans="1:10" x14ac:dyDescent="0.25">
      <c r="E3" s="1"/>
      <c r="F3" s="1"/>
      <c r="G3" s="1"/>
    </row>
    <row r="4" spans="1:10" ht="28.8" x14ac:dyDescent="0.55000000000000004">
      <c r="A4" s="53"/>
      <c r="B4" s="53"/>
      <c r="C4" s="68"/>
      <c r="D4" s="69" t="s">
        <v>96</v>
      </c>
      <c r="E4" s="69"/>
      <c r="F4" s="69"/>
      <c r="G4" s="69"/>
      <c r="H4" s="69"/>
      <c r="I4" s="69"/>
      <c r="J4" s="53"/>
    </row>
    <row r="5" spans="1:10" ht="6" customHeight="1" x14ac:dyDescent="0.3">
      <c r="A5" s="40"/>
      <c r="B5" s="40"/>
      <c r="C5" s="40"/>
      <c r="D5" s="40"/>
      <c r="E5" s="40"/>
      <c r="F5" s="40"/>
      <c r="G5" s="40"/>
      <c r="H5" s="40"/>
      <c r="I5" s="40"/>
      <c r="J5" s="40"/>
    </row>
    <row r="6" spans="1:10" ht="14.4" x14ac:dyDescent="0.3">
      <c r="A6" s="63"/>
      <c r="B6" s="63"/>
      <c r="C6" s="63"/>
      <c r="D6" s="63"/>
      <c r="E6" s="63"/>
      <c r="F6" s="63"/>
      <c r="G6" s="63"/>
      <c r="H6" s="63"/>
      <c r="I6" s="63"/>
      <c r="J6" s="63"/>
    </row>
    <row r="7" spans="1:10" ht="21.6" thickBot="1" x14ac:dyDescent="0.45">
      <c r="A7" s="38"/>
      <c r="B7" s="38"/>
      <c r="C7" s="41"/>
      <c r="D7" s="62" t="s">
        <v>94</v>
      </c>
      <c r="E7" s="62"/>
      <c r="F7" s="62"/>
      <c r="G7" s="62"/>
      <c r="H7" s="62"/>
      <c r="I7" s="62"/>
      <c r="J7" s="62"/>
    </row>
    <row r="8" spans="1:10" ht="14.4" x14ac:dyDescent="0.3">
      <c r="A8" s="42"/>
      <c r="B8" s="42"/>
      <c r="C8" s="42"/>
      <c r="D8" s="45" t="s">
        <v>73</v>
      </c>
      <c r="E8" s="45" t="s">
        <v>74</v>
      </c>
      <c r="F8" s="45" t="s">
        <v>75</v>
      </c>
      <c r="G8" s="46" t="s">
        <v>76</v>
      </c>
      <c r="H8" s="45" t="s">
        <v>77</v>
      </c>
      <c r="I8" s="46" t="s">
        <v>79</v>
      </c>
      <c r="J8" s="45" t="s">
        <v>78</v>
      </c>
    </row>
    <row r="9" spans="1:10" ht="52.5" customHeight="1" x14ac:dyDescent="0.3">
      <c r="A9" s="35" t="s">
        <v>10</v>
      </c>
      <c r="B9" s="36" t="s">
        <v>11</v>
      </c>
      <c r="C9" s="36" t="s">
        <v>12</v>
      </c>
      <c r="D9" s="43" t="s">
        <v>80</v>
      </c>
      <c r="E9" s="43" t="s">
        <v>81</v>
      </c>
      <c r="F9" s="44" t="s">
        <v>82</v>
      </c>
      <c r="G9" s="44" t="s">
        <v>83</v>
      </c>
      <c r="H9" s="44" t="s">
        <v>84</v>
      </c>
      <c r="I9" s="44" t="s">
        <v>85</v>
      </c>
      <c r="J9" s="43" t="s">
        <v>86</v>
      </c>
    </row>
    <row r="10" spans="1:10" s="9" customFormat="1" ht="20.100000000000001" customHeight="1" x14ac:dyDescent="0.3">
      <c r="A10" s="37">
        <v>1</v>
      </c>
      <c r="B10" s="37" t="s">
        <v>18</v>
      </c>
      <c r="C10" s="38" t="s">
        <v>65</v>
      </c>
      <c r="D10" s="32" t="s">
        <v>23</v>
      </c>
      <c r="E10" s="33" t="s">
        <v>25</v>
      </c>
      <c r="F10" s="33" t="s">
        <v>25</v>
      </c>
      <c r="G10" s="33" t="s">
        <v>25</v>
      </c>
      <c r="H10" s="34" t="s">
        <v>22</v>
      </c>
      <c r="I10" s="33" t="s">
        <v>25</v>
      </c>
      <c r="J10" s="32" t="s">
        <v>23</v>
      </c>
    </row>
    <row r="11" spans="1:10" s="9" customFormat="1" ht="20.100000000000001" customHeight="1" x14ac:dyDescent="0.3">
      <c r="A11" s="37">
        <v>2</v>
      </c>
      <c r="B11" s="37" t="s">
        <v>18</v>
      </c>
      <c r="C11" s="38" t="s">
        <v>66</v>
      </c>
      <c r="D11" s="33" t="s">
        <v>25</v>
      </c>
      <c r="E11" s="33" t="s">
        <v>25</v>
      </c>
      <c r="F11" s="33" t="s">
        <v>25</v>
      </c>
      <c r="G11" s="34" t="s">
        <v>22</v>
      </c>
      <c r="H11" s="32" t="s">
        <v>23</v>
      </c>
      <c r="I11" s="33" t="s">
        <v>25</v>
      </c>
      <c r="J11" s="34" t="s">
        <v>22</v>
      </c>
    </row>
    <row r="12" spans="1:10" s="9" customFormat="1" ht="20.100000000000001" customHeight="1" x14ac:dyDescent="0.3">
      <c r="A12" s="37">
        <v>3</v>
      </c>
      <c r="B12" s="37" t="s">
        <v>18</v>
      </c>
      <c r="C12" s="38" t="s">
        <v>67</v>
      </c>
      <c r="D12" s="34" t="s">
        <v>22</v>
      </c>
      <c r="E12" s="34" t="s">
        <v>22</v>
      </c>
      <c r="F12" s="33" t="s">
        <v>25</v>
      </c>
      <c r="G12" s="32" t="s">
        <v>23</v>
      </c>
      <c r="H12" s="33" t="s">
        <v>25</v>
      </c>
      <c r="I12" s="33" t="s">
        <v>25</v>
      </c>
      <c r="J12" s="34" t="s">
        <v>22</v>
      </c>
    </row>
    <row r="13" spans="1:10" s="9" customFormat="1" ht="20.100000000000001" customHeight="1" x14ac:dyDescent="0.3">
      <c r="A13" s="37">
        <v>4</v>
      </c>
      <c r="B13" s="37" t="s">
        <v>18</v>
      </c>
      <c r="C13" s="38" t="s">
        <v>68</v>
      </c>
      <c r="D13" s="34" t="s">
        <v>22</v>
      </c>
      <c r="E13" s="34" t="s">
        <v>22</v>
      </c>
      <c r="F13" s="33" t="s">
        <v>25</v>
      </c>
      <c r="G13" s="34" t="s">
        <v>22</v>
      </c>
      <c r="H13" s="33" t="s">
        <v>25</v>
      </c>
      <c r="I13" s="33" t="s">
        <v>25</v>
      </c>
      <c r="J13" s="34" t="s">
        <v>22</v>
      </c>
    </row>
    <row r="14" spans="1:10" s="9" customFormat="1" ht="20.100000000000001" customHeight="1" x14ac:dyDescent="0.3">
      <c r="A14" s="37">
        <v>5</v>
      </c>
      <c r="B14" s="37" t="s">
        <v>18</v>
      </c>
      <c r="C14" s="38" t="s">
        <v>69</v>
      </c>
      <c r="D14" s="32" t="s">
        <v>23</v>
      </c>
      <c r="E14" s="34" t="s">
        <v>22</v>
      </c>
      <c r="F14" s="34" t="s">
        <v>22</v>
      </c>
      <c r="G14" s="34" t="s">
        <v>22</v>
      </c>
      <c r="H14" s="32" t="s">
        <v>23</v>
      </c>
      <c r="I14" s="33" t="s">
        <v>25</v>
      </c>
      <c r="J14" s="33" t="s">
        <v>25</v>
      </c>
    </row>
    <row r="15" spans="1:10" s="9" customFormat="1" ht="20.100000000000001" customHeight="1" x14ac:dyDescent="0.3">
      <c r="A15" s="37">
        <v>6</v>
      </c>
      <c r="B15" s="37" t="s">
        <v>28</v>
      </c>
      <c r="C15" s="38" t="s">
        <v>70</v>
      </c>
      <c r="D15" s="34" t="s">
        <v>22</v>
      </c>
      <c r="E15" s="33" t="s">
        <v>25</v>
      </c>
      <c r="F15" s="34" t="s">
        <v>22</v>
      </c>
      <c r="G15" s="34" t="s">
        <v>22</v>
      </c>
      <c r="H15" s="33" t="s">
        <v>25</v>
      </c>
      <c r="I15" s="33" t="s">
        <v>25</v>
      </c>
      <c r="J15" s="33" t="s">
        <v>25</v>
      </c>
    </row>
    <row r="16" spans="1:10" s="9" customFormat="1" ht="20.100000000000001" customHeight="1" x14ac:dyDescent="0.3">
      <c r="A16" s="37">
        <v>7</v>
      </c>
      <c r="B16" s="37" t="s">
        <v>28</v>
      </c>
      <c r="C16" s="38" t="s">
        <v>32</v>
      </c>
      <c r="D16" s="34" t="s">
        <v>22</v>
      </c>
      <c r="E16" s="33" t="s">
        <v>25</v>
      </c>
      <c r="F16" s="32" t="s">
        <v>23</v>
      </c>
      <c r="G16" s="34" t="s">
        <v>22</v>
      </c>
      <c r="H16" s="33" t="s">
        <v>25</v>
      </c>
      <c r="I16" s="34" t="s">
        <v>22</v>
      </c>
      <c r="J16" s="56"/>
    </row>
    <row r="17" spans="1:10" s="9" customFormat="1" ht="20.100000000000001" customHeight="1" x14ac:dyDescent="0.3">
      <c r="A17" s="37">
        <v>8</v>
      </c>
      <c r="B17" s="37" t="s">
        <v>28</v>
      </c>
      <c r="C17" s="38" t="s">
        <v>33</v>
      </c>
      <c r="D17" s="33" t="s">
        <v>25</v>
      </c>
      <c r="E17" s="34" t="s">
        <v>22</v>
      </c>
      <c r="F17" s="34" t="s">
        <v>22</v>
      </c>
      <c r="G17" s="33" t="s">
        <v>25</v>
      </c>
      <c r="H17" s="33" t="s">
        <v>25</v>
      </c>
      <c r="I17" s="34" t="s">
        <v>22</v>
      </c>
      <c r="J17" s="56"/>
    </row>
    <row r="18" spans="1:10" s="9" customFormat="1" ht="20.100000000000001" customHeight="1" x14ac:dyDescent="0.3">
      <c r="A18" s="37">
        <v>9</v>
      </c>
      <c r="B18" s="37" t="s">
        <v>28</v>
      </c>
      <c r="C18" s="38" t="s">
        <v>34</v>
      </c>
      <c r="D18" s="34" t="s">
        <v>22</v>
      </c>
      <c r="E18" s="34" t="s">
        <v>22</v>
      </c>
      <c r="F18" s="34" t="s">
        <v>22</v>
      </c>
      <c r="G18" s="33" t="s">
        <v>25</v>
      </c>
      <c r="H18" s="33" t="s">
        <v>25</v>
      </c>
      <c r="I18" s="32" t="s">
        <v>23</v>
      </c>
      <c r="J18" s="56"/>
    </row>
    <row r="19" spans="1:10" s="9" customFormat="1" ht="20.100000000000001" customHeight="1" x14ac:dyDescent="0.3">
      <c r="A19" s="37">
        <v>10</v>
      </c>
      <c r="B19" s="37" t="s">
        <v>35</v>
      </c>
      <c r="C19" s="37" t="s">
        <v>72</v>
      </c>
      <c r="D19" s="34" t="s">
        <v>22</v>
      </c>
      <c r="E19" s="34" t="s">
        <v>22</v>
      </c>
      <c r="F19" s="34" t="s">
        <v>22</v>
      </c>
      <c r="G19" s="34" t="s">
        <v>22</v>
      </c>
      <c r="H19" s="34" t="s">
        <v>22</v>
      </c>
      <c r="I19" s="33" t="s">
        <v>25</v>
      </c>
      <c r="J19" s="33" t="s">
        <v>25</v>
      </c>
    </row>
    <row r="20" spans="1:10" s="9" customFormat="1" ht="20.100000000000001" customHeight="1" x14ac:dyDescent="0.3">
      <c r="A20" s="37">
        <v>11</v>
      </c>
      <c r="B20" s="37" t="s">
        <v>35</v>
      </c>
      <c r="C20" s="39" t="s">
        <v>71</v>
      </c>
      <c r="D20" s="33" t="s">
        <v>25</v>
      </c>
      <c r="E20" s="32" t="s">
        <v>23</v>
      </c>
      <c r="F20" s="34" t="s">
        <v>22</v>
      </c>
      <c r="G20" s="33" t="s">
        <v>25</v>
      </c>
      <c r="H20" s="34" t="s">
        <v>22</v>
      </c>
      <c r="I20" s="33" t="s">
        <v>25</v>
      </c>
      <c r="J20" s="34" t="s">
        <v>22</v>
      </c>
    </row>
    <row r="21" spans="1:10" s="9" customFormat="1" ht="20.100000000000001" customHeight="1" x14ac:dyDescent="0.3">
      <c r="A21" s="37">
        <v>12</v>
      </c>
      <c r="B21" s="37" t="s">
        <v>35</v>
      </c>
      <c r="C21" s="39" t="s">
        <v>64</v>
      </c>
      <c r="D21" s="34" t="s">
        <v>22</v>
      </c>
      <c r="E21" s="33" t="s">
        <v>25</v>
      </c>
      <c r="F21" s="34" t="s">
        <v>22</v>
      </c>
      <c r="G21" s="33" t="s">
        <v>25</v>
      </c>
      <c r="H21" s="34" t="s">
        <v>22</v>
      </c>
      <c r="I21" s="33" t="s">
        <v>25</v>
      </c>
      <c r="J21" s="56"/>
    </row>
    <row r="22" spans="1:10" s="9" customFormat="1" ht="20.100000000000001" customHeight="1" x14ac:dyDescent="0.3">
      <c r="A22" s="37">
        <v>13</v>
      </c>
      <c r="B22" s="37" t="s">
        <v>35</v>
      </c>
      <c r="C22" s="37" t="s">
        <v>63</v>
      </c>
      <c r="D22" s="33" t="s">
        <v>25</v>
      </c>
      <c r="E22" s="34" t="s">
        <v>22</v>
      </c>
      <c r="F22" s="34" t="s">
        <v>22</v>
      </c>
      <c r="G22" s="34" t="s">
        <v>22</v>
      </c>
      <c r="H22" s="33" t="s">
        <v>25</v>
      </c>
      <c r="I22" s="32" t="s">
        <v>23</v>
      </c>
      <c r="J22" s="34" t="s">
        <v>22</v>
      </c>
    </row>
    <row r="23" spans="1:10" ht="21" x14ac:dyDescent="0.4">
      <c r="F23" s="54"/>
      <c r="G23" s="54"/>
      <c r="H23" s="55"/>
      <c r="I23" s="55"/>
      <c r="J23" s="55"/>
    </row>
    <row r="24" spans="1:10" ht="21" x14ac:dyDescent="0.4">
      <c r="B24" s="10"/>
      <c r="F24" s="54"/>
      <c r="G24" s="54"/>
      <c r="H24" s="55"/>
      <c r="I24" s="55"/>
      <c r="J24" s="55"/>
    </row>
    <row r="25" spans="1:10" ht="21" x14ac:dyDescent="0.4">
      <c r="B25" s="10"/>
      <c r="F25" s="54"/>
      <c r="G25" s="54"/>
      <c r="H25" s="55"/>
      <c r="I25" s="55"/>
      <c r="J25" s="55"/>
    </row>
    <row r="26" spans="1:10" ht="21" x14ac:dyDescent="0.4">
      <c r="F26" s="54"/>
      <c r="G26" s="54"/>
      <c r="H26" s="55"/>
      <c r="I26" s="55"/>
      <c r="J26" s="55"/>
    </row>
    <row r="27" spans="1:10" ht="21" x14ac:dyDescent="0.4">
      <c r="F27" s="54"/>
      <c r="G27" s="54"/>
      <c r="H27" s="55"/>
      <c r="I27" s="55"/>
      <c r="J27" s="55"/>
    </row>
    <row r="28" spans="1:10" ht="21" x14ac:dyDescent="0.4">
      <c r="F28" s="54"/>
      <c r="G28" s="54"/>
      <c r="H28" s="55"/>
      <c r="I28" s="55"/>
      <c r="J28" s="55"/>
    </row>
    <row r="29" spans="1:10" ht="21" x14ac:dyDescent="0.4">
      <c r="F29" s="54"/>
      <c r="G29" s="54"/>
      <c r="H29" s="55"/>
      <c r="I29" s="55"/>
      <c r="J29" s="55"/>
    </row>
    <row r="30" spans="1:10" ht="21" x14ac:dyDescent="0.4">
      <c r="F30" s="54"/>
      <c r="G30" s="54"/>
      <c r="H30" s="55"/>
      <c r="I30" s="55"/>
      <c r="J30" s="55"/>
    </row>
    <row r="31" spans="1:10" ht="21" x14ac:dyDescent="0.4">
      <c r="F31" s="54"/>
      <c r="G31" s="54"/>
      <c r="H31" s="55"/>
      <c r="I31" s="55"/>
      <c r="J31" s="55"/>
    </row>
    <row r="32" spans="1:10" ht="21" x14ac:dyDescent="0.4">
      <c r="F32" s="54"/>
      <c r="G32" s="54"/>
      <c r="H32" s="55"/>
      <c r="I32" s="55"/>
      <c r="J32" s="55"/>
    </row>
    <row r="33" spans="6:10" ht="21" x14ac:dyDescent="0.4">
      <c r="F33" s="54"/>
      <c r="G33" s="54"/>
      <c r="H33" s="55"/>
      <c r="I33" s="55"/>
      <c r="J33" s="55"/>
    </row>
    <row r="34" spans="6:10" ht="21" x14ac:dyDescent="0.4">
      <c r="F34" s="54"/>
      <c r="G34" s="54"/>
      <c r="H34" s="55"/>
      <c r="I34" s="55"/>
      <c r="J34" s="55"/>
    </row>
    <row r="35" spans="6:10" ht="21" x14ac:dyDescent="0.4">
      <c r="F35" s="54"/>
      <c r="G35" s="54"/>
      <c r="H35" s="55"/>
      <c r="I35" s="55"/>
      <c r="J35" s="55"/>
    </row>
    <row r="36" spans="6:10" ht="21" x14ac:dyDescent="0.4">
      <c r="F36" s="54"/>
      <c r="G36" s="54"/>
      <c r="H36" s="55"/>
      <c r="I36" s="55"/>
      <c r="J36" s="55"/>
    </row>
    <row r="37" spans="6:10" ht="21" x14ac:dyDescent="0.4">
      <c r="F37" s="54"/>
      <c r="G37" s="54"/>
      <c r="H37" s="55"/>
      <c r="I37" s="55"/>
      <c r="J37" s="55"/>
    </row>
    <row r="38" spans="6:10" ht="21" x14ac:dyDescent="0.4">
      <c r="F38" s="54"/>
      <c r="G38" s="54"/>
      <c r="H38" s="55"/>
      <c r="I38" s="55"/>
      <c r="J38" s="55"/>
    </row>
    <row r="39" spans="6:10" ht="21" x14ac:dyDescent="0.4">
      <c r="F39" s="54"/>
      <c r="G39" s="54"/>
      <c r="H39" s="55"/>
      <c r="I39" s="55"/>
      <c r="J39" s="55"/>
    </row>
    <row r="40" spans="6:10" ht="21" x14ac:dyDescent="0.4">
      <c r="F40" s="54"/>
      <c r="G40" s="54"/>
      <c r="H40" s="55"/>
      <c r="I40" s="55"/>
      <c r="J40" s="55"/>
    </row>
    <row r="41" spans="6:10" ht="21" x14ac:dyDescent="0.4">
      <c r="F41" s="54"/>
      <c r="G41" s="54"/>
      <c r="H41" s="55"/>
      <c r="I41" s="55"/>
      <c r="J41" s="55"/>
    </row>
    <row r="42" spans="6:10" ht="21" x14ac:dyDescent="0.4">
      <c r="F42" s="54"/>
      <c r="G42" s="54"/>
      <c r="H42" s="55"/>
      <c r="I42" s="55"/>
      <c r="J42" s="55"/>
    </row>
    <row r="43" spans="6:10" ht="21" x14ac:dyDescent="0.4">
      <c r="F43" s="54"/>
      <c r="G43" s="54"/>
      <c r="H43" s="55"/>
      <c r="I43" s="55"/>
      <c r="J43" s="55"/>
    </row>
    <row r="44" spans="6:10" ht="21" x14ac:dyDescent="0.4">
      <c r="F44" s="54"/>
      <c r="G44" s="54"/>
      <c r="H44" s="55"/>
      <c r="I44" s="55"/>
      <c r="J44" s="55"/>
    </row>
    <row r="45" spans="6:10" ht="21" x14ac:dyDescent="0.4">
      <c r="F45" s="54"/>
      <c r="G45" s="54"/>
      <c r="H45" s="55"/>
      <c r="I45" s="55"/>
      <c r="J45" s="55"/>
    </row>
    <row r="46" spans="6:10" ht="21" x14ac:dyDescent="0.4">
      <c r="F46" s="54"/>
      <c r="G46" s="54"/>
      <c r="H46" s="55"/>
      <c r="I46" s="55"/>
      <c r="J46" s="55"/>
    </row>
    <row r="47" spans="6:10" ht="21" x14ac:dyDescent="0.4">
      <c r="F47" s="54"/>
      <c r="G47" s="54"/>
      <c r="H47" s="55"/>
      <c r="I47" s="55"/>
      <c r="J47" s="55"/>
    </row>
    <row r="48" spans="6:10" ht="21" x14ac:dyDescent="0.4">
      <c r="F48" s="54"/>
      <c r="G48" s="54"/>
      <c r="H48" s="55"/>
      <c r="I48" s="55"/>
      <c r="J48" s="55"/>
    </row>
    <row r="49" spans="6:10" ht="21" x14ac:dyDescent="0.4">
      <c r="F49" s="54"/>
      <c r="G49" s="54"/>
      <c r="H49" s="55"/>
      <c r="I49" s="55"/>
      <c r="J49" s="55"/>
    </row>
    <row r="50" spans="6:10" ht="21" x14ac:dyDescent="0.4">
      <c r="F50" s="54"/>
      <c r="G50" s="54"/>
      <c r="H50" s="55"/>
      <c r="I50" s="55"/>
      <c r="J50" s="55"/>
    </row>
    <row r="51" spans="6:10" ht="21" x14ac:dyDescent="0.4">
      <c r="F51" s="54"/>
      <c r="G51" s="54"/>
      <c r="H51" s="55"/>
      <c r="I51" s="55"/>
      <c r="J51" s="55"/>
    </row>
    <row r="52" spans="6:10" ht="21" x14ac:dyDescent="0.4">
      <c r="F52" s="54"/>
      <c r="G52" s="54"/>
      <c r="H52" s="55"/>
      <c r="I52" s="55"/>
      <c r="J52" s="55"/>
    </row>
    <row r="53" spans="6:10" ht="21" x14ac:dyDescent="0.4">
      <c r="F53" s="54"/>
      <c r="G53" s="54"/>
      <c r="H53" s="55"/>
      <c r="I53" s="55"/>
      <c r="J53" s="55"/>
    </row>
    <row r="54" spans="6:10" ht="21" x14ac:dyDescent="0.4">
      <c r="F54" s="54"/>
      <c r="G54" s="54"/>
      <c r="H54" s="55"/>
      <c r="I54" s="55"/>
      <c r="J54" s="55"/>
    </row>
    <row r="55" spans="6:10" ht="21" x14ac:dyDescent="0.4">
      <c r="F55" s="54"/>
      <c r="G55" s="54"/>
      <c r="H55" s="55"/>
      <c r="I55" s="55"/>
      <c r="J55" s="55"/>
    </row>
    <row r="56" spans="6:10" ht="21" x14ac:dyDescent="0.4">
      <c r="F56" s="54"/>
      <c r="G56" s="54"/>
      <c r="H56" s="55"/>
      <c r="I56" s="55"/>
      <c r="J56" s="55"/>
    </row>
    <row r="57" spans="6:10" ht="21" x14ac:dyDescent="0.4">
      <c r="F57" s="54"/>
      <c r="G57" s="54"/>
      <c r="H57" s="55"/>
      <c r="I57" s="55"/>
      <c r="J57" s="55"/>
    </row>
    <row r="58" spans="6:10" ht="21" x14ac:dyDescent="0.4">
      <c r="F58" s="54"/>
      <c r="G58" s="54"/>
      <c r="H58" s="55"/>
      <c r="I58" s="55"/>
      <c r="J58" s="55"/>
    </row>
    <row r="59" spans="6:10" ht="21" x14ac:dyDescent="0.4">
      <c r="F59" s="54"/>
      <c r="G59" s="54"/>
      <c r="H59" s="55"/>
      <c r="I59" s="55"/>
      <c r="J59" s="55"/>
    </row>
    <row r="60" spans="6:10" ht="21" x14ac:dyDescent="0.4">
      <c r="F60" s="54"/>
      <c r="G60" s="54"/>
      <c r="H60" s="55"/>
      <c r="I60" s="55"/>
      <c r="J60" s="55"/>
    </row>
    <row r="61" spans="6:10" ht="21" x14ac:dyDescent="0.4">
      <c r="F61" s="54"/>
      <c r="G61" s="54"/>
      <c r="H61" s="55"/>
      <c r="I61" s="55"/>
      <c r="J61" s="55"/>
    </row>
    <row r="62" spans="6:10" ht="21" x14ac:dyDescent="0.4">
      <c r="F62" s="54"/>
      <c r="G62" s="54"/>
      <c r="H62" s="55"/>
      <c r="I62" s="55"/>
      <c r="J62" s="55"/>
    </row>
    <row r="63" spans="6:10" ht="21" x14ac:dyDescent="0.4">
      <c r="F63" s="54"/>
      <c r="G63" s="54"/>
      <c r="H63" s="55"/>
      <c r="I63" s="55"/>
      <c r="J63" s="55"/>
    </row>
    <row r="64" spans="6:10" ht="21" x14ac:dyDescent="0.4">
      <c r="F64" s="54"/>
      <c r="G64" s="54"/>
      <c r="H64" s="55"/>
      <c r="I64" s="55"/>
      <c r="J64" s="55"/>
    </row>
    <row r="65" spans="6:10" ht="21" x14ac:dyDescent="0.4">
      <c r="F65" s="54"/>
      <c r="G65" s="54"/>
      <c r="H65" s="55"/>
      <c r="I65" s="55"/>
      <c r="J65" s="55"/>
    </row>
    <row r="66" spans="6:10" ht="21" x14ac:dyDescent="0.4">
      <c r="F66" s="54"/>
      <c r="G66" s="54"/>
      <c r="H66" s="55"/>
      <c r="I66" s="55"/>
      <c r="J66" s="55"/>
    </row>
    <row r="67" spans="6:10" ht="21" x14ac:dyDescent="0.4">
      <c r="F67" s="54"/>
      <c r="G67" s="54"/>
      <c r="H67" s="55"/>
      <c r="I67" s="55"/>
      <c r="J67" s="55"/>
    </row>
    <row r="68" spans="6:10" ht="21" x14ac:dyDescent="0.4">
      <c r="F68" s="54"/>
      <c r="G68" s="54"/>
      <c r="H68" s="55"/>
      <c r="I68" s="55"/>
      <c r="J68" s="55"/>
    </row>
    <row r="69" spans="6:10" ht="21" x14ac:dyDescent="0.4">
      <c r="F69" s="54"/>
      <c r="G69" s="54"/>
      <c r="H69" s="55"/>
      <c r="I69" s="55"/>
      <c r="J69" s="55"/>
    </row>
    <row r="70" spans="6:10" ht="21" x14ac:dyDescent="0.4">
      <c r="F70" s="54"/>
      <c r="G70" s="54"/>
      <c r="H70" s="55"/>
      <c r="I70" s="55"/>
      <c r="J70" s="55"/>
    </row>
    <row r="71" spans="6:10" ht="21" x14ac:dyDescent="0.4">
      <c r="F71" s="54"/>
      <c r="G71" s="54"/>
      <c r="H71" s="55"/>
      <c r="I71" s="55"/>
      <c r="J71" s="55"/>
    </row>
    <row r="72" spans="6:10" ht="21" x14ac:dyDescent="0.4">
      <c r="F72" s="54"/>
      <c r="G72" s="54"/>
      <c r="H72" s="55"/>
      <c r="I72" s="55"/>
      <c r="J72" s="55"/>
    </row>
  </sheetData>
  <protectedRanges>
    <protectedRange algorithmName="SHA-512" hashValue="35e1IANo+YRrBXflhOdcFlkxLNEjUs0cMvxJx8MOcAcNuusrFqd5pgX+X13OUNWdLDx7oqZeKed7cFu2XaPnDg==" saltValue="5oaETRQvRTFz3EAm+/dhvw==" spinCount="100000" sqref="A3:J6" name="Intervalo1"/>
  </protectedRanges>
  <autoFilter ref="A9:C22" xr:uid="{00000000-0009-0000-0000-000003000000}"/>
  <mergeCells count="4">
    <mergeCell ref="D7:J7"/>
    <mergeCell ref="B1:C1"/>
    <mergeCell ref="A6:J6"/>
    <mergeCell ref="D4:I4"/>
  </mergeCells>
  <conditionalFormatting sqref="F10:J41">
    <cfRule type="containsText" dxfId="2" priority="3" operator="containsText" text="EXEC">
      <formula>NOT(ISERROR(SEARCH("EXEC",F10)))</formula>
    </cfRule>
  </conditionalFormatting>
  <conditionalFormatting sqref="F24">
    <cfRule type="containsText" dxfId="1" priority="2" operator="containsText" text="DONO">
      <formula>NOT(ISERROR(SEARCH("DONO",F24)))</formula>
    </cfRule>
    <cfRule type="containsText" dxfId="0" priority="1" operator="containsText" text="PART">
      <formula>NOT(ISERROR(SEARCH("PART",F24)))</formula>
    </cfRule>
  </conditionalFormatting>
  <pageMargins left="0.17" right="0.17" top="0.56999999999999995" bottom="0.78740157499999996" header="0.31496062000000002" footer="0.31496062000000002"/>
  <pageSetup paperSize="9" scale="5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30"/>
  <sheetViews>
    <sheetView showGridLines="0" topLeftCell="A3" zoomScale="72" zoomScaleNormal="72" workbookViewId="0">
      <pane xSplit="3" ySplit="7" topLeftCell="D14" activePane="bottomRight" state="frozen"/>
      <selection pane="topRight" activeCell="D3" sqref="D3"/>
      <selection pane="bottomLeft" activeCell="A7" sqref="A7"/>
      <selection pane="bottomRight" activeCell="D21" sqref="D21"/>
    </sheetView>
  </sheetViews>
  <sheetFormatPr defaultColWidth="9.109375" defaultRowHeight="13.8" x14ac:dyDescent="0.25"/>
  <cols>
    <col min="1" max="1" width="11.44140625" style="1" customWidth="1"/>
    <col min="2" max="2" width="10.6640625" style="1" customWidth="1"/>
    <col min="3" max="3" width="60.44140625" style="1" customWidth="1"/>
    <col min="4" max="4" width="24.109375" style="1" customWidth="1"/>
    <col min="5" max="5" width="18.33203125" style="8" customWidth="1"/>
    <col min="6" max="6" width="24.88671875" style="8" customWidth="1"/>
    <col min="7" max="7" width="18.6640625" style="8" customWidth="1"/>
    <col min="8" max="8" width="19.44140625" style="1" customWidth="1"/>
    <col min="9" max="9" width="25.6640625" style="1" customWidth="1"/>
    <col min="10" max="10" width="24.33203125" style="1" customWidth="1"/>
    <col min="11" max="16384" width="9.109375" style="1"/>
  </cols>
  <sheetData>
    <row r="1" spans="1:10" ht="23.4" x14ac:dyDescent="0.4">
      <c r="B1" s="57" t="s">
        <v>1</v>
      </c>
      <c r="C1" s="57"/>
      <c r="D1" s="29"/>
      <c r="E1" s="29"/>
      <c r="F1" s="29"/>
      <c r="G1" s="29"/>
    </row>
    <row r="3" spans="1:10" x14ac:dyDescent="0.25">
      <c r="E3" s="1"/>
      <c r="F3" s="1"/>
      <c r="G3" s="1"/>
    </row>
    <row r="4" spans="1:10" ht="23.4" x14ac:dyDescent="0.4">
      <c r="A4" s="57" t="s">
        <v>2</v>
      </c>
      <c r="B4" s="57"/>
      <c r="C4" s="57"/>
      <c r="D4" s="57"/>
      <c r="E4" s="57"/>
      <c r="F4" s="57"/>
      <c r="G4" s="57"/>
      <c r="H4" s="57"/>
      <c r="I4" s="57"/>
      <c r="J4" s="57"/>
    </row>
    <row r="5" spans="1:10" ht="6" customHeight="1" x14ac:dyDescent="0.25">
      <c r="E5" s="1"/>
      <c r="F5" s="1"/>
      <c r="G5" s="1"/>
    </row>
    <row r="6" spans="1:10" x14ac:dyDescent="0.25">
      <c r="A6" s="67"/>
      <c r="B6" s="67"/>
      <c r="C6" s="67"/>
      <c r="D6" s="67"/>
      <c r="E6" s="67"/>
      <c r="F6" s="67"/>
      <c r="G6" s="67"/>
      <c r="H6" s="67"/>
      <c r="I6" s="67"/>
      <c r="J6" s="67"/>
    </row>
    <row r="7" spans="1:10" ht="18" thickBot="1" x14ac:dyDescent="0.35">
      <c r="A7" s="22"/>
      <c r="B7" s="22"/>
      <c r="C7" s="23"/>
      <c r="D7" s="66" t="s">
        <v>46</v>
      </c>
      <c r="E7" s="66"/>
      <c r="F7" s="66"/>
      <c r="G7" s="66"/>
    </row>
    <row r="8" spans="1:10" ht="27.6" x14ac:dyDescent="0.25">
      <c r="A8" s="24"/>
      <c r="C8" s="24"/>
      <c r="D8" s="27" t="s">
        <v>3</v>
      </c>
      <c r="E8" s="27" t="s">
        <v>4</v>
      </c>
      <c r="F8" s="27" t="s">
        <v>5</v>
      </c>
      <c r="G8" s="27" t="s">
        <v>6</v>
      </c>
      <c r="H8" s="27" t="s">
        <v>7</v>
      </c>
      <c r="I8" s="27" t="s">
        <v>8</v>
      </c>
      <c r="J8" s="27" t="s">
        <v>9</v>
      </c>
    </row>
    <row r="9" spans="1:10" ht="52.5" customHeight="1" x14ac:dyDescent="0.25">
      <c r="A9" s="25" t="s">
        <v>10</v>
      </c>
      <c r="B9" s="26" t="s">
        <v>11</v>
      </c>
      <c r="C9" s="26" t="s">
        <v>12</v>
      </c>
      <c r="D9" s="28" t="s">
        <v>47</v>
      </c>
      <c r="E9" s="28" t="s">
        <v>13</v>
      </c>
      <c r="F9" s="28" t="s">
        <v>14</v>
      </c>
      <c r="G9" s="28" t="s">
        <v>15</v>
      </c>
      <c r="H9" s="28" t="s">
        <v>16</v>
      </c>
      <c r="I9" s="28" t="s">
        <v>17</v>
      </c>
      <c r="J9" s="28" t="s">
        <v>48</v>
      </c>
    </row>
    <row r="10" spans="1:10" s="9" customFormat="1" ht="20.100000000000001" customHeight="1" x14ac:dyDescent="0.25">
      <c r="A10" s="6">
        <v>1</v>
      </c>
      <c r="B10" s="6" t="s">
        <v>18</v>
      </c>
      <c r="C10" s="6" t="s">
        <v>19</v>
      </c>
      <c r="D10" s="11" t="s">
        <v>23</v>
      </c>
      <c r="E10" s="13" t="s">
        <v>22</v>
      </c>
      <c r="F10" s="13" t="s">
        <v>22</v>
      </c>
      <c r="G10" s="13" t="s">
        <v>22</v>
      </c>
    </row>
    <row r="11" spans="1:10" s="9" customFormat="1" ht="20.100000000000001" customHeight="1" x14ac:dyDescent="0.25">
      <c r="A11" s="6">
        <v>2</v>
      </c>
      <c r="B11" s="6" t="s">
        <v>20</v>
      </c>
      <c r="C11" s="6" t="s">
        <v>21</v>
      </c>
      <c r="D11" s="11" t="s">
        <v>23</v>
      </c>
      <c r="E11" s="13" t="s">
        <v>22</v>
      </c>
      <c r="F11" s="13" t="s">
        <v>22</v>
      </c>
      <c r="G11" s="13" t="s">
        <v>22</v>
      </c>
    </row>
    <row r="12" spans="1:10" s="9" customFormat="1" ht="20.100000000000001" customHeight="1" x14ac:dyDescent="0.25">
      <c r="A12" s="6">
        <v>3</v>
      </c>
      <c r="B12" s="6" t="s">
        <v>24</v>
      </c>
      <c r="C12" s="6"/>
      <c r="D12" s="16"/>
      <c r="E12" s="13" t="s">
        <v>22</v>
      </c>
      <c r="F12" s="11" t="s">
        <v>23</v>
      </c>
      <c r="G12" s="16"/>
    </row>
    <row r="13" spans="1:10" s="9" customFormat="1" ht="20.100000000000001" customHeight="1" x14ac:dyDescent="0.25">
      <c r="A13" s="6">
        <v>4</v>
      </c>
      <c r="B13" s="6" t="s">
        <v>26</v>
      </c>
      <c r="C13" s="6"/>
      <c r="D13" s="11" t="s">
        <v>23</v>
      </c>
      <c r="E13" s="12" t="s">
        <v>25</v>
      </c>
      <c r="F13" s="16"/>
      <c r="G13" s="16"/>
    </row>
    <row r="14" spans="1:10" s="9" customFormat="1" ht="20.100000000000001" customHeight="1" x14ac:dyDescent="0.25">
      <c r="A14" s="6">
        <v>5</v>
      </c>
      <c r="B14" s="6" t="s">
        <v>27</v>
      </c>
      <c r="C14" s="6"/>
      <c r="D14" s="12" t="s">
        <v>25</v>
      </c>
      <c r="E14" s="16"/>
      <c r="F14" s="11" t="s">
        <v>23</v>
      </c>
      <c r="G14" s="12" t="s">
        <v>25</v>
      </c>
    </row>
    <row r="15" spans="1:10" s="9" customFormat="1" ht="20.100000000000001" customHeight="1" x14ac:dyDescent="0.25">
      <c r="A15" s="6">
        <v>6</v>
      </c>
      <c r="B15" s="6" t="s">
        <v>28</v>
      </c>
      <c r="C15" s="6" t="s">
        <v>29</v>
      </c>
      <c r="D15" s="13" t="s">
        <v>22</v>
      </c>
      <c r="E15" s="13" t="s">
        <v>22</v>
      </c>
      <c r="F15" s="11" t="s">
        <v>23</v>
      </c>
      <c r="G15" s="16"/>
    </row>
    <row r="16" spans="1:10" s="9" customFormat="1" ht="20.100000000000001" customHeight="1" x14ac:dyDescent="0.25">
      <c r="A16" s="6">
        <v>7</v>
      </c>
      <c r="B16" s="6" t="s">
        <v>28</v>
      </c>
      <c r="C16" s="6" t="s">
        <v>30</v>
      </c>
      <c r="D16" s="12" t="s">
        <v>25</v>
      </c>
      <c r="E16" s="11" t="s">
        <v>23</v>
      </c>
      <c r="F16" s="12" t="s">
        <v>25</v>
      </c>
      <c r="G16" s="12" t="s">
        <v>25</v>
      </c>
    </row>
    <row r="17" spans="1:8" s="9" customFormat="1" ht="20.100000000000001" customHeight="1" x14ac:dyDescent="0.25">
      <c r="A17" s="6">
        <v>8</v>
      </c>
      <c r="B17" s="6" t="s">
        <v>28</v>
      </c>
      <c r="C17" s="6" t="s">
        <v>31</v>
      </c>
      <c r="D17" s="12" t="s">
        <v>25</v>
      </c>
      <c r="E17" s="11" t="s">
        <v>23</v>
      </c>
      <c r="F17" s="12" t="s">
        <v>25</v>
      </c>
      <c r="G17" s="12" t="s">
        <v>25</v>
      </c>
    </row>
    <row r="18" spans="1:8" s="9" customFormat="1" ht="20.100000000000001" customHeight="1" x14ac:dyDescent="0.25">
      <c r="A18" s="6">
        <v>9</v>
      </c>
      <c r="B18" s="6" t="s">
        <v>28</v>
      </c>
      <c r="C18" s="6" t="s">
        <v>32</v>
      </c>
      <c r="D18" s="12" t="s">
        <v>25</v>
      </c>
      <c r="E18" s="11" t="s">
        <v>23</v>
      </c>
      <c r="F18" s="12" t="s">
        <v>25</v>
      </c>
      <c r="G18" s="12" t="s">
        <v>25</v>
      </c>
    </row>
    <row r="19" spans="1:8" s="9" customFormat="1" ht="20.100000000000001" customHeight="1" x14ac:dyDescent="0.25">
      <c r="A19" s="6">
        <v>10</v>
      </c>
      <c r="B19" s="6" t="s">
        <v>28</v>
      </c>
      <c r="C19" s="6" t="s">
        <v>33</v>
      </c>
      <c r="D19" s="16"/>
      <c r="E19" s="11" t="s">
        <v>23</v>
      </c>
      <c r="F19" s="16"/>
      <c r="G19" s="12" t="s">
        <v>25</v>
      </c>
    </row>
    <row r="20" spans="1:8" s="9" customFormat="1" ht="20.100000000000001" customHeight="1" x14ac:dyDescent="0.25">
      <c r="A20" s="6">
        <v>11</v>
      </c>
      <c r="B20" s="6" t="s">
        <v>28</v>
      </c>
      <c r="C20" s="6" t="s">
        <v>34</v>
      </c>
      <c r="D20" s="11" t="s">
        <v>23</v>
      </c>
      <c r="E20" s="13" t="s">
        <v>22</v>
      </c>
      <c r="F20" s="13" t="s">
        <v>22</v>
      </c>
      <c r="G20" s="13" t="s">
        <v>22</v>
      </c>
    </row>
    <row r="21" spans="1:8" s="9" customFormat="1" ht="20.100000000000001" customHeight="1" x14ac:dyDescent="0.25">
      <c r="A21" s="6">
        <v>12</v>
      </c>
      <c r="B21" s="6" t="s">
        <v>35</v>
      </c>
      <c r="C21" s="6" t="s">
        <v>36</v>
      </c>
      <c r="D21" s="11"/>
      <c r="E21" s="16"/>
      <c r="F21" s="16"/>
      <c r="G21" s="16"/>
      <c r="H21" s="11" t="s">
        <v>23</v>
      </c>
    </row>
    <row r="22" spans="1:8" s="9" customFormat="1" ht="20.100000000000001" customHeight="1" x14ac:dyDescent="0.25">
      <c r="A22" s="6">
        <v>13</v>
      </c>
      <c r="B22" s="6" t="s">
        <v>35</v>
      </c>
      <c r="C22" s="6" t="s">
        <v>37</v>
      </c>
      <c r="D22" s="11"/>
      <c r="E22" s="16"/>
      <c r="F22" s="16"/>
      <c r="G22" s="16"/>
    </row>
    <row r="23" spans="1:8" s="9" customFormat="1" ht="20.100000000000001" customHeight="1" x14ac:dyDescent="0.25">
      <c r="A23" s="6">
        <v>14</v>
      </c>
      <c r="B23" s="6" t="s">
        <v>35</v>
      </c>
      <c r="C23" s="6" t="s">
        <v>38</v>
      </c>
      <c r="D23" s="11"/>
      <c r="E23" s="16"/>
      <c r="F23" s="16"/>
      <c r="G23" s="16"/>
    </row>
    <row r="24" spans="1:8" s="9" customFormat="1" ht="20.100000000000001" customHeight="1" x14ac:dyDescent="0.25">
      <c r="A24" s="6">
        <v>15</v>
      </c>
      <c r="B24" s="6" t="s">
        <v>35</v>
      </c>
      <c r="C24" s="6" t="s">
        <v>39</v>
      </c>
      <c r="D24" s="11"/>
      <c r="E24" s="16"/>
      <c r="F24" s="16"/>
      <c r="G24" s="16"/>
    </row>
    <row r="25" spans="1:8" s="9" customFormat="1" ht="20.100000000000001" customHeight="1" x14ac:dyDescent="0.25">
      <c r="A25" s="6">
        <v>16</v>
      </c>
      <c r="B25" s="6" t="s">
        <v>35</v>
      </c>
      <c r="C25" s="6" t="s">
        <v>40</v>
      </c>
      <c r="D25" s="11"/>
      <c r="E25" s="16"/>
      <c r="F25" s="16"/>
      <c r="G25" s="16"/>
    </row>
    <row r="26" spans="1:8" s="9" customFormat="1" ht="20.100000000000001" customHeight="1" thickBot="1" x14ac:dyDescent="0.3">
      <c r="A26" s="6">
        <v>17</v>
      </c>
      <c r="B26" s="6" t="s">
        <v>35</v>
      </c>
      <c r="C26" s="14" t="s">
        <v>41</v>
      </c>
      <c r="D26" s="11" t="s">
        <v>23</v>
      </c>
      <c r="E26" s="15"/>
      <c r="F26" s="15"/>
      <c r="G26" s="15"/>
    </row>
    <row r="27" spans="1:8" x14ac:dyDescent="0.25">
      <c r="B27" s="10" t="s">
        <v>42</v>
      </c>
    </row>
    <row r="28" spans="1:8" ht="39.9" customHeight="1" x14ac:dyDescent="0.25">
      <c r="B28" s="11" t="s">
        <v>23</v>
      </c>
      <c r="C28" s="64" t="s">
        <v>43</v>
      </c>
      <c r="D28" s="64"/>
      <c r="E28" s="1"/>
      <c r="F28" s="1"/>
      <c r="G28" s="1"/>
    </row>
    <row r="29" spans="1:8" ht="39.9" customHeight="1" x14ac:dyDescent="0.25">
      <c r="B29" s="12" t="s">
        <v>25</v>
      </c>
      <c r="C29" s="65" t="s">
        <v>44</v>
      </c>
      <c r="D29" s="65"/>
      <c r="E29" s="1"/>
      <c r="F29" s="1"/>
      <c r="G29" s="1"/>
    </row>
    <row r="30" spans="1:8" ht="39.9" customHeight="1" x14ac:dyDescent="0.25">
      <c r="B30" s="13" t="s">
        <v>22</v>
      </c>
      <c r="C30" s="65" t="s">
        <v>45</v>
      </c>
      <c r="D30" s="65"/>
      <c r="E30" s="1"/>
      <c r="F30" s="1"/>
      <c r="G30" s="1"/>
    </row>
  </sheetData>
  <autoFilter ref="A9:C26" xr:uid="{00000000-0009-0000-0000-000003000000}"/>
  <mergeCells count="7">
    <mergeCell ref="B1:C1"/>
    <mergeCell ref="C28:D28"/>
    <mergeCell ref="C29:D29"/>
    <mergeCell ref="C30:D30"/>
    <mergeCell ref="D7:G7"/>
    <mergeCell ref="A6:J6"/>
    <mergeCell ref="A4:J4"/>
  </mergeCells>
  <pageMargins left="0.17" right="0.17" top="0.56999999999999995" bottom="0.78740157499999996" header="0.31496062000000002" footer="0.31496062000000002"/>
  <pageSetup paperSize="9" scale="5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F22"/>
  <sheetViews>
    <sheetView zoomScaleNormal="100" workbookViewId="0">
      <selection activeCell="A3" sqref="A3"/>
    </sheetView>
  </sheetViews>
  <sheetFormatPr defaultColWidth="9.109375" defaultRowHeight="13.8" x14ac:dyDescent="0.25"/>
  <cols>
    <col min="1" max="1" width="5.5546875" style="1" customWidth="1"/>
    <col min="2" max="2" width="10.6640625" style="1" customWidth="1"/>
    <col min="3" max="3" width="62.44140625" style="1" customWidth="1"/>
    <col min="4" max="4" width="15" style="1" customWidth="1"/>
    <col min="5" max="5" width="14.5546875" style="1" customWidth="1"/>
    <col min="6" max="6" width="24.5546875" style="1" bestFit="1" customWidth="1"/>
    <col min="7" max="16384" width="9.109375" style="1"/>
  </cols>
  <sheetData>
    <row r="2" spans="1:6" ht="23.4" x14ac:dyDescent="0.4">
      <c r="B2" s="57" t="s">
        <v>49</v>
      </c>
      <c r="C2" s="57"/>
      <c r="D2" s="57"/>
      <c r="E2" s="57"/>
      <c r="F2" s="57"/>
    </row>
    <row r="4" spans="1:6" ht="14.4" thickBot="1" x14ac:dyDescent="0.3"/>
    <row r="5" spans="1:6" x14ac:dyDescent="0.25">
      <c r="A5" s="4" t="s">
        <v>10</v>
      </c>
      <c r="B5" s="2" t="s">
        <v>11</v>
      </c>
      <c r="C5" s="2" t="s">
        <v>12</v>
      </c>
      <c r="D5" s="4" t="s">
        <v>50</v>
      </c>
      <c r="E5" s="4" t="s">
        <v>51</v>
      </c>
      <c r="F5" s="4" t="s">
        <v>52</v>
      </c>
    </row>
    <row r="6" spans="1:6" x14ac:dyDescent="0.25">
      <c r="A6" s="6">
        <v>1</v>
      </c>
      <c r="B6" s="6" t="s">
        <v>18</v>
      </c>
      <c r="C6" s="6" t="s">
        <v>19</v>
      </c>
      <c r="D6" s="7"/>
      <c r="E6" s="7"/>
      <c r="F6" s="7"/>
    </row>
    <row r="7" spans="1:6" x14ac:dyDescent="0.25">
      <c r="A7" s="6">
        <v>2</v>
      </c>
      <c r="B7" s="6" t="s">
        <v>20</v>
      </c>
      <c r="C7" s="6" t="s">
        <v>21</v>
      </c>
      <c r="D7" s="7"/>
      <c r="E7" s="7"/>
      <c r="F7" s="7"/>
    </row>
    <row r="8" spans="1:6" x14ac:dyDescent="0.25">
      <c r="A8" s="6">
        <v>3</v>
      </c>
      <c r="B8" s="6" t="s">
        <v>18</v>
      </c>
      <c r="C8" s="6" t="s">
        <v>24</v>
      </c>
      <c r="D8" s="7"/>
      <c r="E8" s="7"/>
      <c r="F8" s="7"/>
    </row>
    <row r="9" spans="1:6" x14ac:dyDescent="0.25">
      <c r="A9" s="6">
        <v>4</v>
      </c>
      <c r="B9" s="6" t="s">
        <v>18</v>
      </c>
      <c r="C9" s="6" t="s">
        <v>26</v>
      </c>
      <c r="D9" s="7"/>
      <c r="E9" s="7"/>
      <c r="F9" s="7"/>
    </row>
    <row r="10" spans="1:6" x14ac:dyDescent="0.25">
      <c r="A10" s="6">
        <v>5</v>
      </c>
      <c r="B10" s="6" t="s">
        <v>18</v>
      </c>
      <c r="C10" s="6" t="s">
        <v>27</v>
      </c>
      <c r="D10" s="7"/>
      <c r="E10" s="7"/>
      <c r="F10" s="7"/>
    </row>
    <row r="11" spans="1:6" x14ac:dyDescent="0.25">
      <c r="A11" s="6">
        <v>6</v>
      </c>
      <c r="B11" s="6" t="s">
        <v>28</v>
      </c>
      <c r="C11" s="6" t="s">
        <v>29</v>
      </c>
      <c r="D11" s="7"/>
      <c r="E11" s="7"/>
      <c r="F11" s="7"/>
    </row>
    <row r="12" spans="1:6" x14ac:dyDescent="0.25">
      <c r="A12" s="6">
        <v>7</v>
      </c>
      <c r="B12" s="6" t="s">
        <v>28</v>
      </c>
      <c r="C12" s="6" t="s">
        <v>30</v>
      </c>
      <c r="D12" s="7"/>
      <c r="E12" s="7"/>
      <c r="F12" s="7"/>
    </row>
    <row r="13" spans="1:6" x14ac:dyDescent="0.25">
      <c r="A13" s="6">
        <v>8</v>
      </c>
      <c r="B13" s="6" t="s">
        <v>28</v>
      </c>
      <c r="C13" s="6" t="s">
        <v>31</v>
      </c>
      <c r="D13" s="7"/>
      <c r="E13" s="7"/>
      <c r="F13" s="7"/>
    </row>
    <row r="14" spans="1:6" x14ac:dyDescent="0.25">
      <c r="A14" s="6">
        <v>9</v>
      </c>
      <c r="B14" s="6" t="s">
        <v>28</v>
      </c>
      <c r="C14" s="6" t="s">
        <v>32</v>
      </c>
      <c r="D14" s="7"/>
      <c r="E14" s="7"/>
      <c r="F14" s="7"/>
    </row>
    <row r="15" spans="1:6" x14ac:dyDescent="0.25">
      <c r="A15" s="6">
        <v>10</v>
      </c>
      <c r="B15" s="6" t="s">
        <v>28</v>
      </c>
      <c r="C15" s="6" t="s">
        <v>33</v>
      </c>
      <c r="D15" s="7"/>
      <c r="E15" s="7"/>
      <c r="F15" s="7"/>
    </row>
    <row r="16" spans="1:6" x14ac:dyDescent="0.25">
      <c r="A16" s="6">
        <v>11</v>
      </c>
      <c r="B16" s="6" t="s">
        <v>28</v>
      </c>
      <c r="C16" s="6" t="s">
        <v>34</v>
      </c>
      <c r="D16" s="7"/>
      <c r="E16" s="7"/>
      <c r="F16" s="7"/>
    </row>
    <row r="17" spans="1:6" x14ac:dyDescent="0.25">
      <c r="A17" s="6">
        <v>12</v>
      </c>
      <c r="B17" s="6" t="s">
        <v>35</v>
      </c>
      <c r="C17" s="6" t="s">
        <v>36</v>
      </c>
      <c r="D17" s="7"/>
      <c r="E17" s="7"/>
      <c r="F17" s="7"/>
    </row>
    <row r="18" spans="1:6" x14ac:dyDescent="0.25">
      <c r="A18" s="6">
        <v>13</v>
      </c>
      <c r="B18" s="6" t="s">
        <v>35</v>
      </c>
      <c r="C18" s="6" t="s">
        <v>37</v>
      </c>
      <c r="D18" s="7"/>
      <c r="E18" s="7"/>
      <c r="F18" s="7"/>
    </row>
    <row r="19" spans="1:6" x14ac:dyDescent="0.25">
      <c r="A19" s="6">
        <v>14</v>
      </c>
      <c r="B19" s="6" t="s">
        <v>35</v>
      </c>
      <c r="C19" s="6" t="s">
        <v>38</v>
      </c>
      <c r="D19" s="7"/>
      <c r="E19" s="7"/>
      <c r="F19" s="7"/>
    </row>
    <row r="20" spans="1:6" x14ac:dyDescent="0.25">
      <c r="A20" s="6">
        <v>15</v>
      </c>
      <c r="B20" s="6" t="s">
        <v>35</v>
      </c>
      <c r="C20" s="6" t="s">
        <v>39</v>
      </c>
      <c r="D20" s="7"/>
      <c r="E20" s="7"/>
      <c r="F20" s="7"/>
    </row>
    <row r="21" spans="1:6" x14ac:dyDescent="0.25">
      <c r="A21" s="6">
        <v>16</v>
      </c>
      <c r="B21" s="6" t="s">
        <v>35</v>
      </c>
      <c r="C21" s="6" t="s">
        <v>40</v>
      </c>
      <c r="D21" s="7"/>
      <c r="E21" s="7"/>
      <c r="F21" s="7"/>
    </row>
    <row r="22" spans="1:6" x14ac:dyDescent="0.25">
      <c r="A22" s="6">
        <v>17</v>
      </c>
      <c r="B22" s="6" t="s">
        <v>35</v>
      </c>
      <c r="C22" s="21" t="s">
        <v>41</v>
      </c>
      <c r="D22" s="7"/>
      <c r="E22" s="7"/>
      <c r="F22" s="7"/>
    </row>
  </sheetData>
  <mergeCells count="1">
    <mergeCell ref="B2:F2"/>
  </mergeCells>
  <pageMargins left="0.17" right="0.17" top="0.56999999999999995" bottom="0.78740157499999996" header="0.31496062000000002" footer="0.31496062000000002"/>
  <pageSetup paperSize="9" scale="87"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I23"/>
  <sheetViews>
    <sheetView showGridLines="0" zoomScale="94" zoomScaleNormal="94" workbookViewId="0">
      <selection activeCell="A3" sqref="A3"/>
    </sheetView>
  </sheetViews>
  <sheetFormatPr defaultColWidth="9.109375" defaultRowHeight="13.8" x14ac:dyDescent="0.25"/>
  <cols>
    <col min="1" max="1" width="6.6640625" style="8" bestFit="1" customWidth="1"/>
    <col min="2" max="2" width="15.33203125" style="1" customWidth="1"/>
    <col min="3" max="3" width="62.109375" style="1" customWidth="1"/>
    <col min="4" max="9" width="14.5546875" style="8" customWidth="1"/>
    <col min="10" max="16384" width="9.109375" style="1"/>
  </cols>
  <sheetData>
    <row r="2" spans="1:9" ht="23.4" x14ac:dyDescent="0.4">
      <c r="B2" s="57" t="s">
        <v>53</v>
      </c>
      <c r="C2" s="57"/>
      <c r="D2" s="57"/>
      <c r="E2" s="57"/>
      <c r="F2" s="57"/>
    </row>
    <row r="3" spans="1:9" ht="6" customHeight="1" x14ac:dyDescent="0.25"/>
    <row r="4" spans="1:9" x14ac:dyDescent="0.25">
      <c r="A4" s="30"/>
      <c r="B4" s="5"/>
      <c r="C4" s="5" t="s">
        <v>54</v>
      </c>
      <c r="D4" s="30">
        <v>1</v>
      </c>
      <c r="E4" s="30">
        <v>2</v>
      </c>
      <c r="F4" s="30">
        <v>3</v>
      </c>
      <c r="G4" s="30"/>
      <c r="H4" s="30"/>
      <c r="I4" s="30"/>
    </row>
    <row r="5" spans="1:9" ht="14.4" thickBot="1" x14ac:dyDescent="0.3"/>
    <row r="6" spans="1:9" ht="27.6" x14ac:dyDescent="0.25">
      <c r="A6" s="3" t="s">
        <v>10</v>
      </c>
      <c r="B6" s="2" t="s">
        <v>11</v>
      </c>
      <c r="C6" s="2" t="s">
        <v>12</v>
      </c>
      <c r="D6" s="3" t="s">
        <v>50</v>
      </c>
      <c r="E6" s="3" t="s">
        <v>51</v>
      </c>
      <c r="F6" s="19" t="s">
        <v>55</v>
      </c>
      <c r="G6" s="3" t="s">
        <v>56</v>
      </c>
      <c r="H6" s="19" t="s">
        <v>57</v>
      </c>
      <c r="I6" s="19" t="s">
        <v>58</v>
      </c>
    </row>
    <row r="7" spans="1:9" x14ac:dyDescent="0.25">
      <c r="A7" s="6">
        <v>1</v>
      </c>
      <c r="B7" s="6" t="s">
        <v>18</v>
      </c>
      <c r="C7" s="6" t="s">
        <v>19</v>
      </c>
      <c r="D7" s="7">
        <v>5</v>
      </c>
      <c r="E7" s="7">
        <v>8</v>
      </c>
      <c r="F7" s="7">
        <v>8</v>
      </c>
      <c r="G7" s="17">
        <f>D7*$D$4+E7*$E$4+F7*$F$4</f>
        <v>45</v>
      </c>
      <c r="H7" s="17">
        <f>_xlfn.RANK.EQ(G7,$G$7:$G$23)</f>
        <v>2</v>
      </c>
      <c r="I7" s="18">
        <f>H7</f>
        <v>2</v>
      </c>
    </row>
    <row r="8" spans="1:9" x14ac:dyDescent="0.25">
      <c r="A8" s="6">
        <v>2</v>
      </c>
      <c r="B8" s="6" t="s">
        <v>20</v>
      </c>
      <c r="C8" s="6" t="s">
        <v>21</v>
      </c>
      <c r="D8" s="7">
        <v>8</v>
      </c>
      <c r="E8" s="7">
        <v>8</v>
      </c>
      <c r="F8" s="7">
        <v>8</v>
      </c>
      <c r="G8" s="17">
        <f t="shared" ref="G8:G23" si="0">D8*$D$4+E8*$E$4+F8*$F$4</f>
        <v>48</v>
      </c>
      <c r="H8" s="17">
        <f t="shared" ref="H8:H23" si="1">_xlfn.RANK.EQ(G8,$G$7:$G$23)</f>
        <v>1</v>
      </c>
      <c r="I8" s="18">
        <f t="shared" ref="I8:I23" si="2">H8</f>
        <v>1</v>
      </c>
    </row>
    <row r="9" spans="1:9" x14ac:dyDescent="0.25">
      <c r="A9" s="6">
        <v>3</v>
      </c>
      <c r="B9" s="6" t="s">
        <v>20</v>
      </c>
      <c r="C9" s="6" t="s">
        <v>24</v>
      </c>
      <c r="D9" s="7"/>
      <c r="E9" s="7"/>
      <c r="F9" s="7"/>
      <c r="G9" s="17">
        <f t="shared" si="0"/>
        <v>0</v>
      </c>
      <c r="H9" s="17">
        <f t="shared" si="1"/>
        <v>3</v>
      </c>
      <c r="I9" s="18">
        <f t="shared" si="2"/>
        <v>3</v>
      </c>
    </row>
    <row r="10" spans="1:9" x14ac:dyDescent="0.25">
      <c r="A10" s="6">
        <v>4</v>
      </c>
      <c r="B10" s="6" t="s">
        <v>20</v>
      </c>
      <c r="C10" s="6" t="s">
        <v>26</v>
      </c>
      <c r="D10" s="7"/>
      <c r="E10" s="7"/>
      <c r="F10" s="7"/>
      <c r="G10" s="17">
        <f t="shared" si="0"/>
        <v>0</v>
      </c>
      <c r="H10" s="17">
        <f t="shared" si="1"/>
        <v>3</v>
      </c>
      <c r="I10" s="18">
        <f t="shared" si="2"/>
        <v>3</v>
      </c>
    </row>
    <row r="11" spans="1:9" x14ac:dyDescent="0.25">
      <c r="A11" s="6">
        <v>5</v>
      </c>
      <c r="B11" s="6" t="s">
        <v>20</v>
      </c>
      <c r="C11" s="6" t="s">
        <v>27</v>
      </c>
      <c r="D11" s="7"/>
      <c r="E11" s="7"/>
      <c r="F11" s="7"/>
      <c r="G11" s="17">
        <f t="shared" si="0"/>
        <v>0</v>
      </c>
      <c r="H11" s="17">
        <f t="shared" si="1"/>
        <v>3</v>
      </c>
      <c r="I11" s="18">
        <f t="shared" si="2"/>
        <v>3</v>
      </c>
    </row>
    <row r="12" spans="1:9" x14ac:dyDescent="0.25">
      <c r="A12" s="6">
        <v>6</v>
      </c>
      <c r="B12" s="6" t="s">
        <v>28</v>
      </c>
      <c r="C12" s="6" t="s">
        <v>29</v>
      </c>
      <c r="D12" s="7"/>
      <c r="E12" s="7"/>
      <c r="F12" s="7"/>
      <c r="G12" s="17">
        <f t="shared" si="0"/>
        <v>0</v>
      </c>
      <c r="H12" s="17">
        <f t="shared" si="1"/>
        <v>3</v>
      </c>
      <c r="I12" s="18">
        <f t="shared" si="2"/>
        <v>3</v>
      </c>
    </row>
    <row r="13" spans="1:9" ht="13.5" customHeight="1" x14ac:dyDescent="0.25">
      <c r="A13" s="6">
        <v>7</v>
      </c>
      <c r="B13" s="6" t="s">
        <v>28</v>
      </c>
      <c r="C13" s="6" t="s">
        <v>30</v>
      </c>
      <c r="D13" s="7"/>
      <c r="E13" s="7"/>
      <c r="F13" s="7"/>
      <c r="G13" s="17">
        <f t="shared" si="0"/>
        <v>0</v>
      </c>
      <c r="H13" s="17">
        <f t="shared" si="1"/>
        <v>3</v>
      </c>
      <c r="I13" s="18">
        <f t="shared" si="2"/>
        <v>3</v>
      </c>
    </row>
    <row r="14" spans="1:9" ht="13.5" customHeight="1" x14ac:dyDescent="0.25">
      <c r="A14" s="6">
        <v>8</v>
      </c>
      <c r="B14" s="6" t="s">
        <v>28</v>
      </c>
      <c r="C14" s="6" t="s">
        <v>59</v>
      </c>
      <c r="D14" s="7"/>
      <c r="E14" s="7"/>
      <c r="F14" s="7"/>
      <c r="G14" s="17">
        <f t="shared" si="0"/>
        <v>0</v>
      </c>
      <c r="H14" s="17">
        <f t="shared" si="1"/>
        <v>3</v>
      </c>
      <c r="I14" s="18">
        <f t="shared" si="2"/>
        <v>3</v>
      </c>
    </row>
    <row r="15" spans="1:9" x14ac:dyDescent="0.25">
      <c r="A15" s="6">
        <v>9</v>
      </c>
      <c r="B15" s="6" t="s">
        <v>28</v>
      </c>
      <c r="C15" s="6" t="s">
        <v>32</v>
      </c>
      <c r="D15" s="7"/>
      <c r="E15" s="7"/>
      <c r="F15" s="7"/>
      <c r="G15" s="17">
        <f t="shared" si="0"/>
        <v>0</v>
      </c>
      <c r="H15" s="17">
        <f t="shared" si="1"/>
        <v>3</v>
      </c>
      <c r="I15" s="18">
        <f t="shared" si="2"/>
        <v>3</v>
      </c>
    </row>
    <row r="16" spans="1:9" x14ac:dyDescent="0.25">
      <c r="A16" s="6">
        <v>10</v>
      </c>
      <c r="B16" s="6" t="s">
        <v>28</v>
      </c>
      <c r="C16" s="6" t="s">
        <v>33</v>
      </c>
      <c r="D16" s="7"/>
      <c r="E16" s="7"/>
      <c r="F16" s="7"/>
      <c r="G16" s="17">
        <f t="shared" si="0"/>
        <v>0</v>
      </c>
      <c r="H16" s="17">
        <f t="shared" si="1"/>
        <v>3</v>
      </c>
      <c r="I16" s="18">
        <f t="shared" si="2"/>
        <v>3</v>
      </c>
    </row>
    <row r="17" spans="1:9" x14ac:dyDescent="0.25">
      <c r="A17" s="6">
        <v>11</v>
      </c>
      <c r="B17" s="6" t="s">
        <v>28</v>
      </c>
      <c r="C17" s="6" t="s">
        <v>34</v>
      </c>
      <c r="D17" s="7"/>
      <c r="E17" s="7"/>
      <c r="F17" s="7"/>
      <c r="G17" s="17">
        <f t="shared" si="0"/>
        <v>0</v>
      </c>
      <c r="H17" s="17">
        <f>_xlfn.RANK.EQ(G17,$G$7:$G$23)</f>
        <v>3</v>
      </c>
      <c r="I17" s="18">
        <f t="shared" si="2"/>
        <v>3</v>
      </c>
    </row>
    <row r="18" spans="1:9" x14ac:dyDescent="0.25">
      <c r="A18" s="6">
        <v>12</v>
      </c>
      <c r="B18" s="6" t="s">
        <v>35</v>
      </c>
      <c r="C18" s="6" t="s">
        <v>36</v>
      </c>
      <c r="D18" s="7"/>
      <c r="E18" s="7"/>
      <c r="F18" s="7"/>
      <c r="G18" s="17">
        <f t="shared" si="0"/>
        <v>0</v>
      </c>
      <c r="H18" s="17">
        <f t="shared" si="1"/>
        <v>3</v>
      </c>
      <c r="I18" s="18">
        <f t="shared" si="2"/>
        <v>3</v>
      </c>
    </row>
    <row r="19" spans="1:9" x14ac:dyDescent="0.25">
      <c r="A19" s="6">
        <v>13</v>
      </c>
      <c r="B19" s="6" t="s">
        <v>35</v>
      </c>
      <c r="C19" s="6" t="s">
        <v>37</v>
      </c>
      <c r="D19" s="7"/>
      <c r="E19" s="7"/>
      <c r="F19" s="7"/>
      <c r="G19" s="17">
        <f t="shared" si="0"/>
        <v>0</v>
      </c>
      <c r="H19" s="17">
        <f t="shared" si="1"/>
        <v>3</v>
      </c>
      <c r="I19" s="18">
        <f>H19</f>
        <v>3</v>
      </c>
    </row>
    <row r="20" spans="1:9" x14ac:dyDescent="0.25">
      <c r="A20" s="6">
        <v>14</v>
      </c>
      <c r="B20" s="6" t="s">
        <v>35</v>
      </c>
      <c r="C20" s="6" t="s">
        <v>38</v>
      </c>
      <c r="D20" s="7"/>
      <c r="E20" s="7"/>
      <c r="F20" s="7"/>
      <c r="G20" s="17">
        <f t="shared" si="0"/>
        <v>0</v>
      </c>
      <c r="H20" s="17">
        <f t="shared" si="1"/>
        <v>3</v>
      </c>
      <c r="I20" s="18">
        <f t="shared" si="2"/>
        <v>3</v>
      </c>
    </row>
    <row r="21" spans="1:9" x14ac:dyDescent="0.25">
      <c r="A21" s="6">
        <v>15</v>
      </c>
      <c r="B21" s="6" t="s">
        <v>35</v>
      </c>
      <c r="C21" s="6" t="s">
        <v>39</v>
      </c>
      <c r="D21" s="7"/>
      <c r="E21" s="7"/>
      <c r="F21" s="7"/>
      <c r="G21" s="17">
        <f>D21*$D$4+E21*$E$4+F21*$F$4</f>
        <v>0</v>
      </c>
      <c r="H21" s="17">
        <f t="shared" si="1"/>
        <v>3</v>
      </c>
      <c r="I21" s="18">
        <f t="shared" si="2"/>
        <v>3</v>
      </c>
    </row>
    <row r="22" spans="1:9" x14ac:dyDescent="0.25">
      <c r="A22" s="6">
        <v>16</v>
      </c>
      <c r="B22" s="6" t="s">
        <v>35</v>
      </c>
      <c r="C22" s="6" t="s">
        <v>40</v>
      </c>
      <c r="D22" s="7"/>
      <c r="E22" s="7"/>
      <c r="F22" s="7"/>
      <c r="G22" s="17">
        <f t="shared" si="0"/>
        <v>0</v>
      </c>
      <c r="H22" s="17">
        <f t="shared" si="1"/>
        <v>3</v>
      </c>
      <c r="I22" s="18">
        <f t="shared" si="2"/>
        <v>3</v>
      </c>
    </row>
    <row r="23" spans="1:9" ht="14.4" thickBot="1" x14ac:dyDescent="0.3">
      <c r="A23" s="6">
        <v>17</v>
      </c>
      <c r="B23" s="20" t="s">
        <v>35</v>
      </c>
      <c r="C23" s="14" t="s">
        <v>41</v>
      </c>
      <c r="D23" s="7"/>
      <c r="E23" s="7"/>
      <c r="F23" s="7"/>
      <c r="G23" s="17">
        <f t="shared" si="0"/>
        <v>0</v>
      </c>
      <c r="H23" s="17">
        <f t="shared" si="1"/>
        <v>3</v>
      </c>
      <c r="I23" s="18">
        <f t="shared" si="2"/>
        <v>3</v>
      </c>
    </row>
  </sheetData>
  <sortState xmlns:xlrd2="http://schemas.microsoft.com/office/spreadsheetml/2017/richdata2" ref="A7:I19">
    <sortCondition ref="I8"/>
  </sortState>
  <mergeCells count="1">
    <mergeCell ref="B2:F2"/>
  </mergeCells>
  <dataValidations count="1">
    <dataValidation type="list" allowBlank="1" showInputMessage="1" showErrorMessage="1" sqref="C9:C11 B7:B19" xr:uid="{743D9B83-AF32-4FA6-B541-8DF69BFF1E57}">
      <formula1>"Gestão,Primário,Apoio"</formula1>
    </dataValidation>
  </dataValidations>
  <pageMargins left="0.17" right="0.17" top="0.56999999999999995" bottom="0.78740157499999996" header="0.31496062000000002" footer="0.31496062000000002"/>
  <pageSetup paperSize="9" scale="5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77A5F-5B81-4188-8BDD-C97BADDC34AB}">
  <dimension ref="A1:A3"/>
  <sheetViews>
    <sheetView workbookViewId="0">
      <selection activeCell="A3" sqref="A3"/>
    </sheetView>
  </sheetViews>
  <sheetFormatPr defaultRowHeight="14.4" x14ac:dyDescent="0.3"/>
  <sheetData>
    <row r="1" spans="1:1" x14ac:dyDescent="0.3">
      <c r="A1" t="s">
        <v>60</v>
      </c>
    </row>
    <row r="2" spans="1:1" x14ac:dyDescent="0.3">
      <c r="A2" t="s">
        <v>61</v>
      </c>
    </row>
    <row r="3" spans="1:1" x14ac:dyDescent="0.3">
      <c r="A3" t="s">
        <v>62</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3B3B17303928E4ABAB7B5F0CE7879B8" ma:contentTypeVersion="12" ma:contentTypeDescription="Crie um novo documento." ma:contentTypeScope="" ma:versionID="c2d4aecca7e07e8c9ea17e763988498a">
  <xsd:schema xmlns:xsd="http://www.w3.org/2001/XMLSchema" xmlns:xs="http://www.w3.org/2001/XMLSchema" xmlns:p="http://schemas.microsoft.com/office/2006/metadata/properties" xmlns:ns2="24c5597f-edd9-46c4-b206-40c0ae27499e" xmlns:ns3="f384293d-220d-49eb-aa8e-b31021539395" targetNamespace="http://schemas.microsoft.com/office/2006/metadata/properties" ma:root="true" ma:fieldsID="5ef3902099a376c95c851f5a20d15481" ns2:_="" ns3:_="">
    <xsd:import namespace="24c5597f-edd9-46c4-b206-40c0ae27499e"/>
    <xsd:import namespace="f384293d-220d-49eb-aa8e-b3102153939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c5597f-edd9-46c4-b206-40c0ae27499e"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84293d-220d-49eb-aa8e-b3102153939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E7A7C6-8CEC-48D1-83E6-2E66C295005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E7E7BF0-9F33-41B0-88DC-33C23FDC266F}">
  <ds:schemaRefs>
    <ds:schemaRef ds:uri="http://schemas.microsoft.com/sharepoint/v3/contenttype/forms"/>
  </ds:schemaRefs>
</ds:datastoreItem>
</file>

<file path=customXml/itemProps3.xml><?xml version="1.0" encoding="utf-8"?>
<ds:datastoreItem xmlns:ds="http://schemas.openxmlformats.org/officeDocument/2006/customXml" ds:itemID="{EF31D587-7A86-48A8-A11F-775AB1EE7E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c5597f-edd9-46c4-b206-40c0ae27499e"/>
    <ds:schemaRef ds:uri="f384293d-220d-49eb-aa8e-b310215393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Gráficos</vt:lpstr>
      </vt:variant>
      <vt:variant>
        <vt:i4>2</vt:i4>
      </vt:variant>
    </vt:vector>
  </HeadingPairs>
  <TitlesOfParts>
    <vt:vector size="9" baseType="lpstr">
      <vt:lpstr>Cadeia de Valor</vt:lpstr>
      <vt:lpstr>Instruções</vt:lpstr>
      <vt:lpstr>MR </vt:lpstr>
      <vt:lpstr>MR</vt:lpstr>
      <vt:lpstr>Dados para Gráfico</vt:lpstr>
      <vt:lpstr>Priorização</vt:lpstr>
      <vt:lpstr>Planilha1</vt:lpstr>
      <vt:lpstr>Gráfico1</vt:lpstr>
      <vt:lpstr>Gráfico Portfólio de Processos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Jackson Rovina</dc:creator>
  <cp:keywords/>
  <dc:description/>
  <cp:lastModifiedBy>Gabrielly Pazetto</cp:lastModifiedBy>
  <cp:revision/>
  <dcterms:created xsi:type="dcterms:W3CDTF">2012-05-31T12:57:15Z</dcterms:created>
  <dcterms:modified xsi:type="dcterms:W3CDTF">2021-04-30T18:01:43Z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0x010100C3B3B17303928E4ABAB7B5F0CE7879B8</vt:lpwstr>
  </property>
</Properties>
</file>