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F9EB5BDB-3350-4513-ABF5-AE470A686619}" xr6:coauthVersionLast="47" xr6:coauthVersionMax="47" xr10:uidLastSave="{00000000-0000-0000-0000-000000000000}"/>
  <bookViews>
    <workbookView xWindow="38280" yWindow="-120" windowWidth="290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 (1_22_26)" sheetId="140" r:id="rId106"/>
    <sheet name="Standings (1_23_26)" sheetId="141" r:id="rId107"/>
    <sheet name="Standings (1_24_26)" sheetId="142" r:id="rId108"/>
    <sheet name="Standings (1_25_26)" sheetId="143" r:id="rId109"/>
    <sheet name="Standings (1_26_26)" sheetId="144" r:id="rId110"/>
    <sheet name="Standings (1_27_26)" sheetId="145" r:id="rId111"/>
    <sheet name="Standings (1_28_26)" sheetId="146" r:id="rId112"/>
    <sheet name="Standings (1_29_26)" sheetId="147" r:id="rId113"/>
    <sheet name="Standings (1_30_26)" sheetId="148" r:id="rId114"/>
    <sheet name="Standings (1_31_26)" sheetId="149" r:id="rId115"/>
    <sheet name="Standings (2_1_26)" sheetId="150" r:id="rId116"/>
    <sheet name="Standings (2_2_26)" sheetId="151" r:id="rId117"/>
    <sheet name="Standings (2_3_26)" sheetId="152" r:id="rId118"/>
    <sheet name="Standings (2_4_26)" sheetId="153" r:id="rId119"/>
    <sheet name="Standings (2_5_26)" sheetId="154" r:id="rId120"/>
    <sheet name="Standings (2_25_26)" sheetId="155" r:id="rId121"/>
    <sheet name="Standings (2_26_26)" sheetId="156" r:id="rId122"/>
    <sheet name="Standings (2_27_26)" sheetId="157" r:id="rId123"/>
    <sheet name="Standings (2_28_26)" sheetId="158" r:id="rId124"/>
    <sheet name="Standings (3_1_26)" sheetId="159" r:id="rId125"/>
    <sheet name="Standings (3_2_26)" sheetId="160" r:id="rId126"/>
    <sheet name="Standings (3_3_26)" sheetId="161" r:id="rId127"/>
    <sheet name="Standings (3_4_26)" sheetId="162" r:id="rId128"/>
    <sheet name="Standings (3_5_26)" sheetId="163" r:id="rId129"/>
    <sheet name="Standings (3_6_26)" sheetId="164" r:id="rId130"/>
    <sheet name="Standings (3_7_26)" sheetId="165" r:id="rId131"/>
    <sheet name="Standings (3_8_26)" sheetId="166" r:id="rId132"/>
    <sheet name="Standings" sheetId="4" r:id="rId133"/>
    <sheet name="Anaheim_Ducks" sheetId="5" r:id="rId134"/>
    <sheet name="Boston_Bruins" sheetId="7" r:id="rId135"/>
    <sheet name="Buffalo_Sabres" sheetId="8" r:id="rId136"/>
    <sheet name="Calgary_Flames" sheetId="9" r:id="rId137"/>
    <sheet name="Carolina_Hurricanes" sheetId="10" r:id="rId138"/>
    <sheet name="Chicago_Blackhawks" sheetId="11" r:id="rId139"/>
    <sheet name="Colorado_Avalanche" sheetId="12" r:id="rId140"/>
    <sheet name="Columbus_Blue_Jackets" sheetId="13" r:id="rId141"/>
    <sheet name="Dallas_Stars" sheetId="14" r:id="rId142"/>
    <sheet name="Detroit_Red_Wings" sheetId="15" r:id="rId143"/>
    <sheet name="Edmonton_Oilers" sheetId="16" r:id="rId144"/>
    <sheet name="Florida_Panthers" sheetId="17" r:id="rId145"/>
    <sheet name="Los_Angeles_Kings" sheetId="18" r:id="rId146"/>
    <sheet name="Minnesota_Wild" sheetId="19" r:id="rId147"/>
    <sheet name="Montreal_Canadiens" sheetId="20" r:id="rId148"/>
    <sheet name="Nashville_Predators" sheetId="21" r:id="rId149"/>
    <sheet name="New_Jersey_Devils" sheetId="22" r:id="rId150"/>
    <sheet name="New_York_Islanders" sheetId="23" r:id="rId151"/>
    <sheet name="New_York_Rangers" sheetId="24" r:id="rId152"/>
    <sheet name="Ottawa_Senators" sheetId="25" r:id="rId153"/>
    <sheet name="Philadelphia_Flyers" sheetId="26" r:id="rId154"/>
    <sheet name="Pittsburgh_Penguins" sheetId="27" r:id="rId155"/>
    <sheet name="San_Jose_Sharks" sheetId="28" r:id="rId156"/>
    <sheet name="Seattle_Kraken" sheetId="29" r:id="rId157"/>
    <sheet name="St_Louis_Blues" sheetId="30" r:id="rId158"/>
    <sheet name="Tampa_Bay_Lightning" sheetId="31" r:id="rId159"/>
    <sheet name="Toronto_Maple_Leafs" sheetId="32" r:id="rId160"/>
    <sheet name="Utah_Mammoth" sheetId="6" r:id="rId161"/>
    <sheet name="Vancouver_Canucks" sheetId="33" r:id="rId162"/>
    <sheet name="Vegas_Golden_Knights" sheetId="34" r:id="rId163"/>
    <sheet name="Washington_Capitals" sheetId="35" r:id="rId164"/>
    <sheet name="Winnipeg_Jets" sheetId="36" r:id="rId16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 s="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 s="1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F64" i="21" l="1"/>
  <c r="AE60" i="28"/>
  <c r="AF61" i="9"/>
  <c r="AD59" i="20"/>
  <c r="AE57" i="18"/>
  <c r="AF58" i="30"/>
  <c r="AF58" i="35"/>
  <c r="AE56" i="33"/>
  <c r="AD54" i="36"/>
  <c r="AF55" i="20"/>
  <c r="AD51" i="31"/>
  <c r="AE52" i="33"/>
  <c r="AF51" i="7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F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<sst xmlns="http://schemas.openxmlformats.org/spreadsheetml/2006/main" count="53490" uniqueCount="1452">
  <si>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</si>
  <si>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</si>
  <si>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</si>
  <si>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</si>
  <si>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</si>
  <si>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</si>
  <si>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</si>
  <si>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</si>
  <si>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</si>
  <si>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</si>
  <si>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</si>
  <si>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</si>
  <si>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</si>
  <si>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</si>
  <si>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</si>
  <si>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</si>
  <si>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</si>
  <si>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</si>
  <si>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</si>
  <si>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</si>
  <si>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</si>
  <si>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</si>
  <si>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</si>
  <si>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</si>
  <si>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</si>
  <si>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</si>
  <si>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</si>
  <si>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</si>
  <si>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</si>
  <si>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</si>
  <si>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</si>
  <si>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</si>
  <si>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</si>
  <si>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</si>
  <si>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</si>
  <si>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</si>
  <si>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</si>
  <si>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</si>
  <si>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</si>
  <si>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</si>
  <si>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</si>
  <si>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</si>
  <si>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</si>
  <si>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</si>
  <si>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</si>
  <si>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</si>
  <si>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</si>
  <si>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</si>
  <si>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</si>
  <si>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</si>
  <si>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</si>
  <si>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</si>
  <si>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</si>
  <si>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</si>
  <si>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</si>
  <si>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</si>
  <si>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</si>
  <si>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</si>
  <si>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</si>
  <si>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</si>
  <si>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</si>
  <si>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</si>
  <si>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</si>
  <si>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</si>
  <si>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</si>
  <si>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</si>
  <si>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</si>
  <si>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</si>
  <si>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</si>
  <si>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</si>
  <si>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</si>
  <si>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</si>
  <si>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</si>
  <si>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</si>
  <si>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</si>
  <si>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</si>
  <si>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</si>
  <si>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</si>
  <si>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</si>
  <si>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</si>
  <si>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</si>
  <si>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</si>
  <si>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</si>
  <si>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</si>
  <si>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</si>
  <si>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</si>
  <si>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</si>
  <si>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</si>
  <si>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</si>
  <si>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</si>
  <si>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</si>
  <si>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</si>
  <si>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</si>
  <si>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</si>
  <si>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</si>
  <si>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</si>
  <si>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</si>
  <si>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</si>
  <si>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</si>
  <si>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</si>
  <si>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</si>
  <si>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</si>
  <si>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</si>
  <si>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</si>
  <si>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</si>
  <si>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</si>
  <si>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</si>
  <si>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</si>
  <si>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</si>
  <si>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</si>
  <si>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</si>
  <si>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</si>
  <si>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</si>
  <si>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</si>
  <si>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</si>
  <si>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</si>
  <si>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</si>
  <si>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</si>
  <si>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</si>
  <si>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</si>
  <si>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</si>
  <si>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</si>
  <si>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</si>
  <si>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</si>
  <si>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</si>
  <si>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</si>
  <si>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</si>
  <si>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</si>
  <si>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</si>
  <si>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</si>
  <si>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</si>
  <si>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</si>
  <si>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</si>
  <si>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</si>
  <si>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</si>
  <si>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</si>
  <si>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</si>
  <si>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</si>
  <si>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</si>
  <si>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</si>
  <si>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</si>
  <si>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</si>
  <si>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</si>
  <si>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</si>
  <si>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</si>
  <si>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</si>
  <si>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</si>
  <si>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</si>
  <si>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</si>
  <si>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</si>
  <si>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</si>
  <si>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</si>
  <si>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</si>
  <si>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</si>
  <si>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</si>
  <si>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</si>
  <si>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</si>
  <si>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</si>
  <si>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</si>
  <si>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</si>
  <si>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</si>
  <si>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</si>
  <si>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</si>
  <si>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</si>
  <si>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</si>
  <si>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</si>
  <si>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</si>
  <si>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</si>
  <si>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</si>
  <si>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</si>
  <si>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</si>
  <si>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</si>
  <si>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</si>
  <si>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</si>
  <si>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</si>
  <si>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</si>
  <si>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</si>
  <si>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</si>
  <si>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</si>
  <si>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</si>
  <si>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</si>
  <si>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</si>
  <si>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</si>
  <si>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</si>
  <si>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</si>
  <si>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</si>
  <si>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</si>
  <si>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</si>
  <si>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</si>
  <si>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</si>
  <si>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</si>
  <si>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</si>
  <si>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</si>
  <si>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</si>
  <si>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</si>
  <si>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</si>
  <si>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</si>
  <si>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</si>
  <si>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</si>
  <si>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</si>
  <si>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</si>
  <si>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</si>
  <si>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</si>
  <si>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</si>
  <si>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</si>
  <si>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</si>
  <si>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</si>
  <si>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</si>
  <si>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</si>
  <si>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</si>
  <si>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</si>
  <si>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</si>
  <si>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</si>
  <si>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</si>
  <si>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</si>
  <si>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</si>
  <si>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</si>
  <si>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</si>
  <si>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</si>
  <si>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</si>
  <si>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</si>
  <si>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</si>
  <si>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</si>
  <si>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</si>
  <si>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</si>
  <si>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</si>
  <si>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</si>
  <si>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</si>
  <si>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</si>
  <si>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</si>
  <si>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</si>
  <si>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</si>
  <si>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</si>
  <si>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</si>
  <si>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</si>
  <si>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</si>
  <si>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</si>
  <si>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</si>
  <si>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</si>
  <si>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</si>
  <si>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</si>
  <si>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</si>
  <si>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</si>
  <si>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</si>
  <si>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</si>
  <si>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</si>
  <si>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</si>
  <si>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</si>
  <si>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</si>
  <si>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</si>
  <si>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</si>
  <si>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</si>
  <si>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</si>
  <si>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</si>
  <si>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</si>
  <si>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</si>
  <si>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</si>
  <si>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</si>
  <si>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</si>
  <si>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</si>
  <si>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</si>
  <si>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</si>
  <si>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</si>
  <si>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</si>
  <si>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</si>
  <si>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</si>
  <si>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</si>
  <si>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</si>
  <si>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</si>
  <si>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</si>
  <si>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</si>
  <si>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</si>
  <si>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</si>
  <si>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</si>
  <si>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</si>
  <si>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</si>
  <si>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</si>
  <si>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</si>
  <si>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</si>
  <si>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</si>
  <si>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</si>
  <si>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</si>
  <si>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</si>
  <si>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</si>
  <si>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</si>
  <si>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</si>
  <si>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</si>
  <si>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</si>
  <si>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</si>
  <si>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</si>
  <si>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</si>
  <si>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</si>
  <si>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</si>
  <si>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</si>
  <si>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</si>
  <si>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</si>
  <si>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</si>
  <si>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</si>
  <si>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</si>
  <si>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</si>
  <si>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</si>
  <si>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</si>
  <si>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</si>
  <si>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</si>
  <si>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</si>
  <si>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</si>
  <si>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</si>
  <si>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</si>
  <si>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</si>
  <si>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</si>
  <si>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</si>
  <si>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</si>
  <si>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</si>
  <si>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</si>
  <si>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</si>
  <si>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</si>
  <si>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</si>
  <si>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</si>
  <si>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</si>
  <si>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</si>
  <si>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</si>
  <si>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</si>
  <si>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</si>
  <si>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</si>
  <si>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</si>
  <si>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</si>
  <si>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</si>
  <si>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</si>
  <si>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</si>
  <si>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</si>
  <si>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</si>
  <si>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</si>
  <si>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</si>
  <si>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</si>
  <si>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</si>
  <si>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</si>
  <si>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</si>
  <si>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</si>
  <si>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</si>
  <si>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</si>
  <si>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</si>
  <si>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</si>
  <si>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</si>
  <si>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</si>
  <si>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</si>
  <si>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</si>
  <si>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</si>
  <si>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</si>
  <si>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</si>
  <si>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</si>
  <si>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</si>
  <si>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</si>
  <si>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</si>
  <si>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</si>
  <si>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</si>
  <si>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</si>
  <si>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</si>
  <si>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</si>
  <si>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</si>
  <si>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</si>
  <si>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</si>
  <si>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</si>
  <si>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</si>
  <si>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</si>
  <si>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</si>
  <si>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</si>
  <si>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</si>
  <si>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</si>
  <si>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</si>
  <si>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</si>
  <si>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</si>
  <si>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</si>
  <si>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</si>
  <si>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</si>
  <si>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</si>
  <si>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</si>
  <si>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</si>
  <si>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</si>
  <si>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</si>
  <si>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</si>
  <si>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</si>
  <si>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</si>
  <si>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</si>
  <si>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</si>
  <si>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</si>
  <si>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</si>
  <si>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</si>
  <si>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</si>
  <si>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</si>
  <si>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</si>
  <si>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</si>
  <si>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</si>
  <si>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</si>
  <si>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</si>
  <si>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</si>
  <si>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</si>
  <si>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</si>
  <si>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</si>
  <si>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</si>
  <si>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</si>
  <si>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</si>
  <si>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</si>
  <si>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</si>
  <si>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</si>
  <si>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</si>
  <si>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</si>
  <si>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</si>
  <si>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</si>
  <si>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</si>
  <si>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</si>
  <si>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</si>
  <si>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</si>
  <si>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</si>
  <si>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</si>
  <si>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</si>
  <si>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</si>
  <si>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</si>
  <si>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</si>
  <si>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</si>
  <si>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</si>
  <si>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</si>
  <si>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</si>
  <si>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</si>
  <si>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</si>
  <si>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</si>
  <si>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</si>
  <si>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</si>
  <si>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</si>
  <si>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</si>
  <si>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</si>
  <si>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</si>
  <si>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</si>
  <si>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</si>
  <si>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</si>
  <si>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</si>
  <si>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</si>
  <si>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</si>
  <si>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</si>
  <si>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</si>
  <si>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</si>
  <si>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</si>
  <si>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</si>
  <si>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</si>
  <si>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</si>
  <si>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</si>
  <si>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</si>
  <si>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</si>
  <si>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</si>
  <si>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</si>
  <si>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</si>
  <si>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</si>
  <si>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</si>
  <si>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</si>
  <si>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</si>
  <si>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</si>
  <si>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</si>
  <si>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</si>
  <si>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</si>
  <si>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</si>
  <si>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</si>
  <si>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</si>
  <si>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</si>
  <si>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</si>
  <si>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</si>
  <si>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</si>
  <si>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</si>
  <si>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</si>
  <si>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</si>
  <si>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</si>
  <si>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</si>
  <si>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</si>
  <si>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</si>
  <si>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</si>
  <si>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</si>
  <si>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</si>
  <si>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</si>
  <si>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</si>
  <si>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</si>
  <si>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</si>
  <si>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</si>
  <si>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</si>
  <si>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</si>
  <si>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</si>
  <si>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</si>
  <si>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</si>
  <si>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</si>
  <si>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</si>
  <si>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</si>
  <si>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</si>
  <si>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</si>
  <si>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</si>
  <si>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</si>
  <si>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</si>
  <si>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</si>
  <si>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</si>
  <si>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</si>
  <si>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</si>
  <si>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</si>
  <si>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</si>
  <si>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</si>
  <si>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</si>
  <si>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</si>
  <si>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</si>
  <si>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</si>
  <si>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</si>
  <si>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</si>
  <si>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</si>
  <si>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</si>
  <si>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</si>
  <si>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</si>
  <si>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</si>
  <si>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</si>
  <si>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</si>
  <si>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</si>
  <si>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</si>
  <si>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</si>
  <si>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</si>
  <si>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</si>
  <si>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</si>
  <si>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</si>
  <si>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</si>
  <si>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</si>
  <si>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</si>
  <si>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</si>
  <si>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</si>
  <si>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</si>
  <si>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</si>
  <si>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</si>
  <si>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</si>
  <si>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</si>
  <si>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</si>
  <si>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</si>
  <si>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</si>
  <si>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</si>
  <si>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</si>
  <si>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</si>
  <si>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</si>
  <si>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</si>
  <si>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</si>
  <si>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</si>
  <si>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</si>
  <si>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</si>
  <si>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</si>
  <si>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</si>
  <si>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</si>
  <si>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</si>
  <si>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</si>
  <si>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</si>
  <si>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</si>
  <si>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</si>
  <si>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</si>
  <si>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</si>
  <si>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</si>
  <si>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</si>
  <si>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</si>
  <si>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</si>
  <si>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</si>
  <si>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</si>
  <si>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</si>
  <si>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</si>
  <si>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</si>
  <si>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</si>
  <si>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</si>
  <si>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</si>
  <si>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</si>
  <si>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</si>
  <si>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</si>
  <si>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</si>
  <si>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</si>
  <si>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</si>
  <si>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</si>
  <si>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</si>
  <si>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</si>
  <si>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</si>
  <si>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</si>
  <si>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</si>
  <si>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</si>
  <si>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</si>
  <si>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</si>
  <si>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</si>
  <si>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</si>
  <si>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</si>
  <si>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</si>
  <si>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</si>
  <si>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</si>
  <si>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</si>
  <si>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</si>
  <si>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</si>
  <si>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</si>
  <si>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</si>
  <si>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</si>
  <si>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</si>
  <si>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</si>
  <si>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</si>
  <si>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</si>
  <si>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</si>
  <si>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</si>
  <si>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</si>
  <si>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</si>
  <si>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</si>
  <si>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</si>
  <si>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</si>
  <si>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</si>
  <si>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</si>
  <si>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</si>
  <si>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</si>
  <si>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</si>
  <si>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</si>
  <si>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</si>
  <si>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</si>
  <si>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</si>
  <si>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</si>
  <si>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</si>
  <si>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</si>
  <si>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</si>
  <si>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</si>
  <si>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</si>
  <si>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</si>
  <si>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</si>
  <si>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</si>
  <si>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</si>
  <si>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</si>
  <si>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</si>
  <si>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</si>
  <si>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</si>
  <si>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</si>
  <si>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</si>
  <si>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</si>
  <si>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</si>
  <si>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</si>
  <si>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</si>
  <si>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</si>
  <si>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</si>
  <si>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</si>
  <si>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</si>
  <si>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</si>
  <si>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</si>
  <si>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</si>
  <si>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</si>
  <si>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</si>
  <si>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</si>
  <si>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</si>
  <si>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</si>
  <si>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</si>
  <si>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</si>
  <si>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</si>
  <si>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</si>
  <si>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</si>
  <si>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</si>
  <si>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</si>
  <si>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</si>
  <si>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</si>
  <si>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</si>
  <si>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</si>
  <si>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</si>
  <si>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</si>
  <si>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</si>
  <si>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</si>
  <si>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</si>
  <si>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</si>
  <si>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</si>
  <si>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</si>
  <si>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</si>
  <si>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</si>
  <si>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</si>
  <si>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</si>
  <si>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</si>
  <si>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</si>
  <si>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</si>
  <si>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</si>
  <si>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</si>
  <si>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</si>
  <si>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</si>
  <si>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</si>
  <si>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</si>
  <si>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</si>
  <si>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</si>
  <si>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</si>
  <si>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</si>
  <si>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</si>
  <si>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</si>
  <si>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</si>
  <si>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</si>
  <si>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</si>
  <si>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</si>
  <si>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</si>
  <si>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</si>
  <si>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</si>
  <si>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</si>
  <si>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</si>
  <si>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</si>
  <si>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</si>
  <si>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</si>
  <si>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</si>
  <si>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</si>
  <si>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</si>
  <si>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</si>
  <si>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</si>
  <si>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</si>
  <si>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</si>
  <si>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</si>
  <si>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</si>
  <si>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</si>
  <si>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</si>
  <si>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</si>
  <si>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</si>
  <si>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</si>
  <si>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</si>
  <si>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</si>
  <si>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</si>
  <si>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</si>
  <si>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</si>
  <si>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</si>
  <si>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</si>
  <si>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</si>
  <si>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</si>
  <si>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</si>
  <si>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</si>
  <si>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</si>
  <si>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</si>
  <si>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</si>
  <si>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</si>
  <si>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</si>
  <si>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</si>
  <si>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</si>
  <si>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</si>
  <si>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</si>
  <si>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</si>
  <si>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</si>
  <si>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</si>
  <si>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</si>
  <si>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</si>
  <si>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</si>
  <si>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</si>
  <si>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</si>
  <si>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</si>
  <si>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</si>
  <si>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</si>
  <si>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</si>
  <si>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</si>
  <si>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</si>
  <si>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</si>
  <si>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</si>
  <si>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</si>
  <si>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</si>
  <si>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</si>
  <si>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</si>
  <si>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</si>
  <si>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</si>
  <si>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</si>
  <si>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</si>
  <si>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</si>
  <si>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</si>
  <si>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</si>
  <si>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</si>
  <si>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</si>
  <si>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</si>
  <si>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</si>
  <si>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</si>
  <si>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</si>
  <si>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</si>
  <si>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</si>
  <si>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</si>
  <si>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</si>
  <si>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</si>
  <si>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</si>
  <si>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</si>
  <si>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</si>
  <si>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</si>
  <si>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</si>
  <si>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</si>
  <si>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</si>
  <si>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</si>
  <si>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</si>
  <si>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</si>
  <si>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</si>
  <si>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</si>
  <si>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</si>
  <si>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</si>
  <si>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</si>
  <si>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</si>
  <si>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</si>
  <si>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</si>
  <si>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</si>
  <si>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</si>
  <si>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</si>
  <si>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</si>
  <si>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</si>
  <si>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</si>
  <si>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</si>
  <si>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</si>
  <si>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</si>
  <si>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</si>
  <si>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</si>
  <si>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</si>
  <si>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</si>
  <si>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</si>
  <si>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</si>
  <si>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</si>
  <si>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</si>
  <si>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</si>
  <si>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</si>
  <si>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</si>
  <si>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</si>
  <si>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</si>
  <si>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</si>
  <si>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</si>
  <si>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</si>
  <si>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</si>
  <si>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</si>
  <si>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</si>
  <si>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</si>
  <si>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</si>
  <si>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</si>
  <si>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</si>
  <si>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</si>
  <si>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</si>
  <si>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</si>
  <si>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</si>
  <si>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</si>
  <si>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</si>
  <si>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</si>
  <si>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</si>
  <si>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</si>
  <si>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</si>
  <si>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</si>
  <si>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</si>
  <si>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</si>
  <si>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</si>
  <si>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</si>
  <si>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</si>
  <si>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</si>
  <si>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</si>
  <si>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</si>
  <si>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</si>
  <si>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</si>
  <si>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</si>
  <si>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</si>
  <si>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</si>
  <si>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</si>
  <si>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</si>
  <si>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</si>
  <si>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</si>
  <si>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</si>
  <si>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</si>
  <si>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</si>
  <si>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</si>
  <si>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</si>
  <si>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</si>
  <si>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</si>
  <si>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</si>
  <si>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</si>
  <si>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</si>
  <si>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</si>
  <si>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</si>
  <si>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</si>
  <si>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</si>
  <si>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</si>
  <si>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</si>
  <si>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</si>
  <si>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</si>
  <si>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</si>
  <si>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</si>
  <si>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</si>
  <si>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</si>
  <si>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</si>
  <si>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</si>
  <si>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</si>
  <si>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</si>
  <si>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</si>
  <si>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</si>
  <si>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</si>
  <si>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</si>
  <si>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</si>
  <si>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</si>
  <si>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</si>
  <si>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</si>
  <si>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</si>
  <si>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</si>
  <si>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</si>
  <si>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</si>
  <si>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</si>
  <si>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</si>
  <si>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</si>
  <si>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</si>
  <si>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</si>
  <si>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</si>
  <si>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</si>
  <si>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</si>
  <si>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</si>
  <si>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</si>
  <si>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</si>
  <si>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</si>
  <si>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</si>
  <si>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</si>
  <si>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</si>
  <si>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</si>
  <si>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</si>
  <si>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</si>
  <si>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</si>
  <si>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</si>
  <si>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</si>
  <si>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</si>
  <si>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</si>
  <si>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</si>
  <si>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</si>
  <si>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</si>
  <si>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</si>
  <si>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</si>
  <si>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</si>
  <si>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</si>
  <si>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</si>
  <si>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</si>
  <si>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</si>
  <si>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</si>
  <si>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</si>
  <si>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</si>
  <si>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</si>
  <si>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</si>
  <si>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</si>
  <si>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</si>
  <si>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</si>
  <si>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</si>
  <si>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</si>
  <si>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</si>
  <si>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</si>
  <si>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</si>
  <si>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</si>
  <si>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</si>
  <si>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</si>
  <si>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</si>
  <si>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</si>
  <si>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</si>
  <si>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</si>
  <si>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</si>
  <si>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</si>
  <si>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</si>
  <si>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</si>
  <si>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</si>
  <si>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</si>
  <si>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</si>
  <si>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</si>
  <si>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</si>
  <si>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</si>
  <si>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</si>
  <si>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</si>
  <si>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</si>
  <si>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</si>
  <si>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</si>
  <si>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</si>
  <si>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</si>
  <si>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</si>
  <si>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</si>
  <si>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</si>
  <si>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</si>
  <si>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</si>
  <si>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</si>
  <si>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</si>
  <si>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</si>
  <si>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</si>
  <si>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</si>
  <si>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</si>
  <si>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</si>
  <si>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</si>
  <si>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</si>
  <si>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</si>
  <si>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</si>
  <si>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</si>
  <si>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</si>
  <si>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</si>
  <si>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</si>
  <si>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</si>
  <si>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</si>
  <si>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</si>
  <si>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</si>
  <si>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</si>
  <si>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</si>
  <si>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</si>
  <si>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</si>
  <si>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</si>
  <si>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</si>
  <si>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</si>
  <si>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</si>
  <si>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</si>
  <si>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</si>
  <si>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</si>
  <si>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</si>
  <si>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</si>
  <si>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</si>
  <si>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</si>
  <si>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</si>
  <si>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</si>
  <si>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</si>
  <si>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</si>
  <si>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</si>
  <si>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</si>
  <si>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</si>
  <si>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</si>
  <si>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</si>
  <si>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</si>
  <si>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</si>
  <si>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</si>
  <si>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</si>
  <si>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</si>
  <si>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</si>
  <si>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</si>
  <si>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</si>
  <si>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</si>
  <si>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</si>
  <si>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</si>
  <si>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</si>
  <si>
    <t>16-10-4</t>
  </si>
  <si>
    <t>16-6-6</t>
  </si>
  <si>
    <t>15-11-5</t>
  </si>
  <si>
    <t>13-10-3</t>
  </si>
  <si>
    <t>20-1-4</t>
  </si>
  <si>
    <t>18-1-6</t>
  </si>
  <si>
    <t>15-7-2</t>
  </si>
  <si>
    <t>14-11-1</t>
  </si>
  <si>
    <t>5-14-3</t>
  </si>
  <si>
    <t>16-10-3</t>
  </si>
  <si>
    <t>13-8-4</t>
  </si>
  <si>
    <t>12-10-0</t>
  </si>
  <si>
    <t>12-10-7</t>
  </si>
  <si>
    <t>18-8-2</t>
  </si>
  <si>
    <t>15-7-6</t>
  </si>
  <si>
    <t>14-6-6</t>
  </si>
  <si>
    <t>14-12-2</t>
  </si>
  <si>
    <t>19-4-4</t>
  </si>
  <si>
    <t>16-7-6</t>
  </si>
  <si>
    <t>15-13-0</t>
  </si>
  <si>
    <t>15-12-2</t>
  </si>
  <si>
    <t>11-12-5</t>
  </si>
  <si>
    <t>20-2-4</t>
  </si>
  <si>
    <t>18-7-4</t>
  </si>
  <si>
    <t>7-15-3</t>
  </si>
  <si>
    <t>15-11-1</t>
  </si>
  <si>
    <t>16-11-2</t>
  </si>
  <si>
    <t>5-15-3</t>
  </si>
  <si>
    <t>19-8-1</t>
  </si>
  <si>
    <t>17-10-0</t>
  </si>
  <si>
    <t>17-10-3</t>
  </si>
  <si>
    <t>12-11-7</t>
  </si>
  <si>
    <t>13-10-5</t>
  </si>
  <si>
    <t>19-5-4</t>
  </si>
  <si>
    <t>18-9-2</t>
  </si>
  <si>
    <t>13-9-6</t>
  </si>
  <si>
    <t>11-11-4</t>
  </si>
  <si>
    <t>14-6-7</t>
  </si>
  <si>
    <t>14-13-2</t>
  </si>
  <si>
    <t>14-13-3</t>
  </si>
  <si>
    <t>10-14-4</t>
  </si>
  <si>
    <t>12-10-5</t>
  </si>
  <si>
    <t>14-8-10</t>
  </si>
  <si>
    <t>16-8-6</t>
  </si>
  <si>
    <t>15-14-0</t>
  </si>
  <si>
    <t>11-13-5</t>
  </si>
  <si>
    <t>15-4-5</t>
  </si>
  <si>
    <t>13-13-2</t>
  </si>
  <si>
    <t>16-11-1</t>
  </si>
  <si>
    <t>11-17-2</t>
  </si>
  <si>
    <t>5-16-3</t>
  </si>
  <si>
    <t>13-7-6</t>
  </si>
  <si>
    <t>17-10-1</t>
  </si>
  <si>
    <t>14-9-0</t>
  </si>
  <si>
    <t>7-13-4</t>
  </si>
  <si>
    <t>10-12-6</t>
  </si>
  <si>
    <t>13-14-2</t>
  </si>
  <si>
    <t>16-12-1</t>
  </si>
  <si>
    <t>15-7-5</t>
  </si>
  <si>
    <t>20-8-1</t>
  </si>
  <si>
    <t>18-10-3</t>
  </si>
  <si>
    <t>18-9-1</t>
  </si>
  <si>
    <t>16-9-6</t>
  </si>
  <si>
    <t>15-12-5</t>
  </si>
  <si>
    <t>14-11-5</t>
  </si>
  <si>
    <t>19-7-4</t>
  </si>
  <si>
    <t>15-6-7</t>
  </si>
  <si>
    <t>19-7-6</t>
  </si>
  <si>
    <t>12-10-6</t>
  </si>
  <si>
    <t>5-11-0</t>
  </si>
  <si>
    <t>10-15-4</t>
  </si>
  <si>
    <t>9-14-2</t>
  </si>
  <si>
    <t>13-12-0</t>
  </si>
  <si>
    <t>5-17-3</t>
  </si>
  <si>
    <t>14-9-6</t>
  </si>
  <si>
    <t>15-13-2</t>
  </si>
  <si>
    <t>10-13-6</t>
  </si>
  <si>
    <t>21-8-1</t>
  </si>
  <si>
    <t>18-10-1</t>
  </si>
  <si>
    <t>17-6-3</t>
  </si>
  <si>
    <t>16-10-5</t>
  </si>
  <si>
    <t>14-11-0</t>
  </si>
  <si>
    <t>15-9-0</t>
  </si>
  <si>
    <t>8-12-3</t>
  </si>
  <si>
    <t>19-8-2</t>
  </si>
  <si>
    <t>17-10-4</t>
  </si>
  <si>
    <t>7-14-4</t>
  </si>
  <si>
    <t>10-14-6</t>
  </si>
  <si>
    <t>12-7-8</t>
  </si>
  <si>
    <t>12-12-4</t>
  </si>
  <si>
    <t>15-12-4</t>
  </si>
  <si>
    <t>15-6-5</t>
  </si>
  <si>
    <t>17-7-6</t>
  </si>
  <si>
    <t>20-7-4</t>
  </si>
  <si>
    <t>16-6-7</t>
  </si>
  <si>
    <t>20-7-6</t>
  </si>
  <si>
    <t>13-10-6</t>
  </si>
  <si>
    <t>13-15-2</t>
  </si>
  <si>
    <t>9-15-2</t>
  </si>
  <si>
    <t>16-13-1</t>
  </si>
  <si>
    <t>8-17-2</t>
  </si>
  <si>
    <t>11-18-2</t>
  </si>
  <si>
    <t>16-7-5</t>
  </si>
  <si>
    <t>14-7-6</t>
  </si>
  <si>
    <t>16-11-3</t>
  </si>
  <si>
    <t>14-9-5</t>
  </si>
  <si>
    <t>6-17-3</t>
  </si>
  <si>
    <t>13-7-8</t>
  </si>
  <si>
    <t>12-12-3</t>
  </si>
  <si>
    <t>11-14-5</t>
  </si>
  <si>
    <t>17-7-3</t>
  </si>
  <si>
    <t>18-11-3</t>
  </si>
  <si>
    <t>18-10-2</t>
  </si>
  <si>
    <t>13-11-7</t>
  </si>
  <si>
    <t>14-10-5</t>
  </si>
  <si>
    <t>14-7-4</t>
  </si>
  <si>
    <t>11-3-1</t>
  </si>
  <si>
    <t>18-9-3</t>
  </si>
  <si>
    <t>13-12-3</t>
  </si>
  <si>
    <t>15-15-0</t>
  </si>
  <si>
    <t>11-16-2</t>
  </si>
  <si>
    <t>15-14-2</t>
  </si>
  <si>
    <t>16-8-5</t>
  </si>
  <si>
    <t>16-12-4</t>
  </si>
  <si>
    <t>21-7-4</t>
  </si>
  <si>
    <t>16-8-3</t>
  </si>
  <si>
    <t>21-7-6</t>
  </si>
  <si>
    <t>13-11-6</t>
  </si>
  <si>
    <t>15-8-2</t>
  </si>
  <si>
    <t>9-7-0</t>
  </si>
  <si>
    <t>16-12-2</t>
  </si>
  <si>
    <t>10-15-2</t>
  </si>
  <si>
    <t>12-18-2</t>
  </si>
  <si>
    <t>15-9-4</t>
  </si>
  <si>
    <t>16-12-3</t>
  </si>
  <si>
    <t>17-11-2</t>
  </si>
  <si>
    <t>6-17-4</t>
  </si>
  <si>
    <t>12-8-7</t>
  </si>
  <si>
    <t>21-8-2</t>
  </si>
  <si>
    <t>16-9-0</t>
  </si>
  <si>
    <t>20-8-2</t>
  </si>
  <si>
    <t>17-13-1</t>
  </si>
  <si>
    <t>15-7-7</t>
  </si>
  <si>
    <t>13-9-8</t>
  </si>
  <si>
    <t>19-11-3</t>
  </si>
  <si>
    <t>14-14-1</t>
  </si>
  <si>
    <t>15-10-5</t>
  </si>
  <si>
    <t>15-11-3</t>
  </si>
  <si>
    <t>17-11-4</t>
  </si>
  <si>
    <t>16-9-5</t>
  </si>
  <si>
    <t>17-12-4</t>
  </si>
  <si>
    <t>12-14-5</t>
  </si>
  <si>
    <t>20-3-4</t>
  </si>
  <si>
    <t>22-7-4</t>
  </si>
  <si>
    <t>17-6-7</t>
  </si>
  <si>
    <t>15-13-3</t>
  </si>
  <si>
    <t>7-16-3</t>
  </si>
  <si>
    <t>5-12-0</t>
  </si>
  <si>
    <t>10-16-4</t>
  </si>
  <si>
    <t>16-8-2</t>
  </si>
  <si>
    <t>17-12-2</t>
  </si>
  <si>
    <t>10-15-3</t>
  </si>
  <si>
    <t>12-15-4</t>
  </si>
  <si>
    <t>13-14-1</t>
  </si>
  <si>
    <t>16-13-3</t>
  </si>
  <si>
    <t>12-15-2</t>
  </si>
  <si>
    <t>19-11-4</t>
  </si>
  <si>
    <t>17-9-0</t>
  </si>
  <si>
    <t>19-9-3</t>
  </si>
  <si>
    <t>15-9-6</t>
  </si>
  <si>
    <t>4-10-2</t>
  </si>
  <si>
    <t>18-11-4</t>
  </si>
  <si>
    <t>11-14-6</t>
  </si>
  <si>
    <t>15-7-4</t>
  </si>
  <si>
    <t>10-1-5</t>
  </si>
  <si>
    <t>12-13-4</t>
  </si>
  <si>
    <t>17-13-4</t>
  </si>
  <si>
    <t>18-13-1</t>
  </si>
  <si>
    <t>15-14-1</t>
  </si>
  <si>
    <t>21-3-4</t>
  </si>
  <si>
    <t>19-1-6</t>
  </si>
  <si>
    <t>16-7-3</t>
  </si>
  <si>
    <t>23-7-4</t>
  </si>
  <si>
    <t>17-8-3</t>
  </si>
  <si>
    <t>22-7-6</t>
  </si>
  <si>
    <t>15-13-4</t>
  </si>
  <si>
    <t>7-17-3</t>
  </si>
  <si>
    <t>5-13-0</t>
  </si>
  <si>
    <t>10-17-4</t>
  </si>
  <si>
    <t>17-8-2</t>
  </si>
  <si>
    <t>12-11-5</t>
  </si>
  <si>
    <t>13-18-2</t>
  </si>
  <si>
    <t>13-12-4</t>
  </si>
  <si>
    <t>8-11-7</t>
  </si>
  <si>
    <t>5-2-8</t>
  </si>
  <si>
    <t>14-9-10</t>
  </si>
  <si>
    <t>13-15-1</t>
  </si>
  <si>
    <t>16-14-3</t>
  </si>
  <si>
    <t>18-12-2</t>
  </si>
  <si>
    <t>12-16-2</t>
  </si>
  <si>
    <t>10-16-3</t>
  </si>
  <si>
    <t>14-9-8</t>
  </si>
  <si>
    <t>19-12-4</t>
  </si>
  <si>
    <t>14-12-0</t>
  </si>
  <si>
    <t>15-15-1</t>
  </si>
  <si>
    <t>16-11-5</t>
  </si>
  <si>
    <t>18-9-0</t>
  </si>
  <si>
    <t>19-10-3</t>
  </si>
  <si>
    <t>12-3-1</t>
  </si>
  <si>
    <t>20-9-3</t>
  </si>
  <si>
    <t>4-11-2</t>
  </si>
  <si>
    <t>7-15-4</t>
  </si>
  <si>
    <t>15-15-2</t>
  </si>
  <si>
    <t>13-9-7</t>
  </si>
  <si>
    <t>11-14-7</t>
  </si>
  <si>
    <t>16-7-4</t>
  </si>
  <si>
    <t>17-9-6</t>
  </si>
  <si>
    <t>15-8-7</t>
  </si>
  <si>
    <t>5-3-8</t>
  </si>
  <si>
    <t>14-10-10</t>
  </si>
  <si>
    <t>14-8-7</t>
  </si>
  <si>
    <t>15-9-8</t>
  </si>
  <si>
    <t>20-12-4</t>
  </si>
  <si>
    <t>19-9-0</t>
  </si>
  <si>
    <t>10-3-1</t>
  </si>
  <si>
    <t>20-10-3</t>
  </si>
  <si>
    <t>11-13-3</t>
  </si>
  <si>
    <t>15-13-5</t>
  </si>
  <si>
    <t>11-19-2</t>
  </si>
  <si>
    <t>11-15-7</t>
  </si>
  <si>
    <t>12-4-2</t>
  </si>
  <si>
    <t>18-13-4</t>
  </si>
  <si>
    <t>17-6-5</t>
  </si>
  <si>
    <t>20-1-6</t>
  </si>
  <si>
    <t>24-7-4</t>
  </si>
  <si>
    <t>17-13-2</t>
  </si>
  <si>
    <t>13-15-4</t>
  </si>
  <si>
    <t>11-7-0</t>
  </si>
  <si>
    <t>19-13-1</t>
  </si>
  <si>
    <t>13-13-4</t>
  </si>
  <si>
    <t>8-12-7</t>
  </si>
  <si>
    <t>5-4-8</t>
  </si>
  <si>
    <t>14-11-10</t>
  </si>
  <si>
    <t>18-13-2</t>
  </si>
  <si>
    <t>6-17-5</t>
  </si>
  <si>
    <t>10-4-4</t>
  </si>
  <si>
    <t>16-9-8</t>
  </si>
  <si>
    <t>22-8-2</t>
  </si>
  <si>
    <t>16-9-4</t>
  </si>
  <si>
    <t>17-10-5</t>
  </si>
  <si>
    <t>16-15-1</t>
  </si>
  <si>
    <t>13-11-8</t>
  </si>
  <si>
    <t>5-5-6</t>
  </si>
  <si>
    <t>16-11-6</t>
  </si>
  <si>
    <t>19-6-4</t>
  </si>
  <si>
    <t>20-11-3</t>
  </si>
  <si>
    <t>15-14-5</t>
  </si>
  <si>
    <t>21-9-3</t>
  </si>
  <si>
    <t>15-10-6</t>
  </si>
  <si>
    <t>15-16-0</t>
  </si>
  <si>
    <t>11-20-2</t>
  </si>
  <si>
    <t>17-11-3</t>
  </si>
  <si>
    <t>20-11-4</t>
  </si>
  <si>
    <t>7-15-5</t>
  </si>
  <si>
    <t>15-15-3</t>
  </si>
  <si>
    <t>12-15-7</t>
  </si>
  <si>
    <t>14-8-8</t>
  </si>
  <si>
    <t>11-1-5</t>
  </si>
  <si>
    <t>18-9-6</t>
  </si>
  <si>
    <t>10-13-4</t>
  </si>
  <si>
    <t>21-4-4</t>
  </si>
  <si>
    <t>20-2-6</t>
  </si>
  <si>
    <t>18-8-3</t>
  </si>
  <si>
    <t>23-7-6</t>
  </si>
  <si>
    <t>16-13-4</t>
  </si>
  <si>
    <t>14-11-6</t>
  </si>
  <si>
    <t>11-17-4</t>
  </si>
  <si>
    <t>9-17-2</t>
  </si>
  <si>
    <t>14-18-2</t>
  </si>
  <si>
    <t>14-13-4</t>
  </si>
  <si>
    <t>8-13-7</t>
  </si>
  <si>
    <t>5-5-8</t>
  </si>
  <si>
    <t>14-12-10</t>
  </si>
  <si>
    <t>16-15-3</t>
  </si>
  <si>
    <t>18-14-2</t>
  </si>
  <si>
    <t>21-12-4</t>
  </si>
  <si>
    <t>16-16-1</t>
  </si>
  <si>
    <t>23-8-6</t>
  </si>
  <si>
    <t>11-15-4</t>
  </si>
  <si>
    <t>13-15-5</t>
  </si>
  <si>
    <t>20-13-1</t>
  </si>
  <si>
    <t>14-9-7</t>
  </si>
  <si>
    <t>22-12-4</t>
  </si>
  <si>
    <t>17-11-5</t>
  </si>
  <si>
    <t>14-11-8</t>
  </si>
  <si>
    <t>15-12-3</t>
  </si>
  <si>
    <t>17-11-6</t>
  </si>
  <si>
    <t>19-10-0</t>
  </si>
  <si>
    <t>20-12-3</t>
  </si>
  <si>
    <t>16-10-6</t>
  </si>
  <si>
    <t>15-15-5</t>
  </si>
  <si>
    <t>23-8-2</t>
  </si>
  <si>
    <t>22-9-3</t>
  </si>
  <si>
    <t>15-10-7</t>
  </si>
  <si>
    <t>16-16-0</t>
  </si>
  <si>
    <t>13-6-2</t>
  </si>
  <si>
    <t>21-11-4</t>
  </si>
  <si>
    <t>8-15-5</t>
  </si>
  <si>
    <t>13-15-7</t>
  </si>
  <si>
    <t>11-1-6</t>
  </si>
  <si>
    <t>18-9-7</t>
  </si>
  <si>
    <t>12-14-4</t>
  </si>
  <si>
    <t>18-14-4</t>
  </si>
  <si>
    <t>22-4-4</t>
  </si>
  <si>
    <t>21-2-6</t>
  </si>
  <si>
    <t>18-7-3</t>
  </si>
  <si>
    <t>13-4-1</t>
  </si>
  <si>
    <t>25-7-4</t>
  </si>
  <si>
    <t>11-11-5</t>
  </si>
  <si>
    <t>16-13-5</t>
  </si>
  <si>
    <t>14-12-6</t>
  </si>
  <si>
    <t>9-18-2</t>
  </si>
  <si>
    <t>14-19-2</t>
  </si>
  <si>
    <t>14-14-4</t>
  </si>
  <si>
    <t>9-13-7</t>
  </si>
  <si>
    <t>6-5-8</t>
  </si>
  <si>
    <t>15-12-10</t>
  </si>
  <si>
    <t>17-15-3</t>
  </si>
  <si>
    <t>15-9-5</t>
  </si>
  <si>
    <t>19-14-2</t>
  </si>
  <si>
    <t>12-17-2</t>
  </si>
  <si>
    <t>16-17-1</t>
  </si>
  <si>
    <t>17-10-2</t>
  </si>
  <si>
    <t>22-11-4</t>
  </si>
  <si>
    <t>15-8-8</t>
  </si>
  <si>
    <t>11-14-4</t>
  </si>
  <si>
    <t>17-7-7</t>
  </si>
  <si>
    <t>23-9-6</t>
  </si>
  <si>
    <t>8-17-3</t>
  </si>
  <si>
    <t>6-13-0</t>
  </si>
  <si>
    <t>12-17-4</t>
  </si>
  <si>
    <t>11-15-5</t>
  </si>
  <si>
    <t>13-15-6</t>
  </si>
  <si>
    <t>21-13-1</t>
  </si>
  <si>
    <t>9-18-3</t>
  </si>
  <si>
    <t>14-19-3</t>
  </si>
  <si>
    <t>18-15-3</t>
  </si>
  <si>
    <t>14-10-7</t>
  </si>
  <si>
    <t>16-10-7</t>
  </si>
  <si>
    <t>15-15-6</t>
  </si>
  <si>
    <t>8-15-6</t>
  </si>
  <si>
    <t>16-15-4</t>
  </si>
  <si>
    <t>14-15-7</t>
  </si>
  <si>
    <t>18-6-5</t>
  </si>
  <si>
    <t>22-2-6</t>
  </si>
  <si>
    <t>26-7-4</t>
  </si>
  <si>
    <t>9-14-7</t>
  </si>
  <si>
    <t>15-13-10</t>
  </si>
  <si>
    <t>6-18-5</t>
  </si>
  <si>
    <t>10-18-4</t>
  </si>
  <si>
    <t>14-14-0</t>
  </si>
  <si>
    <t>16-18-1</t>
  </si>
  <si>
    <t>16-7-7</t>
  </si>
  <si>
    <t>12-20-2</t>
  </si>
  <si>
    <t>18-10-7</t>
  </si>
  <si>
    <t>16-13-6</t>
  </si>
  <si>
    <t>19-6-5</t>
  </si>
  <si>
    <t>23-2-6</t>
  </si>
  <si>
    <t>27-7-4</t>
  </si>
  <si>
    <t>18-7-7</t>
  </si>
  <si>
    <t>14-15-2</t>
  </si>
  <si>
    <t>13-11-5</t>
  </si>
  <si>
    <t>14-15-6</t>
  </si>
  <si>
    <t>20-9-1</t>
  </si>
  <si>
    <t>21-14-1</t>
  </si>
  <si>
    <t>14-20-3</t>
  </si>
  <si>
    <t>14-11-7</t>
  </si>
  <si>
    <t>15-15-7</t>
  </si>
  <si>
    <t>16-8-4</t>
  </si>
  <si>
    <t>13-20-2</t>
  </si>
  <si>
    <t>18-12-3</t>
  </si>
  <si>
    <t>9-17-3</t>
  </si>
  <si>
    <t>13-17-4</t>
  </si>
  <si>
    <t>21-9-1</t>
  </si>
  <si>
    <t>19-15-2</t>
  </si>
  <si>
    <t>6-19-5</t>
  </si>
  <si>
    <t>15-11-7</t>
  </si>
  <si>
    <t>23-12-4</t>
  </si>
  <si>
    <t>14-15-0</t>
  </si>
  <si>
    <t>16-19-1</t>
  </si>
  <si>
    <t>19-8-4</t>
  </si>
  <si>
    <t>15-16-7</t>
  </si>
  <si>
    <t>17-8-5</t>
  </si>
  <si>
    <t>17-10-7</t>
  </si>
  <si>
    <t>18-13-3</t>
  </si>
  <si>
    <t>9-15-6</t>
  </si>
  <si>
    <t>17-15-4</t>
  </si>
  <si>
    <t>18-11-7</t>
  </si>
  <si>
    <t>17-14-3</t>
  </si>
  <si>
    <t>10-14-7</t>
  </si>
  <si>
    <t>17-12-5</t>
  </si>
  <si>
    <t>17-19-1</t>
  </si>
  <si>
    <t>16-7-8</t>
  </si>
  <si>
    <t>17-8-4</t>
  </si>
  <si>
    <t>12-15-5</t>
  </si>
  <si>
    <t>16-14-6</t>
  </si>
  <si>
    <t>20-6-5</t>
  </si>
  <si>
    <t>24-2-6</t>
  </si>
  <si>
    <t>27-7-5</t>
  </si>
  <si>
    <t>24-9-6</t>
  </si>
  <si>
    <t>10-17-3</t>
  </si>
  <si>
    <t>14-17-4</t>
  </si>
  <si>
    <t>22-9-1</t>
  </si>
  <si>
    <t>16-11-4</t>
  </si>
  <si>
    <t>18-15-4</t>
  </si>
  <si>
    <t>13-17-2</t>
  </si>
  <si>
    <t>11-18-4</t>
  </si>
  <si>
    <t>16-10-8</t>
  </si>
  <si>
    <t>24-8-2</t>
  </si>
  <si>
    <t>21-11-3</t>
  </si>
  <si>
    <t>19-8-3</t>
  </si>
  <si>
    <t>17-7-8</t>
  </si>
  <si>
    <t>20-8-4</t>
  </si>
  <si>
    <t>21-12-3</t>
  </si>
  <si>
    <t>16-11-7</t>
  </si>
  <si>
    <t>6-11-3</t>
  </si>
  <si>
    <t>15-17-7</t>
  </si>
  <si>
    <t>17-9-4</t>
  </si>
  <si>
    <t>17-8-6</t>
  </si>
  <si>
    <t>16-13-2</t>
  </si>
  <si>
    <t>5-12-2</t>
  </si>
  <si>
    <t>14-20-2</t>
  </si>
  <si>
    <t>19-13-3</t>
  </si>
  <si>
    <t>17-16-4</t>
  </si>
  <si>
    <t>15-9-9</t>
  </si>
  <si>
    <t>11-1-7</t>
  </si>
  <si>
    <t>18-11-8</t>
  </si>
  <si>
    <t>16-15-2</t>
  </si>
  <si>
    <t>10-15-7</t>
  </si>
  <si>
    <t>13-17-3</t>
  </si>
  <si>
    <t>11-18-5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</si>
</sst>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41" sqref="B141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2" t="s">
        <v>32</v>
      </c>
    </row>
    <row r="91" spans="1:2" hidden="1" outlineLevel="1" x14ac:dyDescent="0.25">
      <c r="A91" s="13">
        <v>45659</v>
      </c>
      <c r="B91" s="12" t="s">
        <v>32</v>
      </c>
    </row>
    <row r="92" spans="1:2" hidden="1" outlineLevel="1" x14ac:dyDescent="0.25">
      <c r="A92" s="13">
        <v>45660</v>
      </c>
      <c r="B92" s="12" t="s">
        <v>32</v>
      </c>
    </row>
    <row r="93" spans="1:2" hidden="1" outlineLevel="1" x14ac:dyDescent="0.25">
      <c r="A93" s="13">
        <v>45661</v>
      </c>
      <c r="B93" s="12" t="s">
        <v>32</v>
      </c>
    </row>
    <row r="94" spans="1:2" hidden="1" outlineLevel="1" x14ac:dyDescent="0.25">
      <c r="A94" s="13">
        <v>45662</v>
      </c>
      <c r="B94" s="12" t="s">
        <v>32</v>
      </c>
    </row>
    <row r="95" spans="1:2" hidden="1" outlineLevel="1" x14ac:dyDescent="0.25">
      <c r="A95" s="13">
        <v>45663</v>
      </c>
      <c r="B95" s="12" t="s">
        <v>32</v>
      </c>
    </row>
    <row r="96" spans="1:2" hidden="1" outlineLevel="1" x14ac:dyDescent="0.25">
      <c r="A96" s="13">
        <v>45664</v>
      </c>
      <c r="B96" s="12" t="s">
        <v>32</v>
      </c>
    </row>
    <row r="97" spans="1:2" hidden="1" outlineLevel="1" x14ac:dyDescent="0.25">
      <c r="A97" s="13">
        <v>45665</v>
      </c>
      <c r="B97" s="12" t="s">
        <v>32</v>
      </c>
    </row>
    <row r="98" spans="1:2" hidden="1" outlineLevel="1" x14ac:dyDescent="0.25">
      <c r="A98" s="13">
        <v>45666</v>
      </c>
      <c r="B98" s="12" t="s">
        <v>32</v>
      </c>
    </row>
    <row r="99" spans="1:2" hidden="1" outlineLevel="1" x14ac:dyDescent="0.25">
      <c r="A99" s="13">
        <v>45667</v>
      </c>
      <c r="B99" s="12" t="s">
        <v>32</v>
      </c>
    </row>
    <row r="100" spans="1:2" hidden="1" outlineLevel="1" x14ac:dyDescent="0.25">
      <c r="A100" s="13">
        <v>45668</v>
      </c>
      <c r="B100" s="12" t="s">
        <v>32</v>
      </c>
    </row>
    <row r="101" spans="1:2" hidden="1" outlineLevel="1" x14ac:dyDescent="0.25">
      <c r="A101" s="13">
        <v>45669</v>
      </c>
      <c r="B101" s="12" t="s">
        <v>32</v>
      </c>
    </row>
    <row r="102" spans="1:2" hidden="1" outlineLevel="1" x14ac:dyDescent="0.25">
      <c r="A102" s="13">
        <v>45670</v>
      </c>
      <c r="B102" s="12" t="s">
        <v>32</v>
      </c>
    </row>
    <row r="103" spans="1:2" hidden="1" outlineLevel="1" x14ac:dyDescent="0.25">
      <c r="A103" s="13">
        <v>45671</v>
      </c>
      <c r="B103" s="12" t="s">
        <v>32</v>
      </c>
    </row>
    <row r="104" spans="1:2" hidden="1" outlineLevel="1" x14ac:dyDescent="0.25">
      <c r="A104" s="13">
        <v>45672</v>
      </c>
      <c r="B104" s="12" t="s">
        <v>32</v>
      </c>
    </row>
    <row r="105" spans="1:2" hidden="1" outlineLevel="1" x14ac:dyDescent="0.25">
      <c r="A105" s="13">
        <v>45673</v>
      </c>
      <c r="B105" s="12" t="s">
        <v>32</v>
      </c>
    </row>
    <row r="106" spans="1:2" hidden="1" outlineLevel="1" x14ac:dyDescent="0.25">
      <c r="A106" s="13">
        <v>45674</v>
      </c>
      <c r="B106" s="12" t="s">
        <v>32</v>
      </c>
    </row>
    <row r="107" spans="1:2" hidden="1" outlineLevel="1" x14ac:dyDescent="0.25">
      <c r="A107" s="13">
        <v>45675</v>
      </c>
      <c r="B107" s="12" t="s">
        <v>32</v>
      </c>
    </row>
    <row r="108" spans="1:2" hidden="1" outlineLevel="1" x14ac:dyDescent="0.25">
      <c r="A108" s="13">
        <v>45676</v>
      </c>
      <c r="B108" s="12" t="s">
        <v>32</v>
      </c>
    </row>
    <row r="109" spans="1:2" hidden="1" outlineLevel="1" x14ac:dyDescent="0.25">
      <c r="A109" s="13">
        <v>45677</v>
      </c>
      <c r="B109" s="12" t="s">
        <v>32</v>
      </c>
    </row>
    <row r="110" spans="1:2" hidden="1" outlineLevel="1" x14ac:dyDescent="0.25">
      <c r="A110" s="13">
        <v>45678</v>
      </c>
      <c r="B110" s="12" t="s">
        <v>32</v>
      </c>
    </row>
    <row r="111" spans="1:2" hidden="1" outlineLevel="1" x14ac:dyDescent="0.25">
      <c r="A111" s="13">
        <v>45679</v>
      </c>
      <c r="B111" s="12" t="s">
        <v>32</v>
      </c>
    </row>
    <row r="112" spans="1:2" hidden="1" outlineLevel="1" x14ac:dyDescent="0.25">
      <c r="A112" s="13">
        <v>45680</v>
      </c>
      <c r="B112" s="12" t="s">
        <v>32</v>
      </c>
    </row>
    <row r="113" spans="1:2" hidden="1" outlineLevel="1" x14ac:dyDescent="0.25">
      <c r="A113" s="13">
        <v>45681</v>
      </c>
      <c r="B113" s="12" t="s">
        <v>32</v>
      </c>
    </row>
    <row r="114" spans="1:2" hidden="1" outlineLevel="1" x14ac:dyDescent="0.25">
      <c r="A114" s="13">
        <v>45682</v>
      </c>
      <c r="B114" s="12" t="s">
        <v>32</v>
      </c>
    </row>
    <row r="115" spans="1:2" hidden="1" outlineLevel="1" x14ac:dyDescent="0.25">
      <c r="A115" s="13">
        <v>45683</v>
      </c>
      <c r="B115" s="12" t="s">
        <v>32</v>
      </c>
    </row>
    <row r="116" spans="1:2" hidden="1" outlineLevel="1" x14ac:dyDescent="0.25">
      <c r="A116" s="13">
        <v>45684</v>
      </c>
      <c r="B116" s="12" t="s">
        <v>32</v>
      </c>
    </row>
    <row r="117" spans="1:2" hidden="1" outlineLevel="1" x14ac:dyDescent="0.25">
      <c r="A117" s="13">
        <v>45685</v>
      </c>
      <c r="B117" s="12" t="s">
        <v>32</v>
      </c>
    </row>
    <row r="118" spans="1:2" hidden="1" outlineLevel="1" x14ac:dyDescent="0.25">
      <c r="A118" s="13">
        <v>45686</v>
      </c>
      <c r="B118" s="12" t="s">
        <v>32</v>
      </c>
    </row>
    <row r="119" spans="1:2" hidden="1" outlineLevel="1" x14ac:dyDescent="0.25">
      <c r="A119" s="13">
        <v>45687</v>
      </c>
      <c r="B119" s="12" t="s">
        <v>32</v>
      </c>
    </row>
    <row r="120" spans="1:2" ht="15.75" hidden="1" outlineLevel="1" thickBot="1" x14ac:dyDescent="0.3">
      <c r="A120" s="13">
        <v>45688</v>
      </c>
      <c r="B120" s="12" t="s">
        <v>32</v>
      </c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 t="s">
        <v>32</v>
      </c>
    </row>
    <row r="124" spans="1:2" hidden="1" outlineLevel="1" x14ac:dyDescent="0.25">
      <c r="A124" s="13">
        <v>45690</v>
      </c>
      <c r="B124" s="12" t="s">
        <v>32</v>
      </c>
    </row>
    <row r="125" spans="1:2" hidden="1" outlineLevel="1" x14ac:dyDescent="0.25">
      <c r="A125" s="13">
        <v>45691</v>
      </c>
      <c r="B125" s="12" t="s">
        <v>32</v>
      </c>
    </row>
    <row r="126" spans="1:2" hidden="1" outlineLevel="1" x14ac:dyDescent="0.25">
      <c r="A126" s="13">
        <v>45692</v>
      </c>
      <c r="B126" s="12" t="s">
        <v>32</v>
      </c>
    </row>
    <row r="127" spans="1:2" hidden="1" outlineLevel="1" x14ac:dyDescent="0.25">
      <c r="A127" s="13">
        <v>45693</v>
      </c>
      <c r="B127" s="12" t="s">
        <v>32</v>
      </c>
    </row>
    <row r="128" spans="1:2" hidden="1" outlineLevel="1" x14ac:dyDescent="0.25">
      <c r="A128" s="13">
        <v>45713</v>
      </c>
      <c r="B128" s="12" t="s">
        <v>32</v>
      </c>
    </row>
    <row r="129" spans="1:2" hidden="1" outlineLevel="1" x14ac:dyDescent="0.25">
      <c r="A129" s="13">
        <v>45714</v>
      </c>
      <c r="B129" s="12" t="s">
        <v>32</v>
      </c>
    </row>
    <row r="130" spans="1:2" hidden="1" outlineLevel="1" x14ac:dyDescent="0.25">
      <c r="A130" s="13">
        <v>45715</v>
      </c>
      <c r="B130" s="12" t="s">
        <v>32</v>
      </c>
    </row>
    <row r="131" spans="1:2" ht="15.75" hidden="1" outlineLevel="1" thickBot="1" x14ac:dyDescent="0.3">
      <c r="A131" s="13">
        <v>45716</v>
      </c>
      <c r="B131" s="12" t="s">
        <v>32</v>
      </c>
    </row>
    <row r="132" spans="1:2" ht="20.25" collapsed="1" thickTop="1" thickBot="1" x14ac:dyDescent="0.3">
      <c r="A132" s="44" t="s">
        <v>36</v>
      </c>
      <c r="B132" s="44"/>
    </row>
    <row r="133" spans="1:2" ht="16.5" outlineLevel="1" thickTop="1" thickBot="1" x14ac:dyDescent="0.3">
      <c r="A133" s="16" t="s">
        <v>34</v>
      </c>
      <c r="B133" s="15" t="s">
        <v>32</v>
      </c>
    </row>
    <row r="134" spans="1:2" ht="15.75" outlineLevel="1" thickTop="1" x14ac:dyDescent="0.25">
      <c r="A134" s="14">
        <v>45717</v>
      </c>
      <c r="B134" s="12" t="s">
        <v>32</v>
      </c>
    </row>
    <row r="135" spans="1:2" outlineLevel="1" x14ac:dyDescent="0.25">
      <c r="A135" s="13">
        <v>45718</v>
      </c>
      <c r="B135" s="12" t="s">
        <v>32</v>
      </c>
    </row>
    <row r="136" spans="1:2" outlineLevel="1" x14ac:dyDescent="0.25">
      <c r="A136" s="13">
        <v>45719</v>
      </c>
      <c r="B136" s="12" t="s">
        <v>32</v>
      </c>
    </row>
    <row r="137" spans="1:2" outlineLevel="1" x14ac:dyDescent="0.25">
      <c r="A137" s="13">
        <v>45720</v>
      </c>
      <c r="B137" s="12" t="s">
        <v>32</v>
      </c>
    </row>
    <row r="138" spans="1:2" outlineLevel="1" x14ac:dyDescent="0.25">
      <c r="A138" s="13">
        <v>45721</v>
      </c>
      <c r="B138" s="12" t="s">
        <v>32</v>
      </c>
    </row>
    <row r="139" spans="1:2" outlineLevel="1" x14ac:dyDescent="0.25">
      <c r="A139" s="13">
        <v>45722</v>
      </c>
      <c r="B139" s="12" t="s">
        <v>32</v>
      </c>
    </row>
    <row r="140" spans="1:2" outlineLevel="1" x14ac:dyDescent="0.25">
      <c r="A140" s="13">
        <v>45723</v>
      </c>
      <c r="B140" s="12" t="s">
        <v>32</v>
      </c>
    </row>
    <row r="141" spans="1:2" outlineLevel="1" x14ac:dyDescent="0.25">
      <c r="A141" s="13">
        <v>45724</v>
      </c>
      <c r="B141" s="12"/>
    </row>
    <row r="142" spans="1:2" outlineLevel="1" x14ac:dyDescent="0.25">
      <c r="A142" s="13">
        <v>45725</v>
      </c>
      <c r="B142" s="12"/>
    </row>
    <row r="143" spans="1:2" outlineLevel="1" x14ac:dyDescent="0.25">
      <c r="A143" s="13">
        <v>45726</v>
      </c>
      <c r="B143" s="12"/>
    </row>
    <row r="144" spans="1:2" outlineLevel="1" x14ac:dyDescent="0.25">
      <c r="A144" s="13">
        <v>45727</v>
      </c>
      <c r="B144" s="12"/>
    </row>
    <row r="145" spans="1:2" outlineLevel="1" x14ac:dyDescent="0.25">
      <c r="A145" s="13">
        <v>45728</v>
      </c>
      <c r="B145" s="12"/>
    </row>
    <row r="146" spans="1:2" outlineLevel="1" x14ac:dyDescent="0.25">
      <c r="A146" s="13">
        <v>45729</v>
      </c>
      <c r="B146" s="12"/>
    </row>
    <row r="147" spans="1:2" outlineLevel="1" x14ac:dyDescent="0.25">
      <c r="A147" s="13">
        <v>45730</v>
      </c>
      <c r="B147" s="12"/>
    </row>
    <row r="148" spans="1:2" outlineLevel="1" x14ac:dyDescent="0.25">
      <c r="A148" s="13">
        <v>45731</v>
      </c>
      <c r="B148" s="12"/>
    </row>
    <row r="149" spans="1:2" outlineLevel="1" x14ac:dyDescent="0.25">
      <c r="A149" s="13">
        <v>45732</v>
      </c>
      <c r="B149" s="12"/>
    </row>
    <row r="150" spans="1:2" outlineLevel="1" x14ac:dyDescent="0.25">
      <c r="A150" s="13">
        <v>45733</v>
      </c>
      <c r="B150" s="12"/>
    </row>
    <row r="151" spans="1:2" outlineLevel="1" x14ac:dyDescent="0.25">
      <c r="A151" s="13">
        <v>45734</v>
      </c>
      <c r="B151" s="12"/>
    </row>
    <row r="152" spans="1:2" outlineLevel="1" x14ac:dyDescent="0.25">
      <c r="A152" s="13">
        <v>45735</v>
      </c>
      <c r="B152" s="12"/>
    </row>
    <row r="153" spans="1:2" outlineLevel="1" x14ac:dyDescent="0.25">
      <c r="A153" s="13">
        <v>45736</v>
      </c>
      <c r="B153" s="12"/>
    </row>
    <row r="154" spans="1:2" outlineLevel="1" x14ac:dyDescent="0.25">
      <c r="A154" s="13">
        <v>45737</v>
      </c>
      <c r="B154" s="12"/>
    </row>
    <row r="155" spans="1:2" outlineLevel="1" x14ac:dyDescent="0.25">
      <c r="A155" s="13">
        <v>45738</v>
      </c>
      <c r="B155" s="12"/>
    </row>
    <row r="156" spans="1:2" outlineLevel="1" x14ac:dyDescent="0.25">
      <c r="A156" s="13">
        <v>45739</v>
      </c>
      <c r="B156" s="12"/>
    </row>
    <row r="157" spans="1:2" outlineLevel="1" x14ac:dyDescent="0.25">
      <c r="A157" s="13">
        <v>45740</v>
      </c>
      <c r="B157" s="12"/>
    </row>
    <row r="158" spans="1:2" outlineLevel="1" x14ac:dyDescent="0.25">
      <c r="A158" s="13">
        <v>45741</v>
      </c>
      <c r="B158" s="12"/>
    </row>
    <row r="159" spans="1:2" outlineLevel="1" x14ac:dyDescent="0.25">
      <c r="A159" s="13">
        <v>45742</v>
      </c>
      <c r="B159" s="12"/>
    </row>
    <row r="160" spans="1:2" outlineLevel="1" x14ac:dyDescent="0.25">
      <c r="A160" s="13">
        <v>45743</v>
      </c>
      <c r="B160" s="12"/>
    </row>
    <row r="161" spans="1:2" outlineLevel="1" x14ac:dyDescent="0.25">
      <c r="A161" s="13">
        <v>45744</v>
      </c>
      <c r="B161" s="12"/>
    </row>
    <row r="162" spans="1:2" outlineLevel="1" x14ac:dyDescent="0.25">
      <c r="A162" s="13">
        <v>45745</v>
      </c>
      <c r="B162" s="12"/>
    </row>
    <row r="163" spans="1:2" outlineLevel="1" x14ac:dyDescent="0.25">
      <c r="A163" s="13">
        <v>45746</v>
      </c>
      <c r="B163" s="12"/>
    </row>
    <row r="164" spans="1:2" ht="15.75" outlineLevel="1" thickBot="1" x14ac:dyDescent="0.3">
      <c r="A164" s="11">
        <v>45747</v>
      </c>
      <c r="B164" s="12"/>
    </row>
    <row r="165" spans="1:2" ht="20.25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  <hyperlink ref="B110" location="'Standings (1_21_26)'!A1" display="Standings" xr:uid="{C2BC0EDD-98A6-444E-9A97-895E93D0675C}"/>
    <hyperlink ref="B111" location="'Standings (1_22_26)'!A1" display="Standings" xr:uid="{1312F059-FD1E-461E-84D3-1B3651C9E9DD}"/>
    <hyperlink ref="B112" location="'Standings (1_23_26)'!A1" display="Standings" xr:uid="{A4EC749F-A699-4042-99A3-5B445DD2A076}"/>
    <hyperlink ref="B113" location="'Standings (1_24_26)'!A1" display="Standings" xr:uid="{DB19077E-D528-4F16-AF92-589B78166FEC}"/>
    <hyperlink ref="B114" location="'Standings (1_25_26)'!A1" display="Standings" xr:uid="{97C89F92-7527-4644-A3E4-763309FEE4A5}"/>
    <hyperlink ref="B115" location="'Standings (1_26_26)'!A1" display="Standings" xr:uid="{8DC8458B-DC05-4B2E-85E4-A37A1C2039A9}"/>
    <hyperlink ref="B116" location="'Standings (1_27_26)'!A1" display="Standings" xr:uid="{D3A9BB4A-E397-4034-A99D-120409D63CA0}"/>
    <hyperlink ref="B117" location="'Standings (1_28_26)'!A1" display="Standings" xr:uid="{9A21B8DA-E24A-4010-92F6-163FF641D12A}"/>
    <hyperlink ref="B118" location="'Standings (1_29_26)'!A1" display="Standings" xr:uid="{B706FF55-2586-4DBD-9125-33BB16C61673}"/>
    <hyperlink ref="B119" location="'Standings (1_30_26)'!A1" display="Standings" xr:uid="{5464D066-3B0F-4B8D-84E8-79553A7A5AA6}"/>
    <hyperlink ref="B120" location="'Standings (1_31_26)'!A1" display="Standings" xr:uid="{868FE91D-6496-4EE4-BBE1-30C6933AE436}"/>
    <hyperlink ref="B123" location="'Standings (2_1_26)'!A1" display="Standings" xr:uid="{EFA6700F-335F-4F29-AB86-8F823727B8BF}"/>
    <hyperlink ref="B124" location="'Standings (2_2_26)'!A1" display="Standings" xr:uid="{F18BD877-4E7C-4837-8EA7-8CC0B96AE0BC}"/>
    <hyperlink ref="B125" location="'Standings (2_3_26)'!A1" display="Standings" xr:uid="{5CA091EA-5678-4FD3-ABEE-B28298CE24BF}"/>
    <hyperlink ref="B126" location="'Standings (2_4_26)'!A1" display="Standings" xr:uid="{6EA36109-59DE-4439-AEF4-C81EB397A0B1}"/>
    <hyperlink ref="B127" location="'Standings (2_5_26)'!A1" display="Standings" xr:uid="{B092D35A-A368-492B-AA80-CB59CB61BEC8}"/>
    <hyperlink ref="B128" location="'Standings (2_25_26)'!A1" display="Standings" xr:uid="{B1EA86D4-0282-40F8-BFA0-07018D2F9CD8}"/>
    <hyperlink ref="B129" location="'Standings (2_26_26)'!A1" display="Standings" xr:uid="{60581619-5AAE-46E2-9383-9D4EB32AD4CA}"/>
    <hyperlink ref="B130" location="'Standings (2_27_26)'!A1" display="Standings" xr:uid="{DA65EF05-BA66-4FC6-9FEB-03910AB64C26}"/>
    <hyperlink ref="B131" location="'Standings (2_28_26)'!A1" display="Standings" xr:uid="{A2CCD894-9412-4F46-9F93-4CE42B8D34D5}"/>
    <hyperlink ref="B134" location="'Standings (3_1_26)'!A1" display="Standings" xr:uid="{AC26450B-6076-4F57-B0E2-2F500AC38D9D}"/>
    <hyperlink ref="B135" location="'Standings (3_2_26)'!A1" display="Standings" xr:uid="{AAFAE4CC-538A-4D33-BA79-4C4A3273AD32}"/>
    <hyperlink ref="B136" location="'Standings (3_3_26)'!A1" display="Standings" xr:uid="{6BB8DE11-67C5-474F-A0AD-4AE1F10AB9F4}"/>
    <hyperlink ref="B137" location="'Standings (3_4_26)'!A1" display="Standings" xr:uid="{EED83FBB-6FD3-4E23-8718-14B38663C21B}"/>
    <hyperlink ref="B138" location="'Standings (3_5_26)'!A1" display="Standings" xr:uid="{535B9BCC-38CA-4270-A4F3-A494CB6AEDF0}"/>
    <hyperlink ref="B139" location="'Standings (3_6_26)'!A1" display="Standings" xr:uid="{068F6BE1-2701-4824-877E-F402BCF0DA16}"/>
    <hyperlink ref="B140" location="'Standings (3_7_26)'!A1" display="Standings" xr:uid="{C438DDD6-7ECD-4EA3-9183-032887CAFE11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25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25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25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25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25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25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25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25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25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25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25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25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25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25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25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25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25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25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25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25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25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.75" thickBot="1" x14ac:dyDescent="0.3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25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.75" thickBot="1" x14ac:dyDescent="0.3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25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25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25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25">
      <c r="A19" s="32" t="s">
        <v>1</v>
      </c>
      <c r="B19" s="1">
        <v>50</v>
      </c>
      <c r="C19" s="1">
        <v>24</v>
      </c>
      <c r="D19" s="1">
        <v>20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855</v>
      </c>
      <c r="M19" s="1" t="s">
        <v>381</v>
      </c>
      <c r="N19" s="1" t="s">
        <v>969</v>
      </c>
      <c r="O19" s="31">
        <v>159</v>
      </c>
      <c r="P19" s="20">
        <v>148</v>
      </c>
      <c r="Q19" s="30">
        <v>11</v>
      </c>
      <c r="R19" s="29" t="s">
        <v>113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048F-E249-4AAC-B9D0-2FD8805808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52</v>
      </c>
      <c r="C4" s="40">
        <v>31</v>
      </c>
      <c r="D4" s="40">
        <v>16</v>
      </c>
      <c r="E4" s="38">
        <v>5</v>
      </c>
      <c r="F4" s="33">
        <v>67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1021</v>
      </c>
      <c r="M4" s="40" t="s">
        <v>540</v>
      </c>
      <c r="N4" s="40" t="s">
        <v>1011</v>
      </c>
      <c r="O4" s="39">
        <v>162</v>
      </c>
      <c r="P4" s="38">
        <v>158</v>
      </c>
      <c r="Q4" s="33">
        <v>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17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16</v>
      </c>
      <c r="H26" s="20">
        <v>26</v>
      </c>
      <c r="I26" s="20">
        <v>3</v>
      </c>
      <c r="J26" s="20">
        <v>3</v>
      </c>
      <c r="K26" s="29" t="s">
        <v>1026</v>
      </c>
      <c r="L26" s="1" t="s">
        <v>1004</v>
      </c>
      <c r="M26" s="1" t="s">
        <v>299</v>
      </c>
      <c r="N26" s="1" t="s">
        <v>933</v>
      </c>
      <c r="O26" s="31">
        <v>168</v>
      </c>
      <c r="P26" s="20">
        <v>150</v>
      </c>
      <c r="Q26" s="30">
        <v>18</v>
      </c>
      <c r="R26" s="29" t="s">
        <v>99</v>
      </c>
      <c r="S26" s="28" t="s">
        <v>218</v>
      </c>
    </row>
    <row r="27" spans="1:19" x14ac:dyDescent="0.25">
      <c r="A27" s="32" t="s">
        <v>22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21</v>
      </c>
      <c r="H27" s="20">
        <v>25</v>
      </c>
      <c r="I27" s="20">
        <v>3</v>
      </c>
      <c r="J27" s="20">
        <v>3</v>
      </c>
      <c r="K27" s="29" t="s">
        <v>804</v>
      </c>
      <c r="L27" s="1" t="s">
        <v>1025</v>
      </c>
      <c r="M27" s="1" t="s">
        <v>277</v>
      </c>
      <c r="N27" s="1" t="s">
        <v>931</v>
      </c>
      <c r="O27" s="31">
        <v>169</v>
      </c>
      <c r="P27" s="20">
        <v>142</v>
      </c>
      <c r="Q27" s="30">
        <v>27</v>
      </c>
      <c r="R27" s="29" t="s">
        <v>101</v>
      </c>
      <c r="S27" s="28" t="s">
        <v>215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50</v>
      </c>
      <c r="C30" s="1">
        <v>21</v>
      </c>
      <c r="D30" s="1">
        <v>22</v>
      </c>
      <c r="E30" s="20">
        <v>7</v>
      </c>
      <c r="F30" s="30">
        <v>49</v>
      </c>
      <c r="G30" s="20">
        <v>13</v>
      </c>
      <c r="H30" s="20">
        <v>18</v>
      </c>
      <c r="I30" s="20">
        <v>3</v>
      </c>
      <c r="J30" s="20">
        <v>3</v>
      </c>
      <c r="K30" s="29" t="s">
        <v>992</v>
      </c>
      <c r="L30" s="1" t="s">
        <v>855</v>
      </c>
      <c r="M30" s="1" t="s">
        <v>277</v>
      </c>
      <c r="N30" s="1" t="s">
        <v>818</v>
      </c>
      <c r="O30" s="31">
        <v>139</v>
      </c>
      <c r="P30" s="20">
        <v>157</v>
      </c>
      <c r="Q30" s="30">
        <v>-18</v>
      </c>
      <c r="R30" s="29" t="s">
        <v>104</v>
      </c>
      <c r="S30" s="28" t="s">
        <v>232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50</v>
      </c>
      <c r="C32" s="1">
        <v>19</v>
      </c>
      <c r="D32" s="1">
        <v>23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1006</v>
      </c>
      <c r="M32" s="1" t="s">
        <v>535</v>
      </c>
      <c r="N32" s="1" t="s">
        <v>1007</v>
      </c>
      <c r="O32" s="31">
        <v>121</v>
      </c>
      <c r="P32" s="20">
        <v>171</v>
      </c>
      <c r="Q32" s="30">
        <v>-50</v>
      </c>
      <c r="R32" s="29" t="s">
        <v>107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49</v>
      </c>
      <c r="C35" s="1">
        <v>24</v>
      </c>
      <c r="D35" s="1">
        <v>13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813</v>
      </c>
      <c r="M35" s="1" t="s">
        <v>440</v>
      </c>
      <c r="N35" s="1" t="s">
        <v>876</v>
      </c>
      <c r="O35" s="31">
        <v>164</v>
      </c>
      <c r="P35" s="20">
        <v>151</v>
      </c>
      <c r="Q35" s="30">
        <v>13</v>
      </c>
      <c r="R35" s="29" t="s">
        <v>107</v>
      </c>
      <c r="S35" s="28" t="s">
        <v>226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E80B03-7812-494C-B94E-EEBA61D17900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C144-C5C7-4173-BD7D-9D0356115DC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49</v>
      </c>
      <c r="C4" s="40">
        <v>32</v>
      </c>
      <c r="D4" s="40">
        <v>13</v>
      </c>
      <c r="E4" s="38">
        <v>4</v>
      </c>
      <c r="F4" s="33">
        <v>68</v>
      </c>
      <c r="G4" s="39">
        <v>22</v>
      </c>
      <c r="H4" s="38">
        <v>29</v>
      </c>
      <c r="I4" s="38">
        <v>3</v>
      </c>
      <c r="J4" s="33">
        <v>2</v>
      </c>
      <c r="K4" s="37" t="s">
        <v>674</v>
      </c>
      <c r="L4" s="40" t="s">
        <v>1028</v>
      </c>
      <c r="M4" s="40" t="s">
        <v>234</v>
      </c>
      <c r="N4" s="40" t="s">
        <v>908</v>
      </c>
      <c r="O4" s="39">
        <v>172</v>
      </c>
      <c r="P4" s="38">
        <v>122</v>
      </c>
      <c r="Q4" s="33">
        <v>50</v>
      </c>
      <c r="R4" s="37" t="s">
        <v>109</v>
      </c>
      <c r="S4" s="36" t="s">
        <v>342</v>
      </c>
    </row>
    <row r="5" spans="1:20" x14ac:dyDescent="0.25">
      <c r="A5" s="32" t="s">
        <v>21</v>
      </c>
      <c r="B5" s="1">
        <v>52</v>
      </c>
      <c r="C5" s="1">
        <v>31</v>
      </c>
      <c r="D5" s="1">
        <v>16</v>
      </c>
      <c r="E5" s="20">
        <v>5</v>
      </c>
      <c r="F5" s="30">
        <v>67</v>
      </c>
      <c r="G5" s="31">
        <v>19</v>
      </c>
      <c r="H5" s="20">
        <v>29</v>
      </c>
      <c r="I5" s="20">
        <v>2</v>
      </c>
      <c r="J5" s="30">
        <v>2</v>
      </c>
      <c r="K5" s="29" t="s">
        <v>980</v>
      </c>
      <c r="L5" s="1" t="s">
        <v>1021</v>
      </c>
      <c r="M5" s="1" t="s">
        <v>540</v>
      </c>
      <c r="N5" s="1" t="s">
        <v>1011</v>
      </c>
      <c r="O5" s="31">
        <v>162</v>
      </c>
      <c r="P5" s="20">
        <v>158</v>
      </c>
      <c r="Q5" s="30">
        <v>4</v>
      </c>
      <c r="R5" s="29" t="s">
        <v>101</v>
      </c>
      <c r="S5" s="28" t="s">
        <v>226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51</v>
      </c>
      <c r="C9" s="1">
        <v>24</v>
      </c>
      <c r="D9" s="1">
        <v>18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1029</v>
      </c>
      <c r="L9" s="1" t="s">
        <v>958</v>
      </c>
      <c r="M9" s="1" t="s">
        <v>415</v>
      </c>
      <c r="N9" s="1" t="s">
        <v>1013</v>
      </c>
      <c r="O9" s="31">
        <v>169</v>
      </c>
      <c r="P9" s="20">
        <v>172</v>
      </c>
      <c r="Q9" s="30">
        <v>-3</v>
      </c>
      <c r="R9" s="29" t="s">
        <v>113</v>
      </c>
      <c r="S9" s="28" t="s">
        <v>233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51</v>
      </c>
      <c r="C18" s="1">
        <v>27</v>
      </c>
      <c r="D18" s="1">
        <v>22</v>
      </c>
      <c r="E18" s="20">
        <v>2</v>
      </c>
      <c r="F18" s="30">
        <v>56</v>
      </c>
      <c r="G18" s="20">
        <v>15</v>
      </c>
      <c r="H18" s="20">
        <v>24</v>
      </c>
      <c r="I18" s="20">
        <v>3</v>
      </c>
      <c r="J18" s="20">
        <v>0</v>
      </c>
      <c r="K18" s="29" t="s">
        <v>667</v>
      </c>
      <c r="L18" s="1" t="s">
        <v>1030</v>
      </c>
      <c r="M18" s="1" t="s">
        <v>539</v>
      </c>
      <c r="N18" s="1" t="s">
        <v>963</v>
      </c>
      <c r="O18" s="31">
        <v>136</v>
      </c>
      <c r="P18" s="20">
        <v>155</v>
      </c>
      <c r="Q18" s="30">
        <v>-19</v>
      </c>
      <c r="R18" s="29" t="s">
        <v>109</v>
      </c>
      <c r="S18" s="28" t="s">
        <v>202</v>
      </c>
    </row>
    <row r="19" spans="1:19" x14ac:dyDescent="0.25">
      <c r="A19" s="32" t="s">
        <v>1</v>
      </c>
      <c r="B19" s="1">
        <v>52</v>
      </c>
      <c r="C19" s="1">
        <v>25</v>
      </c>
      <c r="D19" s="1">
        <v>21</v>
      </c>
      <c r="E19" s="20">
        <v>6</v>
      </c>
      <c r="F19" s="30">
        <v>56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852</v>
      </c>
      <c r="M19" s="1" t="s">
        <v>381</v>
      </c>
      <c r="N19" s="1" t="s">
        <v>969</v>
      </c>
      <c r="O19" s="31">
        <v>165</v>
      </c>
      <c r="P19" s="20">
        <v>153</v>
      </c>
      <c r="Q19" s="30">
        <v>12</v>
      </c>
      <c r="R19" s="29" t="s">
        <v>99</v>
      </c>
      <c r="S19" s="28" t="s">
        <v>200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22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22</v>
      </c>
      <c r="H26" s="20">
        <v>26</v>
      </c>
      <c r="I26" s="20">
        <v>3</v>
      </c>
      <c r="J26" s="20">
        <v>3</v>
      </c>
      <c r="K26" s="29" t="s">
        <v>845</v>
      </c>
      <c r="L26" s="1" t="s">
        <v>1025</v>
      </c>
      <c r="M26" s="1" t="s">
        <v>339</v>
      </c>
      <c r="N26" s="1" t="s">
        <v>1034</v>
      </c>
      <c r="O26" s="31">
        <v>172</v>
      </c>
      <c r="P26" s="20">
        <v>144</v>
      </c>
      <c r="Q26" s="30">
        <v>28</v>
      </c>
      <c r="R26" s="29" t="s">
        <v>99</v>
      </c>
      <c r="S26" s="28" t="s">
        <v>228</v>
      </c>
    </row>
    <row r="27" spans="1:19" x14ac:dyDescent="0.25">
      <c r="A27" s="32" t="s">
        <v>17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16</v>
      </c>
      <c r="H27" s="20">
        <v>26</v>
      </c>
      <c r="I27" s="20">
        <v>3</v>
      </c>
      <c r="J27" s="20">
        <v>3</v>
      </c>
      <c r="K27" s="29" t="s">
        <v>1026</v>
      </c>
      <c r="L27" s="1" t="s">
        <v>1004</v>
      </c>
      <c r="M27" s="1" t="s">
        <v>299</v>
      </c>
      <c r="N27" s="1" t="s">
        <v>933</v>
      </c>
      <c r="O27" s="31">
        <v>168</v>
      </c>
      <c r="P27" s="20">
        <v>150</v>
      </c>
      <c r="Q27" s="30">
        <v>18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51</v>
      </c>
      <c r="C32" s="1">
        <v>19</v>
      </c>
      <c r="D32" s="1">
        <v>24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1035</v>
      </c>
      <c r="M32" s="1" t="s">
        <v>658</v>
      </c>
      <c r="N32" s="1" t="s">
        <v>857</v>
      </c>
      <c r="O32" s="31">
        <v>123</v>
      </c>
      <c r="P32" s="20">
        <v>174</v>
      </c>
      <c r="Q32" s="30">
        <v>-51</v>
      </c>
      <c r="R32" s="29" t="s">
        <v>113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8</v>
      </c>
      <c r="B38" s="1">
        <v>50</v>
      </c>
      <c r="C38" s="1">
        <v>26</v>
      </c>
      <c r="D38" s="1">
        <v>21</v>
      </c>
      <c r="E38" s="20">
        <v>3</v>
      </c>
      <c r="F38" s="30">
        <v>55</v>
      </c>
      <c r="G38" s="20">
        <v>13</v>
      </c>
      <c r="H38" s="20">
        <v>24</v>
      </c>
      <c r="I38" s="20">
        <v>2</v>
      </c>
      <c r="J38" s="20">
        <v>1</v>
      </c>
      <c r="K38" s="29" t="s">
        <v>798</v>
      </c>
      <c r="L38" s="1" t="s">
        <v>1010</v>
      </c>
      <c r="M38" s="1" t="s">
        <v>377</v>
      </c>
      <c r="N38" s="1" t="s">
        <v>883</v>
      </c>
      <c r="O38" s="31">
        <v>156</v>
      </c>
      <c r="P38" s="20">
        <v>174</v>
      </c>
      <c r="Q38" s="30">
        <v>-18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49</v>
      </c>
      <c r="C39" s="1">
        <v>20</v>
      </c>
      <c r="D39" s="1">
        <v>16</v>
      </c>
      <c r="E39" s="20">
        <v>13</v>
      </c>
      <c r="F39" s="30">
        <v>53</v>
      </c>
      <c r="G39" s="20">
        <v>10</v>
      </c>
      <c r="H39" s="20">
        <v>17</v>
      </c>
      <c r="I39" s="20">
        <v>3</v>
      </c>
      <c r="J39" s="20">
        <v>6</v>
      </c>
      <c r="K39" s="29" t="s">
        <v>1009</v>
      </c>
      <c r="L39" s="1" t="s">
        <v>813</v>
      </c>
      <c r="M39" s="1" t="s">
        <v>974</v>
      </c>
      <c r="N39" s="1" t="s">
        <v>975</v>
      </c>
      <c r="O39" s="31">
        <v>129</v>
      </c>
      <c r="P39" s="20">
        <v>139</v>
      </c>
      <c r="Q39" s="30">
        <v>-10</v>
      </c>
      <c r="R39" s="29" t="s">
        <v>99</v>
      </c>
      <c r="S39" s="28" t="s">
        <v>245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B05E0-D920-46E7-A0B1-DD3CFEF7D35F}"/>
  </hyperlinks>
  <pageMargins left="0.7" right="0.7" top="0.75" bottom="0.75" header="0.3" footer="0.3"/>
  <pageSetup orientation="portrait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56B6-F594-487B-B965-9BD90346D12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50</v>
      </c>
      <c r="C9" s="1">
        <v>27</v>
      </c>
      <c r="D9" s="1">
        <v>20</v>
      </c>
      <c r="E9" s="20">
        <v>3</v>
      </c>
      <c r="F9" s="30">
        <v>57</v>
      </c>
      <c r="G9" s="31">
        <v>19</v>
      </c>
      <c r="H9" s="20">
        <v>24</v>
      </c>
      <c r="I9" s="20">
        <v>3</v>
      </c>
      <c r="J9" s="30">
        <v>1</v>
      </c>
      <c r="K9" s="29" t="s">
        <v>968</v>
      </c>
      <c r="L9" s="1" t="s">
        <v>697</v>
      </c>
      <c r="M9" s="1" t="s">
        <v>887</v>
      </c>
      <c r="N9" s="1" t="s">
        <v>955</v>
      </c>
      <c r="O9" s="31">
        <v>152</v>
      </c>
      <c r="P9" s="20">
        <v>164</v>
      </c>
      <c r="Q9" s="30">
        <v>-12</v>
      </c>
      <c r="R9" s="29" t="s">
        <v>104</v>
      </c>
      <c r="S9" s="28" t="s">
        <v>232</v>
      </c>
    </row>
    <row r="10" spans="1:20" x14ac:dyDescent="0.25">
      <c r="A10" s="32" t="s">
        <v>4</v>
      </c>
      <c r="B10" s="1">
        <v>51</v>
      </c>
      <c r="C10" s="1">
        <v>24</v>
      </c>
      <c r="D10" s="1">
        <v>18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1029</v>
      </c>
      <c r="L10" s="1" t="s">
        <v>958</v>
      </c>
      <c r="M10" s="1" t="s">
        <v>415</v>
      </c>
      <c r="N10" s="1" t="s">
        <v>1013</v>
      </c>
      <c r="O10" s="31">
        <v>169</v>
      </c>
      <c r="P10" s="20">
        <v>172</v>
      </c>
      <c r="Q10" s="30">
        <v>-3</v>
      </c>
      <c r="R10" s="29" t="s">
        <v>113</v>
      </c>
      <c r="S10" s="28" t="s">
        <v>233</v>
      </c>
    </row>
    <row r="11" spans="1:20" ht="15.75" thickBot="1" x14ac:dyDescent="0.3">
      <c r="A11" s="32" t="s">
        <v>11</v>
      </c>
      <c r="B11" s="1">
        <v>51</v>
      </c>
      <c r="C11" s="1">
        <v>23</v>
      </c>
      <c r="D11" s="1">
        <v>21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976</v>
      </c>
      <c r="L11" s="1" t="s">
        <v>726</v>
      </c>
      <c r="M11" s="1" t="s">
        <v>983</v>
      </c>
      <c r="N11" s="1" t="s">
        <v>1043</v>
      </c>
      <c r="O11" s="31">
        <v>167</v>
      </c>
      <c r="P11" s="20">
        <v>173</v>
      </c>
      <c r="Q11" s="30">
        <v>-6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51</v>
      </c>
      <c r="C19" s="1">
        <v>27</v>
      </c>
      <c r="D19" s="1">
        <v>22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1030</v>
      </c>
      <c r="M19" s="1" t="s">
        <v>539</v>
      </c>
      <c r="N19" s="1" t="s">
        <v>963</v>
      </c>
      <c r="O19" s="31">
        <v>136</v>
      </c>
      <c r="P19" s="20">
        <v>155</v>
      </c>
      <c r="Q19" s="30">
        <v>-19</v>
      </c>
      <c r="R19" s="29" t="s">
        <v>109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1C491E-C289-4518-B8C3-59299C6F111C}"/>
  </hyperlinks>
  <pageMargins left="0.7" right="0.7" top="0.75" bottom="0.75" header="0.3" footer="0.3"/>
  <pageSetup orientation="portrait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C385-CC56-4B00-ACE0-0AC675203DA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51</v>
      </c>
      <c r="C35" s="1">
        <v>25</v>
      </c>
      <c r="D35" s="1">
        <v>14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1062</v>
      </c>
      <c r="M35" s="1" t="s">
        <v>440</v>
      </c>
      <c r="N35" s="1" t="s">
        <v>876</v>
      </c>
      <c r="O35" s="31">
        <v>171</v>
      </c>
      <c r="P35" s="20">
        <v>161</v>
      </c>
      <c r="Q35" s="30">
        <v>10</v>
      </c>
      <c r="R35" s="29" t="s">
        <v>101</v>
      </c>
      <c r="S35" s="28" t="s">
        <v>203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52</v>
      </c>
      <c r="C37" s="1">
        <v>28</v>
      </c>
      <c r="D37" s="1">
        <v>21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1058</v>
      </c>
      <c r="M37" s="1" t="s">
        <v>386</v>
      </c>
      <c r="N37" s="1" t="s">
        <v>1059</v>
      </c>
      <c r="O37" s="31">
        <v>173</v>
      </c>
      <c r="P37" s="20">
        <v>181</v>
      </c>
      <c r="Q37" s="30">
        <v>-8</v>
      </c>
      <c r="R37" s="29" t="s">
        <v>194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F3B771-507F-48D3-8E29-68545200BBB3}"/>
  </hyperlinks>
  <pageMargins left="0.7" right="0.7" top="0.75" bottom="0.75" header="0.3" footer="0.3"/>
  <pageSetup orientation="portrait" verticalDpi="0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4991-C64C-443E-89C3-0750654F39D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53</v>
      </c>
      <c r="C5" s="1">
        <v>32</v>
      </c>
      <c r="D5" s="1">
        <v>16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980</v>
      </c>
      <c r="L5" s="1" t="s">
        <v>910</v>
      </c>
      <c r="M5" s="1" t="s">
        <v>540</v>
      </c>
      <c r="N5" s="1" t="s">
        <v>1011</v>
      </c>
      <c r="O5" s="31">
        <v>167</v>
      </c>
      <c r="P5" s="20">
        <v>159</v>
      </c>
      <c r="Q5" s="30">
        <v>8</v>
      </c>
      <c r="R5" s="29" t="s">
        <v>99</v>
      </c>
      <c r="S5" s="28" t="s">
        <v>276</v>
      </c>
    </row>
    <row r="6" spans="1:20" x14ac:dyDescent="0.25">
      <c r="A6" s="32" t="s">
        <v>29</v>
      </c>
      <c r="B6" s="1">
        <v>53</v>
      </c>
      <c r="C6" s="1">
        <v>30</v>
      </c>
      <c r="D6" s="1">
        <v>20</v>
      </c>
      <c r="E6" s="20">
        <v>3</v>
      </c>
      <c r="F6" s="30">
        <v>63</v>
      </c>
      <c r="G6" s="31">
        <v>21</v>
      </c>
      <c r="H6" s="20">
        <v>28</v>
      </c>
      <c r="I6" s="20">
        <v>2</v>
      </c>
      <c r="J6" s="30">
        <v>1</v>
      </c>
      <c r="K6" s="29" t="s">
        <v>1039</v>
      </c>
      <c r="L6" s="1" t="s">
        <v>802</v>
      </c>
      <c r="M6" s="1" t="s">
        <v>438</v>
      </c>
      <c r="N6" s="1" t="s">
        <v>1063</v>
      </c>
      <c r="O6" s="31">
        <v>177</v>
      </c>
      <c r="P6" s="20">
        <v>166</v>
      </c>
      <c r="Q6" s="30">
        <v>11</v>
      </c>
      <c r="R6" s="29" t="s">
        <v>101</v>
      </c>
      <c r="S6" s="28" t="s">
        <v>276</v>
      </c>
    </row>
    <row r="7" spans="1:20" x14ac:dyDescent="0.25">
      <c r="A7" s="32" t="s">
        <v>28</v>
      </c>
      <c r="B7" s="1">
        <v>51</v>
      </c>
      <c r="C7" s="1">
        <v>29</v>
      </c>
      <c r="D7" s="1">
        <v>17</v>
      </c>
      <c r="E7" s="20">
        <v>5</v>
      </c>
      <c r="F7" s="30">
        <v>63</v>
      </c>
      <c r="G7" s="31">
        <v>20</v>
      </c>
      <c r="H7" s="20">
        <v>26</v>
      </c>
      <c r="I7" s="20">
        <v>3</v>
      </c>
      <c r="J7" s="30">
        <v>0</v>
      </c>
      <c r="K7" s="29" t="s">
        <v>954</v>
      </c>
      <c r="L7" s="1" t="s">
        <v>856</v>
      </c>
      <c r="M7" s="1" t="s">
        <v>381</v>
      </c>
      <c r="N7" s="1" t="s">
        <v>1041</v>
      </c>
      <c r="O7" s="31">
        <v>172</v>
      </c>
      <c r="P7" s="20">
        <v>155</v>
      </c>
      <c r="Q7" s="30">
        <v>17</v>
      </c>
      <c r="R7" s="29" t="s">
        <v>109</v>
      </c>
      <c r="S7" s="28" t="s">
        <v>226</v>
      </c>
    </row>
    <row r="8" spans="1:20" x14ac:dyDescent="0.25">
      <c r="A8" s="32" t="s">
        <v>16</v>
      </c>
      <c r="B8" s="1">
        <v>52</v>
      </c>
      <c r="C8" s="1">
        <v>28</v>
      </c>
      <c r="D8" s="1">
        <v>17</v>
      </c>
      <c r="E8" s="20">
        <v>7</v>
      </c>
      <c r="F8" s="30">
        <v>63</v>
      </c>
      <c r="G8" s="31">
        <v>16</v>
      </c>
      <c r="H8" s="20">
        <v>26</v>
      </c>
      <c r="I8" s="20">
        <v>2</v>
      </c>
      <c r="J8" s="30">
        <v>4</v>
      </c>
      <c r="K8" s="29" t="s">
        <v>1018</v>
      </c>
      <c r="L8" s="1" t="s">
        <v>1026</v>
      </c>
      <c r="M8" s="1" t="s">
        <v>589</v>
      </c>
      <c r="N8" s="1" t="s">
        <v>1042</v>
      </c>
      <c r="O8" s="31">
        <v>177</v>
      </c>
      <c r="P8" s="20">
        <v>175</v>
      </c>
      <c r="Q8" s="30">
        <v>2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52</v>
      </c>
      <c r="C28" s="1">
        <v>27</v>
      </c>
      <c r="D28" s="1">
        <v>21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941</v>
      </c>
      <c r="M28" s="1" t="s">
        <v>522</v>
      </c>
      <c r="N28" s="1" t="s">
        <v>1037</v>
      </c>
      <c r="O28" s="31">
        <v>163</v>
      </c>
      <c r="P28" s="20">
        <v>143</v>
      </c>
      <c r="Q28" s="30">
        <v>20</v>
      </c>
      <c r="R28" s="29" t="s">
        <v>101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54</v>
      </c>
      <c r="C35" s="1">
        <v>27</v>
      </c>
      <c r="D35" s="1">
        <v>19</v>
      </c>
      <c r="E35" s="20">
        <v>8</v>
      </c>
      <c r="F35" s="33">
        <v>62</v>
      </c>
      <c r="G35" s="20">
        <v>21</v>
      </c>
      <c r="H35" s="20">
        <v>27</v>
      </c>
      <c r="I35" s="20">
        <v>0</v>
      </c>
      <c r="J35" s="20">
        <v>3</v>
      </c>
      <c r="K35" s="29" t="s">
        <v>910</v>
      </c>
      <c r="L35" s="1" t="s">
        <v>765</v>
      </c>
      <c r="M35" s="1" t="s">
        <v>323</v>
      </c>
      <c r="N35" s="1" t="s">
        <v>1069</v>
      </c>
      <c r="O35" s="31">
        <v>186</v>
      </c>
      <c r="P35" s="20">
        <v>175</v>
      </c>
      <c r="Q35" s="30">
        <v>11</v>
      </c>
      <c r="R35" s="29" t="s">
        <v>104</v>
      </c>
      <c r="S35" s="28" t="s">
        <v>233</v>
      </c>
    </row>
    <row r="36" spans="1:19" x14ac:dyDescent="0.25">
      <c r="A36" s="32" t="s">
        <v>2</v>
      </c>
      <c r="B36" s="1">
        <v>51</v>
      </c>
      <c r="C36" s="1">
        <v>25</v>
      </c>
      <c r="D36" s="1">
        <v>14</v>
      </c>
      <c r="E36" s="20">
        <v>12</v>
      </c>
      <c r="F36" s="30">
        <v>62</v>
      </c>
      <c r="G36" s="20">
        <v>17</v>
      </c>
      <c r="H36" s="20">
        <v>24</v>
      </c>
      <c r="I36" s="20">
        <v>1</v>
      </c>
      <c r="J36" s="20">
        <v>5</v>
      </c>
      <c r="K36" s="29" t="s">
        <v>999</v>
      </c>
      <c r="L36" s="1" t="s">
        <v>1062</v>
      </c>
      <c r="M36" s="1" t="s">
        <v>440</v>
      </c>
      <c r="N36" s="1" t="s">
        <v>876</v>
      </c>
      <c r="O36" s="31">
        <v>171</v>
      </c>
      <c r="P36" s="20">
        <v>161</v>
      </c>
      <c r="Q36" s="30">
        <v>10</v>
      </c>
      <c r="R36" s="29" t="s">
        <v>101</v>
      </c>
      <c r="S36" s="28" t="s">
        <v>203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000732C-CB91-40EC-B6C0-8C6A3FFD615E}"/>
  </hyperlinks>
  <pageMargins left="0.7" right="0.7" top="0.75" bottom="0.75" header="0.3" footer="0.3"/>
  <pageSetup orientation="portrait" verticalDpi="0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3ECD9-D07E-46F5-966F-5E7BE5E24070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53</v>
      </c>
      <c r="C10" s="1">
        <v>24</v>
      </c>
      <c r="D10" s="1">
        <v>20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1073</v>
      </c>
      <c r="L10" s="1" t="s">
        <v>958</v>
      </c>
      <c r="M10" s="1" t="s">
        <v>552</v>
      </c>
      <c r="N10" s="1" t="s">
        <v>1074</v>
      </c>
      <c r="O10" s="31">
        <v>174</v>
      </c>
      <c r="P10" s="20">
        <v>183</v>
      </c>
      <c r="Q10" s="30">
        <v>-9</v>
      </c>
      <c r="R10" s="29" t="s">
        <v>159</v>
      </c>
      <c r="S10" s="28" t="s">
        <v>215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54</v>
      </c>
      <c r="C18" s="1">
        <v>25</v>
      </c>
      <c r="D18" s="1">
        <v>22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992</v>
      </c>
      <c r="M18" s="1" t="s">
        <v>381</v>
      </c>
      <c r="N18" s="1" t="s">
        <v>969</v>
      </c>
      <c r="O18" s="31">
        <v>171</v>
      </c>
      <c r="P18" s="20">
        <v>164</v>
      </c>
      <c r="Q18" s="30">
        <v>7</v>
      </c>
      <c r="R18" s="29" t="s">
        <v>107</v>
      </c>
      <c r="S18" s="28" t="s">
        <v>237</v>
      </c>
    </row>
    <row r="19" spans="1:19" x14ac:dyDescent="0.25">
      <c r="A19" s="32" t="s">
        <v>14</v>
      </c>
      <c r="B19" s="1">
        <v>53</v>
      </c>
      <c r="C19" s="1">
        <v>27</v>
      </c>
      <c r="D19" s="1">
        <v>24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688</v>
      </c>
      <c r="L19" s="1" t="s">
        <v>1055</v>
      </c>
      <c r="M19" s="1" t="s">
        <v>539</v>
      </c>
      <c r="N19" s="1" t="s">
        <v>963</v>
      </c>
      <c r="O19" s="31">
        <v>141</v>
      </c>
      <c r="P19" s="20">
        <v>163</v>
      </c>
      <c r="Q19" s="30">
        <v>-22</v>
      </c>
      <c r="R19" s="29" t="s">
        <v>107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E32AFE-0646-48BE-A418-D38B8739CE16}"/>
  </hyperlinks>
  <pageMargins left="0.7" right="0.7" top="0.75" bottom="0.75" header="0.3" footer="0.3"/>
  <pageSetup orientation="portrait" verticalDpi="0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C863E-576D-4111-8638-29D3998316A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53</v>
      </c>
      <c r="C11" s="1">
        <v>24</v>
      </c>
      <c r="D11" s="1">
        <v>20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958</v>
      </c>
      <c r="M11" s="1" t="s">
        <v>552</v>
      </c>
      <c r="N11" s="1" t="s">
        <v>1074</v>
      </c>
      <c r="O11" s="31">
        <v>174</v>
      </c>
      <c r="P11" s="20">
        <v>183</v>
      </c>
      <c r="Q11" s="30">
        <v>-9</v>
      </c>
      <c r="R11" s="29" t="s">
        <v>159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13</v>
      </c>
      <c r="B15" s="1">
        <v>53</v>
      </c>
      <c r="C15" s="1">
        <v>29</v>
      </c>
      <c r="D15" s="1">
        <v>19</v>
      </c>
      <c r="E15" s="20">
        <v>5</v>
      </c>
      <c r="F15" s="30">
        <v>63</v>
      </c>
      <c r="G15" s="20">
        <v>16</v>
      </c>
      <c r="H15" s="20">
        <v>25</v>
      </c>
      <c r="I15" s="20">
        <v>4</v>
      </c>
      <c r="J15" s="20">
        <v>5</v>
      </c>
      <c r="K15" s="29" t="s">
        <v>944</v>
      </c>
      <c r="L15" s="1" t="s">
        <v>968</v>
      </c>
      <c r="M15" s="1" t="s">
        <v>448</v>
      </c>
      <c r="N15" s="1" t="s">
        <v>1011</v>
      </c>
      <c r="O15" s="31">
        <v>155</v>
      </c>
      <c r="P15" s="20">
        <v>148</v>
      </c>
      <c r="Q15" s="30">
        <v>7</v>
      </c>
      <c r="R15" s="29" t="s">
        <v>104</v>
      </c>
      <c r="S15" s="28" t="s">
        <v>225</v>
      </c>
    </row>
    <row r="16" spans="1:20" x14ac:dyDescent="0.25">
      <c r="A16" s="32" t="s">
        <v>9</v>
      </c>
      <c r="B16" s="1">
        <v>51</v>
      </c>
      <c r="C16" s="1">
        <v>26</v>
      </c>
      <c r="D16" s="1">
        <v>14</v>
      </c>
      <c r="E16" s="20">
        <v>11</v>
      </c>
      <c r="F16" s="30">
        <v>63</v>
      </c>
      <c r="G16" s="20">
        <v>21</v>
      </c>
      <c r="H16" s="20">
        <v>25</v>
      </c>
      <c r="I16" s="20">
        <v>1</v>
      </c>
      <c r="J16" s="20">
        <v>7</v>
      </c>
      <c r="K16" s="29" t="s">
        <v>966</v>
      </c>
      <c r="L16" s="1" t="s">
        <v>994</v>
      </c>
      <c r="M16" s="1" t="s">
        <v>462</v>
      </c>
      <c r="N16" s="1" t="s">
        <v>967</v>
      </c>
      <c r="O16" s="31">
        <v>169</v>
      </c>
      <c r="P16" s="20">
        <v>152</v>
      </c>
      <c r="Q16" s="30">
        <v>17</v>
      </c>
      <c r="R16" s="29" t="s">
        <v>135</v>
      </c>
      <c r="S16" s="28" t="s">
        <v>231</v>
      </c>
    </row>
    <row r="17" spans="1:19" x14ac:dyDescent="0.25">
      <c r="A17" s="32" t="s">
        <v>23</v>
      </c>
      <c r="B17" s="1">
        <v>52</v>
      </c>
      <c r="C17" s="1">
        <v>25</v>
      </c>
      <c r="D17" s="1">
        <v>20</v>
      </c>
      <c r="E17" s="20">
        <v>7</v>
      </c>
      <c r="F17" s="30">
        <v>57</v>
      </c>
      <c r="G17" s="20">
        <v>11</v>
      </c>
      <c r="H17" s="20">
        <v>20</v>
      </c>
      <c r="I17" s="20">
        <v>5</v>
      </c>
      <c r="J17" s="20">
        <v>1</v>
      </c>
      <c r="K17" s="29" t="s">
        <v>910</v>
      </c>
      <c r="L17" s="1" t="s">
        <v>960</v>
      </c>
      <c r="M17" s="1" t="s">
        <v>625</v>
      </c>
      <c r="N17" s="1" t="s">
        <v>1085</v>
      </c>
      <c r="O17" s="31">
        <v>163</v>
      </c>
      <c r="P17" s="20">
        <v>172</v>
      </c>
      <c r="Q17" s="30">
        <v>-9</v>
      </c>
      <c r="R17" s="29" t="s">
        <v>109</v>
      </c>
      <c r="S17" s="28" t="s">
        <v>203</v>
      </c>
    </row>
    <row r="18" spans="1:19" x14ac:dyDescent="0.25">
      <c r="A18" s="32" t="s">
        <v>10</v>
      </c>
      <c r="B18" s="1">
        <v>52</v>
      </c>
      <c r="C18" s="1">
        <v>24</v>
      </c>
      <c r="D18" s="1">
        <v>19</v>
      </c>
      <c r="E18" s="20">
        <v>9</v>
      </c>
      <c r="F18" s="30">
        <v>57</v>
      </c>
      <c r="G18" s="20">
        <v>12</v>
      </c>
      <c r="H18" s="20">
        <v>19</v>
      </c>
      <c r="I18" s="20">
        <v>5</v>
      </c>
      <c r="J18" s="20">
        <v>3</v>
      </c>
      <c r="K18" s="29" t="s">
        <v>949</v>
      </c>
      <c r="L18" s="1" t="s">
        <v>731</v>
      </c>
      <c r="M18" s="1" t="s">
        <v>436</v>
      </c>
      <c r="N18" s="1" t="s">
        <v>1087</v>
      </c>
      <c r="O18" s="31">
        <v>157</v>
      </c>
      <c r="P18" s="20">
        <v>167</v>
      </c>
      <c r="Q18" s="30">
        <v>-10</v>
      </c>
      <c r="R18" s="29" t="s">
        <v>107</v>
      </c>
      <c r="S18" s="28" t="s">
        <v>220</v>
      </c>
    </row>
    <row r="19" spans="1:19" x14ac:dyDescent="0.25">
      <c r="A19" s="32" t="s">
        <v>1</v>
      </c>
      <c r="B19" s="1">
        <v>54</v>
      </c>
      <c r="C19" s="1">
        <v>25</v>
      </c>
      <c r="D19" s="1">
        <v>22</v>
      </c>
      <c r="E19" s="20">
        <v>7</v>
      </c>
      <c r="F19" s="30">
        <v>57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992</v>
      </c>
      <c r="M19" s="1" t="s">
        <v>381</v>
      </c>
      <c r="N19" s="1" t="s">
        <v>969</v>
      </c>
      <c r="O19" s="31">
        <v>171</v>
      </c>
      <c r="P19" s="20">
        <v>164</v>
      </c>
      <c r="Q19" s="30">
        <v>7</v>
      </c>
      <c r="R19" s="29" t="s">
        <v>107</v>
      </c>
      <c r="S19" s="28" t="s">
        <v>237</v>
      </c>
    </row>
    <row r="20" spans="1:19" x14ac:dyDescent="0.25">
      <c r="A20" s="32" t="s">
        <v>14</v>
      </c>
      <c r="B20" s="1">
        <v>53</v>
      </c>
      <c r="C20" s="1">
        <v>27</v>
      </c>
      <c r="D20" s="1">
        <v>24</v>
      </c>
      <c r="E20" s="20">
        <v>2</v>
      </c>
      <c r="F20" s="30">
        <v>56</v>
      </c>
      <c r="G20" s="20">
        <v>15</v>
      </c>
      <c r="H20" s="20">
        <v>24</v>
      </c>
      <c r="I20" s="20">
        <v>3</v>
      </c>
      <c r="J20" s="20">
        <v>0</v>
      </c>
      <c r="K20" s="29" t="s">
        <v>688</v>
      </c>
      <c r="L20" s="1" t="s">
        <v>1055</v>
      </c>
      <c r="M20" s="1" t="s">
        <v>539</v>
      </c>
      <c r="N20" s="1" t="s">
        <v>963</v>
      </c>
      <c r="O20" s="31">
        <v>141</v>
      </c>
      <c r="P20" s="20">
        <v>163</v>
      </c>
      <c r="Q20" s="30">
        <v>-22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54</v>
      </c>
      <c r="C21" s="26">
        <v>22</v>
      </c>
      <c r="D21" s="26">
        <v>26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1086</v>
      </c>
      <c r="M21" s="26" t="s">
        <v>347</v>
      </c>
      <c r="N21" s="26" t="s">
        <v>1031</v>
      </c>
      <c r="O21" s="25">
        <v>145</v>
      </c>
      <c r="P21" s="24">
        <v>170</v>
      </c>
      <c r="Q21" s="23">
        <v>-25</v>
      </c>
      <c r="R21" s="22" t="s">
        <v>101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51</v>
      </c>
      <c r="C25" s="1">
        <v>35</v>
      </c>
      <c r="D25" s="1">
        <v>7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817</v>
      </c>
      <c r="M25" s="1" t="s">
        <v>416</v>
      </c>
      <c r="N25" s="1" t="s">
        <v>1016</v>
      </c>
      <c r="O25" s="31">
        <v>200</v>
      </c>
      <c r="P25" s="20">
        <v>127</v>
      </c>
      <c r="Q25" s="30">
        <v>73</v>
      </c>
      <c r="R25" s="29" t="s">
        <v>101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90A911-6A7A-4B2E-9D15-343397CE614D}"/>
  </hyperlinks>
  <pageMargins left="0.7" right="0.7" top="0.75" bottom="0.75" header="0.3" footer="0.3"/>
  <pageSetup orientation="portrait" verticalDpi="0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AFA41-C2B6-4CC6-A388-A15D2BFAF59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1</v>
      </c>
      <c r="B17" s="1">
        <v>55</v>
      </c>
      <c r="C17" s="1">
        <v>26</v>
      </c>
      <c r="D17" s="1">
        <v>22</v>
      </c>
      <c r="E17" s="20">
        <v>7</v>
      </c>
      <c r="F17" s="30">
        <v>59</v>
      </c>
      <c r="G17" s="20">
        <v>21</v>
      </c>
      <c r="H17" s="20">
        <v>25</v>
      </c>
      <c r="I17" s="20">
        <v>1</v>
      </c>
      <c r="J17" s="20">
        <v>5</v>
      </c>
      <c r="K17" s="29" t="s">
        <v>968</v>
      </c>
      <c r="L17" s="1" t="s">
        <v>1100</v>
      </c>
      <c r="M17" s="1" t="s">
        <v>381</v>
      </c>
      <c r="N17" s="1" t="s">
        <v>1101</v>
      </c>
      <c r="O17" s="31">
        <v>175</v>
      </c>
      <c r="P17" s="20">
        <v>167</v>
      </c>
      <c r="Q17" s="30">
        <v>8</v>
      </c>
      <c r="R17" s="29" t="s">
        <v>99</v>
      </c>
      <c r="S17" s="28" t="s">
        <v>237</v>
      </c>
    </row>
    <row r="18" spans="1:19" x14ac:dyDescent="0.25">
      <c r="A18" s="32" t="s">
        <v>14</v>
      </c>
      <c r="B18" s="1">
        <v>54</v>
      </c>
      <c r="C18" s="1">
        <v>28</v>
      </c>
      <c r="D18" s="1">
        <v>24</v>
      </c>
      <c r="E18" s="20">
        <v>2</v>
      </c>
      <c r="F18" s="30">
        <v>58</v>
      </c>
      <c r="G18" s="20">
        <v>15</v>
      </c>
      <c r="H18" s="20">
        <v>25</v>
      </c>
      <c r="I18" s="20">
        <v>3</v>
      </c>
      <c r="J18" s="20">
        <v>0</v>
      </c>
      <c r="K18" s="29" t="s">
        <v>760</v>
      </c>
      <c r="L18" s="1" t="s">
        <v>1055</v>
      </c>
      <c r="M18" s="1" t="s">
        <v>539</v>
      </c>
      <c r="N18" s="1" t="s">
        <v>963</v>
      </c>
      <c r="O18" s="31">
        <v>144</v>
      </c>
      <c r="P18" s="20">
        <v>165</v>
      </c>
      <c r="Q18" s="30">
        <v>-21</v>
      </c>
      <c r="R18" s="29" t="s">
        <v>99</v>
      </c>
      <c r="S18" s="28" t="s">
        <v>232</v>
      </c>
    </row>
    <row r="19" spans="1:19" x14ac:dyDescent="0.25">
      <c r="A19" s="32" t="s">
        <v>23</v>
      </c>
      <c r="B19" s="1">
        <v>52</v>
      </c>
      <c r="C19" s="1">
        <v>25</v>
      </c>
      <c r="D19" s="1">
        <v>20</v>
      </c>
      <c r="E19" s="20">
        <v>7</v>
      </c>
      <c r="F19" s="30">
        <v>57</v>
      </c>
      <c r="G19" s="20">
        <v>11</v>
      </c>
      <c r="H19" s="20">
        <v>20</v>
      </c>
      <c r="I19" s="20">
        <v>5</v>
      </c>
      <c r="J19" s="20">
        <v>1</v>
      </c>
      <c r="K19" s="29" t="s">
        <v>910</v>
      </c>
      <c r="L19" s="1" t="s">
        <v>960</v>
      </c>
      <c r="M19" s="1" t="s">
        <v>625</v>
      </c>
      <c r="N19" s="1" t="s">
        <v>1085</v>
      </c>
      <c r="O19" s="31">
        <v>163</v>
      </c>
      <c r="P19" s="20">
        <v>172</v>
      </c>
      <c r="Q19" s="30">
        <v>-9</v>
      </c>
      <c r="R19" s="29" t="s">
        <v>109</v>
      </c>
      <c r="S19" s="28" t="s">
        <v>203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54</v>
      </c>
      <c r="C30" s="1">
        <v>21</v>
      </c>
      <c r="D30" s="1">
        <v>24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929</v>
      </c>
      <c r="M30" s="1" t="s">
        <v>299</v>
      </c>
      <c r="N30" s="1" t="s">
        <v>1075</v>
      </c>
      <c r="O30" s="31">
        <v>146</v>
      </c>
      <c r="P30" s="20">
        <v>174</v>
      </c>
      <c r="Q30" s="30">
        <v>-28</v>
      </c>
      <c r="R30" s="29" t="s">
        <v>133</v>
      </c>
      <c r="S30" s="28" t="s">
        <v>215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5896E75-64D9-4463-8B31-5BF5DCD582BC}"/>
  </hyperlinks>
  <pageMargins left="0.7" right="0.7" top="0.75" bottom="0.75" header="0.3" footer="0.3"/>
  <pageSetup orientation="portrait" verticalDpi="0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81D0D-351A-4CEE-8DE4-F283D2CEE81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23</v>
      </c>
      <c r="B17" s="1">
        <v>53</v>
      </c>
      <c r="C17" s="1">
        <v>26</v>
      </c>
      <c r="D17" s="1">
        <v>20</v>
      </c>
      <c r="E17" s="20">
        <v>7</v>
      </c>
      <c r="F17" s="30">
        <v>59</v>
      </c>
      <c r="G17" s="20">
        <v>12</v>
      </c>
      <c r="H17" s="20">
        <v>21</v>
      </c>
      <c r="I17" s="20">
        <v>5</v>
      </c>
      <c r="J17" s="20">
        <v>1</v>
      </c>
      <c r="K17" s="29" t="s">
        <v>910</v>
      </c>
      <c r="L17" s="1" t="s">
        <v>1119</v>
      </c>
      <c r="M17" s="1" t="s">
        <v>625</v>
      </c>
      <c r="N17" s="1" t="s">
        <v>1085</v>
      </c>
      <c r="O17" s="31">
        <v>167</v>
      </c>
      <c r="P17" s="20">
        <v>174</v>
      </c>
      <c r="Q17" s="30">
        <v>-7</v>
      </c>
      <c r="R17" s="29" t="s">
        <v>135</v>
      </c>
      <c r="S17" s="28" t="s">
        <v>219</v>
      </c>
    </row>
    <row r="18" spans="1:19" x14ac:dyDescent="0.25">
      <c r="A18" s="32" t="s">
        <v>1</v>
      </c>
      <c r="B18" s="1">
        <v>55</v>
      </c>
      <c r="C18" s="1">
        <v>26</v>
      </c>
      <c r="D18" s="1">
        <v>22</v>
      </c>
      <c r="E18" s="20">
        <v>7</v>
      </c>
      <c r="F18" s="30">
        <v>59</v>
      </c>
      <c r="G18" s="20">
        <v>21</v>
      </c>
      <c r="H18" s="20">
        <v>25</v>
      </c>
      <c r="I18" s="20">
        <v>1</v>
      </c>
      <c r="J18" s="20">
        <v>5</v>
      </c>
      <c r="K18" s="29" t="s">
        <v>968</v>
      </c>
      <c r="L18" s="1" t="s">
        <v>1100</v>
      </c>
      <c r="M18" s="1" t="s">
        <v>381</v>
      </c>
      <c r="N18" s="1" t="s">
        <v>1101</v>
      </c>
      <c r="O18" s="31">
        <v>175</v>
      </c>
      <c r="P18" s="20">
        <v>167</v>
      </c>
      <c r="Q18" s="30">
        <v>8</v>
      </c>
      <c r="R18" s="29" t="s">
        <v>99</v>
      </c>
      <c r="S18" s="28" t="s">
        <v>237</v>
      </c>
    </row>
    <row r="19" spans="1:19" x14ac:dyDescent="0.25">
      <c r="A19" s="32" t="s">
        <v>14</v>
      </c>
      <c r="B19" s="1">
        <v>54</v>
      </c>
      <c r="C19" s="1">
        <v>28</v>
      </c>
      <c r="D19" s="1">
        <v>24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1055</v>
      </c>
      <c r="M19" s="1" t="s">
        <v>539</v>
      </c>
      <c r="N19" s="1" t="s">
        <v>963</v>
      </c>
      <c r="O19" s="31">
        <v>144</v>
      </c>
      <c r="P19" s="20">
        <v>165</v>
      </c>
      <c r="Q19" s="30">
        <v>-21</v>
      </c>
      <c r="R19" s="29" t="s">
        <v>99</v>
      </c>
      <c r="S19" s="28" t="s">
        <v>232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C93FA2-9F96-4C35-B4B1-D28608B15E9E}"/>
  </hyperlinks>
  <pageMargins left="0.7" right="0.7" top="0.75" bottom="0.75" header="0.3" footer="0.3"/>
  <pageSetup orientation="portrait" verticalDpi="0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A8834-EFBF-46A8-8CB6-FD9494F544C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55</v>
      </c>
      <c r="C7" s="1">
        <v>32</v>
      </c>
      <c r="D7" s="1">
        <v>20</v>
      </c>
      <c r="E7" s="20">
        <v>3</v>
      </c>
      <c r="F7" s="30">
        <v>67</v>
      </c>
      <c r="G7" s="31">
        <v>22</v>
      </c>
      <c r="H7" s="20">
        <v>30</v>
      </c>
      <c r="I7" s="20">
        <v>2</v>
      </c>
      <c r="J7" s="30">
        <v>1</v>
      </c>
      <c r="K7" s="29" t="s">
        <v>1088</v>
      </c>
      <c r="L7" s="1" t="s">
        <v>802</v>
      </c>
      <c r="M7" s="1" t="s">
        <v>438</v>
      </c>
      <c r="N7" s="1" t="s">
        <v>1089</v>
      </c>
      <c r="O7" s="31">
        <v>186</v>
      </c>
      <c r="P7" s="20">
        <v>171</v>
      </c>
      <c r="Q7" s="30">
        <v>15</v>
      </c>
      <c r="R7" s="29" t="s">
        <v>104</v>
      </c>
      <c r="S7" s="28" t="s">
        <v>276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54</v>
      </c>
      <c r="C14" s="1">
        <v>33</v>
      </c>
      <c r="D14" s="1">
        <v>15</v>
      </c>
      <c r="E14" s="20">
        <v>6</v>
      </c>
      <c r="F14" s="33">
        <v>72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1126</v>
      </c>
      <c r="M14" s="1" t="s">
        <v>1127</v>
      </c>
      <c r="N14" s="1" t="s">
        <v>1128</v>
      </c>
      <c r="O14" s="31">
        <v>188</v>
      </c>
      <c r="P14" s="20">
        <v>158</v>
      </c>
      <c r="Q14" s="30">
        <v>30</v>
      </c>
      <c r="R14" s="29" t="s">
        <v>101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54</v>
      </c>
      <c r="C36" s="1">
        <v>25</v>
      </c>
      <c r="D36" s="1">
        <v>15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876</v>
      </c>
      <c r="M36" s="1" t="s">
        <v>485</v>
      </c>
      <c r="N36" s="1" t="s">
        <v>922</v>
      </c>
      <c r="O36" s="31">
        <v>179</v>
      </c>
      <c r="P36" s="20">
        <v>172</v>
      </c>
      <c r="Q36" s="30">
        <v>7</v>
      </c>
      <c r="R36" s="29" t="s">
        <v>133</v>
      </c>
      <c r="S36" s="28" t="s">
        <v>218</v>
      </c>
    </row>
    <row r="37" spans="1:19" x14ac:dyDescent="0.25">
      <c r="A37" s="32" t="s">
        <v>7</v>
      </c>
      <c r="B37" s="1">
        <v>54</v>
      </c>
      <c r="C37" s="1">
        <v>26</v>
      </c>
      <c r="D37" s="1">
        <v>19</v>
      </c>
      <c r="E37" s="20">
        <v>9</v>
      </c>
      <c r="F37" s="30">
        <v>61</v>
      </c>
      <c r="G37" s="20">
        <v>19</v>
      </c>
      <c r="H37" s="20">
        <v>25</v>
      </c>
      <c r="I37" s="20">
        <v>1</v>
      </c>
      <c r="J37" s="20">
        <v>4</v>
      </c>
      <c r="K37" s="29" t="s">
        <v>1116</v>
      </c>
      <c r="L37" s="1" t="s">
        <v>731</v>
      </c>
      <c r="M37" s="1" t="s">
        <v>578</v>
      </c>
      <c r="N37" s="1" t="s">
        <v>1146</v>
      </c>
      <c r="O37" s="31">
        <v>156</v>
      </c>
      <c r="P37" s="20">
        <v>159</v>
      </c>
      <c r="Q37" s="30">
        <v>-3</v>
      </c>
      <c r="R37" s="29" t="s">
        <v>135</v>
      </c>
      <c r="S37" s="28" t="s">
        <v>225</v>
      </c>
    </row>
    <row r="38" spans="1:19" x14ac:dyDescent="0.25">
      <c r="A38" s="32" t="s">
        <v>31</v>
      </c>
      <c r="B38" s="1">
        <v>54</v>
      </c>
      <c r="C38" s="1">
        <v>28</v>
      </c>
      <c r="D38" s="1">
        <v>23</v>
      </c>
      <c r="E38" s="20">
        <v>3</v>
      </c>
      <c r="F38" s="30">
        <v>59</v>
      </c>
      <c r="G38" s="20">
        <v>10</v>
      </c>
      <c r="H38" s="20">
        <v>22</v>
      </c>
      <c r="I38" s="20">
        <v>6</v>
      </c>
      <c r="J38" s="20">
        <v>0</v>
      </c>
      <c r="K38" s="29" t="s">
        <v>835</v>
      </c>
      <c r="L38" s="1" t="s">
        <v>1108</v>
      </c>
      <c r="M38" s="1" t="s">
        <v>315</v>
      </c>
      <c r="N38" s="1" t="s">
        <v>1110</v>
      </c>
      <c r="O38" s="31">
        <v>177</v>
      </c>
      <c r="P38" s="20">
        <v>190</v>
      </c>
      <c r="Q38" s="30">
        <v>-13</v>
      </c>
      <c r="R38" s="29" t="s">
        <v>107</v>
      </c>
      <c r="S38" s="28" t="s">
        <v>203</v>
      </c>
    </row>
    <row r="39" spans="1:19" x14ac:dyDescent="0.25">
      <c r="A39" s="32" t="s">
        <v>18</v>
      </c>
      <c r="B39" s="1">
        <v>53</v>
      </c>
      <c r="C39" s="1">
        <v>23</v>
      </c>
      <c r="D39" s="1">
        <v>17</v>
      </c>
      <c r="E39" s="20">
        <v>13</v>
      </c>
      <c r="F39" s="30">
        <v>59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1025</v>
      </c>
      <c r="M39" s="1" t="s">
        <v>974</v>
      </c>
      <c r="N39" s="1" t="s">
        <v>1053</v>
      </c>
      <c r="O39" s="31">
        <v>141</v>
      </c>
      <c r="P39" s="20">
        <v>150</v>
      </c>
      <c r="Q39" s="30">
        <v>-9</v>
      </c>
      <c r="R39" s="29" t="s">
        <v>99</v>
      </c>
      <c r="S39" s="28" t="s">
        <v>239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67855BE-6A9D-4FF8-B111-7E7BB123228C}"/>
  </hyperlinks>
  <pageMargins left="0.7" right="0.7" top="0.75" bottom="0.75" header="0.3" footer="0.3"/>
  <pageSetup orientation="portrait" verticalDpi="0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00722-A0BA-41FB-A4E4-2BD0CE23D46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56</v>
      </c>
      <c r="C7" s="1">
        <v>32</v>
      </c>
      <c r="D7" s="1">
        <v>20</v>
      </c>
      <c r="E7" s="20">
        <v>4</v>
      </c>
      <c r="F7" s="30">
        <v>68</v>
      </c>
      <c r="G7" s="31">
        <v>22</v>
      </c>
      <c r="H7" s="20">
        <v>30</v>
      </c>
      <c r="I7" s="20">
        <v>2</v>
      </c>
      <c r="J7" s="30">
        <v>2</v>
      </c>
      <c r="K7" s="29" t="s">
        <v>1149</v>
      </c>
      <c r="L7" s="1" t="s">
        <v>802</v>
      </c>
      <c r="M7" s="1" t="s">
        <v>589</v>
      </c>
      <c r="N7" s="1" t="s">
        <v>1123</v>
      </c>
      <c r="O7" s="31">
        <v>191</v>
      </c>
      <c r="P7" s="20">
        <v>177</v>
      </c>
      <c r="Q7" s="30">
        <v>14</v>
      </c>
      <c r="R7" s="29" t="s">
        <v>101</v>
      </c>
      <c r="S7" s="28" t="s">
        <v>290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117FBB7-46BD-42D6-9C8B-757DC3FA657D}"/>
  </hyperlinks>
  <pageMargins left="0.7" right="0.7" top="0.75" bottom="0.75" header="0.3" footer="0.3"/>
  <pageSetup orientation="portrait" verticalDpi="0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A738C-40AE-4A12-8D63-9A76CAFEC8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56</v>
      </c>
      <c r="C6" s="1">
        <v>31</v>
      </c>
      <c r="D6" s="1">
        <v>17</v>
      </c>
      <c r="E6" s="20">
        <v>8</v>
      </c>
      <c r="F6" s="30">
        <v>70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1077</v>
      </c>
      <c r="M6" s="1" t="s">
        <v>543</v>
      </c>
      <c r="N6" s="1" t="s">
        <v>1124</v>
      </c>
      <c r="O6" s="31">
        <v>194</v>
      </c>
      <c r="P6" s="20">
        <v>186</v>
      </c>
      <c r="Q6" s="30">
        <v>8</v>
      </c>
      <c r="R6" s="29" t="s">
        <v>101</v>
      </c>
      <c r="S6" s="28" t="s">
        <v>233</v>
      </c>
    </row>
    <row r="7" spans="1:20" x14ac:dyDescent="0.25">
      <c r="A7" s="32" t="s">
        <v>28</v>
      </c>
      <c r="B7" s="1">
        <v>55</v>
      </c>
      <c r="C7" s="1">
        <v>32</v>
      </c>
      <c r="D7" s="1">
        <v>18</v>
      </c>
      <c r="E7" s="20">
        <v>5</v>
      </c>
      <c r="F7" s="30">
        <v>69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883</v>
      </c>
      <c r="M7" s="1" t="s">
        <v>628</v>
      </c>
      <c r="N7" s="1" t="s">
        <v>1155</v>
      </c>
      <c r="O7" s="31">
        <v>190</v>
      </c>
      <c r="P7" s="20">
        <v>167</v>
      </c>
      <c r="Q7" s="30">
        <v>23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11</v>
      </c>
      <c r="B9" s="1">
        <v>55</v>
      </c>
      <c r="C9" s="1">
        <v>27</v>
      </c>
      <c r="D9" s="1">
        <v>21</v>
      </c>
      <c r="E9" s="20">
        <v>7</v>
      </c>
      <c r="F9" s="30">
        <v>61</v>
      </c>
      <c r="G9" s="31">
        <v>19</v>
      </c>
      <c r="H9" s="20">
        <v>24</v>
      </c>
      <c r="I9" s="20">
        <v>3</v>
      </c>
      <c r="J9" s="30">
        <v>0</v>
      </c>
      <c r="K9" s="29" t="s">
        <v>905</v>
      </c>
      <c r="L9" s="1" t="s">
        <v>747</v>
      </c>
      <c r="M9" s="1" t="s">
        <v>983</v>
      </c>
      <c r="N9" s="1" t="s">
        <v>1157</v>
      </c>
      <c r="O9" s="31">
        <v>186</v>
      </c>
      <c r="P9" s="20">
        <v>179</v>
      </c>
      <c r="Q9" s="30">
        <v>7</v>
      </c>
      <c r="R9" s="29" t="s">
        <v>135</v>
      </c>
      <c r="S9" s="28" t="s">
        <v>231</v>
      </c>
    </row>
    <row r="10" spans="1:20" x14ac:dyDescent="0.25">
      <c r="A10" s="32" t="s">
        <v>4</v>
      </c>
      <c r="B10" s="1">
        <v>56</v>
      </c>
      <c r="C10" s="1">
        <v>26</v>
      </c>
      <c r="D10" s="1">
        <v>21</v>
      </c>
      <c r="E10" s="20">
        <v>9</v>
      </c>
      <c r="F10" s="30">
        <v>61</v>
      </c>
      <c r="G10" s="31">
        <v>17</v>
      </c>
      <c r="H10" s="20">
        <v>25</v>
      </c>
      <c r="I10" s="20">
        <v>1</v>
      </c>
      <c r="J10" s="30">
        <v>1</v>
      </c>
      <c r="K10" s="29" t="s">
        <v>1073</v>
      </c>
      <c r="L10" s="1" t="s">
        <v>880</v>
      </c>
      <c r="M10" s="1" t="s">
        <v>552</v>
      </c>
      <c r="N10" s="1" t="s">
        <v>1074</v>
      </c>
      <c r="O10" s="31">
        <v>183</v>
      </c>
      <c r="P10" s="20">
        <v>192</v>
      </c>
      <c r="Q10" s="30">
        <v>-9</v>
      </c>
      <c r="R10" s="29" t="s">
        <v>104</v>
      </c>
      <c r="S10" s="28" t="s">
        <v>215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54</v>
      </c>
      <c r="C15" s="1">
        <v>28</v>
      </c>
      <c r="D15" s="1">
        <v>15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994</v>
      </c>
      <c r="M15" s="1" t="s">
        <v>473</v>
      </c>
      <c r="N15" s="1" t="s">
        <v>1160</v>
      </c>
      <c r="O15" s="31">
        <v>183</v>
      </c>
      <c r="P15" s="20">
        <v>162</v>
      </c>
      <c r="Q15" s="30">
        <v>21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56</v>
      </c>
      <c r="C16" s="1">
        <v>30</v>
      </c>
      <c r="D16" s="1">
        <v>21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1158</v>
      </c>
      <c r="M16" s="1" t="s">
        <v>505</v>
      </c>
      <c r="N16" s="1" t="s">
        <v>1159</v>
      </c>
      <c r="O16" s="31">
        <v>161</v>
      </c>
      <c r="P16" s="20">
        <v>157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</v>
      </c>
      <c r="B17" s="1">
        <v>57</v>
      </c>
      <c r="C17" s="1">
        <v>28</v>
      </c>
      <c r="D17" s="1">
        <v>22</v>
      </c>
      <c r="E17" s="20">
        <v>7</v>
      </c>
      <c r="F17" s="30">
        <v>63</v>
      </c>
      <c r="G17" s="20">
        <v>22</v>
      </c>
      <c r="H17" s="20">
        <v>27</v>
      </c>
      <c r="I17" s="20">
        <v>1</v>
      </c>
      <c r="J17" s="20">
        <v>5</v>
      </c>
      <c r="K17" s="29" t="s">
        <v>1020</v>
      </c>
      <c r="L17" s="1" t="s">
        <v>1100</v>
      </c>
      <c r="M17" s="1" t="s">
        <v>418</v>
      </c>
      <c r="N17" s="1" t="s">
        <v>1161</v>
      </c>
      <c r="O17" s="31">
        <v>183</v>
      </c>
      <c r="P17" s="20">
        <v>171</v>
      </c>
      <c r="Q17" s="30">
        <v>12</v>
      </c>
      <c r="R17" s="29" t="s">
        <v>109</v>
      </c>
      <c r="S17" s="28" t="s">
        <v>228</v>
      </c>
    </row>
    <row r="18" spans="1:19" x14ac:dyDescent="0.25">
      <c r="A18" s="32" t="s">
        <v>23</v>
      </c>
      <c r="B18" s="1">
        <v>54</v>
      </c>
      <c r="C18" s="1">
        <v>27</v>
      </c>
      <c r="D18" s="1">
        <v>20</v>
      </c>
      <c r="E18" s="20">
        <v>7</v>
      </c>
      <c r="F18" s="30">
        <v>61</v>
      </c>
      <c r="G18" s="20">
        <v>13</v>
      </c>
      <c r="H18" s="20">
        <v>22</v>
      </c>
      <c r="I18" s="20">
        <v>5</v>
      </c>
      <c r="J18" s="20">
        <v>1</v>
      </c>
      <c r="K18" s="29" t="s">
        <v>910</v>
      </c>
      <c r="L18" s="1" t="s">
        <v>1129</v>
      </c>
      <c r="M18" s="1" t="s">
        <v>625</v>
      </c>
      <c r="N18" s="1" t="s">
        <v>1085</v>
      </c>
      <c r="O18" s="31">
        <v>172</v>
      </c>
      <c r="P18" s="20">
        <v>177</v>
      </c>
      <c r="Q18" s="30">
        <v>-5</v>
      </c>
      <c r="R18" s="29" t="s">
        <v>154</v>
      </c>
      <c r="S18" s="28" t="s">
        <v>280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C3DD8E6-A915-4E5F-B396-5C8CEF917393}"/>
  </hyperlinks>
  <pageMargins left="0.7" right="0.7" top="0.75" bottom="0.75" header="0.3" footer="0.3"/>
  <pageSetup orientation="portrait" verticalDpi="0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75A5A-1765-4111-8C92-492BB6D8067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28</v>
      </c>
      <c r="B6" s="1">
        <v>56</v>
      </c>
      <c r="C6" s="1">
        <v>32</v>
      </c>
      <c r="D6" s="1">
        <v>18</v>
      </c>
      <c r="E6" s="20">
        <v>6</v>
      </c>
      <c r="F6" s="30">
        <v>70</v>
      </c>
      <c r="G6" s="31">
        <v>23</v>
      </c>
      <c r="H6" s="20">
        <v>29</v>
      </c>
      <c r="I6" s="20">
        <v>3</v>
      </c>
      <c r="J6" s="30">
        <v>0</v>
      </c>
      <c r="K6" s="29" t="s">
        <v>1121</v>
      </c>
      <c r="L6" s="1" t="s">
        <v>1158</v>
      </c>
      <c r="M6" s="1" t="s">
        <v>499</v>
      </c>
      <c r="N6" s="1" t="s">
        <v>1177</v>
      </c>
      <c r="O6" s="31">
        <v>193</v>
      </c>
      <c r="P6" s="20">
        <v>171</v>
      </c>
      <c r="Q6" s="30">
        <v>22</v>
      </c>
      <c r="R6" s="29" t="s">
        <v>101</v>
      </c>
      <c r="S6" s="28" t="s">
        <v>231</v>
      </c>
    </row>
    <row r="7" spans="1:20" x14ac:dyDescent="0.25">
      <c r="A7" s="32" t="s">
        <v>16</v>
      </c>
      <c r="B7" s="1">
        <v>56</v>
      </c>
      <c r="C7" s="1">
        <v>31</v>
      </c>
      <c r="D7" s="1">
        <v>17</v>
      </c>
      <c r="E7" s="20">
        <v>8</v>
      </c>
      <c r="F7" s="30">
        <v>70</v>
      </c>
      <c r="G7" s="31">
        <v>18</v>
      </c>
      <c r="H7" s="20">
        <v>29</v>
      </c>
      <c r="I7" s="20">
        <v>2</v>
      </c>
      <c r="J7" s="30">
        <v>4</v>
      </c>
      <c r="K7" s="29" t="s">
        <v>1059</v>
      </c>
      <c r="L7" s="1" t="s">
        <v>1077</v>
      </c>
      <c r="M7" s="1" t="s">
        <v>543</v>
      </c>
      <c r="N7" s="1" t="s">
        <v>1124</v>
      </c>
      <c r="O7" s="31">
        <v>194</v>
      </c>
      <c r="P7" s="20">
        <v>186</v>
      </c>
      <c r="Q7" s="30">
        <v>8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11</v>
      </c>
      <c r="B10" s="1">
        <v>56</v>
      </c>
      <c r="C10" s="1">
        <v>27</v>
      </c>
      <c r="D10" s="1">
        <v>22</v>
      </c>
      <c r="E10" s="20">
        <v>7</v>
      </c>
      <c r="F10" s="30">
        <v>61</v>
      </c>
      <c r="G10" s="31">
        <v>19</v>
      </c>
      <c r="H10" s="20">
        <v>24</v>
      </c>
      <c r="I10" s="20">
        <v>3</v>
      </c>
      <c r="J10" s="30">
        <v>0</v>
      </c>
      <c r="K10" s="29" t="s">
        <v>905</v>
      </c>
      <c r="L10" s="1" t="s">
        <v>1129</v>
      </c>
      <c r="M10" s="1" t="s">
        <v>983</v>
      </c>
      <c r="N10" s="1" t="s">
        <v>1013</v>
      </c>
      <c r="O10" s="31">
        <v>189</v>
      </c>
      <c r="P10" s="20">
        <v>183</v>
      </c>
      <c r="Q10" s="30">
        <v>6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55</v>
      </c>
      <c r="C17" s="1">
        <v>28</v>
      </c>
      <c r="D17" s="1">
        <v>20</v>
      </c>
      <c r="E17" s="20">
        <v>7</v>
      </c>
      <c r="F17" s="30">
        <v>63</v>
      </c>
      <c r="G17" s="20">
        <v>14</v>
      </c>
      <c r="H17" s="20">
        <v>23</v>
      </c>
      <c r="I17" s="20">
        <v>5</v>
      </c>
      <c r="J17" s="20">
        <v>1</v>
      </c>
      <c r="K17" s="29" t="s">
        <v>910</v>
      </c>
      <c r="L17" s="1" t="s">
        <v>971</v>
      </c>
      <c r="M17" s="1" t="s">
        <v>552</v>
      </c>
      <c r="N17" s="1" t="s">
        <v>1180</v>
      </c>
      <c r="O17" s="31">
        <v>175</v>
      </c>
      <c r="P17" s="20">
        <v>177</v>
      </c>
      <c r="Q17" s="30">
        <v>-2</v>
      </c>
      <c r="R17" s="29" t="s">
        <v>177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57</v>
      </c>
      <c r="C35" s="1">
        <v>28</v>
      </c>
      <c r="D35" s="1">
        <v>21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981</v>
      </c>
      <c r="L35" s="1" t="s">
        <v>765</v>
      </c>
      <c r="M35" s="1" t="s">
        <v>368</v>
      </c>
      <c r="N35" s="1" t="s">
        <v>1133</v>
      </c>
      <c r="O35" s="31">
        <v>195</v>
      </c>
      <c r="P35" s="20">
        <v>190</v>
      </c>
      <c r="Q35" s="30">
        <v>5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55</v>
      </c>
      <c r="C38" s="1">
        <v>26</v>
      </c>
      <c r="D38" s="1">
        <v>20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915</v>
      </c>
      <c r="M38" s="1" t="s">
        <v>640</v>
      </c>
      <c r="N38" s="1" t="s">
        <v>1171</v>
      </c>
      <c r="O38" s="31">
        <v>158</v>
      </c>
      <c r="P38" s="20">
        <v>163</v>
      </c>
      <c r="Q38" s="30">
        <v>-5</v>
      </c>
      <c r="R38" s="29" t="s">
        <v>101</v>
      </c>
      <c r="S38" s="28" t="s">
        <v>202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3F3015F-E060-4BFB-98CB-277DFAB0B42C}"/>
  </hyperlinks>
  <pageMargins left="0.7" right="0.7" top="0.75" bottom="0.75" header="0.3" footer="0.3"/>
  <pageSetup orientation="portrait" verticalDpi="0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449E-B16B-41AB-B847-6A981798AA5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56</v>
      </c>
      <c r="C7" s="1">
        <v>32</v>
      </c>
      <c r="D7" s="1">
        <v>18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1158</v>
      </c>
      <c r="M7" s="1" t="s">
        <v>499</v>
      </c>
      <c r="N7" s="1" t="s">
        <v>1177</v>
      </c>
      <c r="O7" s="31">
        <v>193</v>
      </c>
      <c r="P7" s="20">
        <v>171</v>
      </c>
      <c r="Q7" s="30">
        <v>22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19</v>
      </c>
      <c r="B10" s="1">
        <v>56</v>
      </c>
      <c r="C10" s="1">
        <v>29</v>
      </c>
      <c r="D10" s="1">
        <v>24</v>
      </c>
      <c r="E10" s="20">
        <v>3</v>
      </c>
      <c r="F10" s="30">
        <v>61</v>
      </c>
      <c r="G10" s="31">
        <v>19</v>
      </c>
      <c r="H10" s="20">
        <v>25</v>
      </c>
      <c r="I10" s="20">
        <v>4</v>
      </c>
      <c r="J10" s="30">
        <v>1</v>
      </c>
      <c r="K10" s="29" t="s">
        <v>1166</v>
      </c>
      <c r="L10" s="1" t="s">
        <v>1092</v>
      </c>
      <c r="M10" s="1" t="s">
        <v>373</v>
      </c>
      <c r="N10" s="1" t="s">
        <v>1189</v>
      </c>
      <c r="O10" s="31">
        <v>173</v>
      </c>
      <c r="P10" s="20">
        <v>185</v>
      </c>
      <c r="Q10" s="30">
        <v>-12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56</v>
      </c>
      <c r="C11" s="1">
        <v>27</v>
      </c>
      <c r="D11" s="1">
        <v>22</v>
      </c>
      <c r="E11" s="24">
        <v>7</v>
      </c>
      <c r="F11" s="23">
        <v>61</v>
      </c>
      <c r="G11" s="25">
        <v>19</v>
      </c>
      <c r="H11" s="24">
        <v>24</v>
      </c>
      <c r="I11" s="24">
        <v>3</v>
      </c>
      <c r="J11" s="23">
        <v>0</v>
      </c>
      <c r="K11" s="29" t="s">
        <v>905</v>
      </c>
      <c r="L11" s="1" t="s">
        <v>1129</v>
      </c>
      <c r="M11" s="1" t="s">
        <v>983</v>
      </c>
      <c r="N11" s="1" t="s">
        <v>1013</v>
      </c>
      <c r="O11" s="31">
        <v>189</v>
      </c>
      <c r="P11" s="20">
        <v>183</v>
      </c>
      <c r="Q11" s="30">
        <v>6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56</v>
      </c>
      <c r="C29" s="1">
        <v>26</v>
      </c>
      <c r="D29" s="1">
        <v>23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976</v>
      </c>
      <c r="M29" s="1" t="s">
        <v>602</v>
      </c>
      <c r="N29" s="1" t="s">
        <v>1196</v>
      </c>
      <c r="O29" s="31">
        <v>167</v>
      </c>
      <c r="P29" s="20">
        <v>194</v>
      </c>
      <c r="Q29" s="30">
        <v>-27</v>
      </c>
      <c r="R29" s="29" t="s">
        <v>101</v>
      </c>
      <c r="S29" s="28" t="s">
        <v>222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56</v>
      </c>
      <c r="C35" s="1">
        <v>26</v>
      </c>
      <c r="D35" s="1">
        <v>16</v>
      </c>
      <c r="E35" s="20">
        <v>14</v>
      </c>
      <c r="F35" s="33">
        <v>66</v>
      </c>
      <c r="G35" s="20">
        <v>18</v>
      </c>
      <c r="H35" s="20">
        <v>25</v>
      </c>
      <c r="I35" s="20">
        <v>1</v>
      </c>
      <c r="J35" s="20">
        <v>6</v>
      </c>
      <c r="K35" s="29" t="s">
        <v>902</v>
      </c>
      <c r="L35" s="1" t="s">
        <v>902</v>
      </c>
      <c r="M35" s="1" t="s">
        <v>478</v>
      </c>
      <c r="N35" s="1" t="s">
        <v>1212</v>
      </c>
      <c r="O35" s="31">
        <v>187</v>
      </c>
      <c r="P35" s="20">
        <v>178</v>
      </c>
      <c r="Q35" s="30">
        <v>9</v>
      </c>
      <c r="R35" s="29" t="s">
        <v>99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55</v>
      </c>
      <c r="C39" s="1">
        <v>23</v>
      </c>
      <c r="D39" s="1">
        <v>18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1153</v>
      </c>
      <c r="M39" s="1" t="s">
        <v>1205</v>
      </c>
      <c r="N39" s="1" t="s">
        <v>1206</v>
      </c>
      <c r="O39" s="31">
        <v>145</v>
      </c>
      <c r="P39" s="20">
        <v>157</v>
      </c>
      <c r="Q39" s="30">
        <v>-12</v>
      </c>
      <c r="R39" s="29" t="s">
        <v>107</v>
      </c>
      <c r="S39" s="28" t="s">
        <v>245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7FA4FA4-39BA-4C0A-BF14-3624288FB0C9}"/>
  </hyperlinks>
  <pageMargins left="0.7" right="0.7" top="0.75" bottom="0.75" header="0.3" footer="0.3"/>
  <pageSetup orientation="portrait" verticalDpi="0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E64CB-1C59-41D5-9112-4B5C1E656E1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55</v>
      </c>
      <c r="C4" s="40">
        <v>37</v>
      </c>
      <c r="D4" s="40">
        <v>14</v>
      </c>
      <c r="E4" s="38">
        <v>4</v>
      </c>
      <c r="F4" s="33">
        <v>78</v>
      </c>
      <c r="G4" s="39">
        <v>24</v>
      </c>
      <c r="H4" s="38">
        <v>33</v>
      </c>
      <c r="I4" s="38">
        <v>4</v>
      </c>
      <c r="J4" s="33">
        <v>2</v>
      </c>
      <c r="K4" s="37" t="s">
        <v>1217</v>
      </c>
      <c r="L4" s="40" t="s">
        <v>1044</v>
      </c>
      <c r="M4" s="40" t="s">
        <v>340</v>
      </c>
      <c r="N4" s="40" t="s">
        <v>1218</v>
      </c>
      <c r="O4" s="39">
        <v>199</v>
      </c>
      <c r="P4" s="38">
        <v>140</v>
      </c>
      <c r="Q4" s="33">
        <v>59</v>
      </c>
      <c r="R4" s="37" t="s">
        <v>154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57</v>
      </c>
      <c r="C7" s="1">
        <v>32</v>
      </c>
      <c r="D7" s="1">
        <v>19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1194</v>
      </c>
      <c r="L7" s="1" t="s">
        <v>1158</v>
      </c>
      <c r="M7" s="1" t="s">
        <v>499</v>
      </c>
      <c r="N7" s="1" t="s">
        <v>1213</v>
      </c>
      <c r="O7" s="31">
        <v>195</v>
      </c>
      <c r="P7" s="20">
        <v>176</v>
      </c>
      <c r="Q7" s="30">
        <v>19</v>
      </c>
      <c r="R7" s="29" t="s">
        <v>107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57</v>
      </c>
      <c r="C10" s="1">
        <v>27</v>
      </c>
      <c r="D10" s="1">
        <v>21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960</v>
      </c>
      <c r="M10" s="1" t="s">
        <v>552</v>
      </c>
      <c r="N10" s="1" t="s">
        <v>1074</v>
      </c>
      <c r="O10" s="31">
        <v>188</v>
      </c>
      <c r="P10" s="20">
        <v>194</v>
      </c>
      <c r="Q10" s="30">
        <v>-6</v>
      </c>
      <c r="R10" s="29" t="s">
        <v>109</v>
      </c>
      <c r="S10" s="28" t="s">
        <v>228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59</v>
      </c>
      <c r="C18" s="1">
        <v>29</v>
      </c>
      <c r="D18" s="1">
        <v>23</v>
      </c>
      <c r="E18" s="20">
        <v>7</v>
      </c>
      <c r="F18" s="30">
        <v>65</v>
      </c>
      <c r="G18" s="20">
        <v>23</v>
      </c>
      <c r="H18" s="20">
        <v>28</v>
      </c>
      <c r="I18" s="20">
        <v>1</v>
      </c>
      <c r="J18" s="20">
        <v>5</v>
      </c>
      <c r="K18" s="29" t="s">
        <v>1041</v>
      </c>
      <c r="L18" s="1" t="s">
        <v>1186</v>
      </c>
      <c r="M18" s="1" t="s">
        <v>628</v>
      </c>
      <c r="N18" s="1" t="s">
        <v>1187</v>
      </c>
      <c r="O18" s="31">
        <v>189</v>
      </c>
      <c r="P18" s="20">
        <v>177</v>
      </c>
      <c r="Q18" s="30">
        <v>12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56</v>
      </c>
      <c r="C19" s="1">
        <v>25</v>
      </c>
      <c r="D19" s="1">
        <v>20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915</v>
      </c>
      <c r="M19" s="1" t="s">
        <v>545</v>
      </c>
      <c r="N19" s="1" t="s">
        <v>1225</v>
      </c>
      <c r="O19" s="31">
        <v>167</v>
      </c>
      <c r="P19" s="20">
        <v>180</v>
      </c>
      <c r="Q19" s="30">
        <v>-13</v>
      </c>
      <c r="R19" s="29" t="s">
        <v>101</v>
      </c>
      <c r="S19" s="28" t="s">
        <v>255</v>
      </c>
    </row>
    <row r="20" spans="1:19" x14ac:dyDescent="0.25">
      <c r="A20" s="32" t="s">
        <v>14</v>
      </c>
      <c r="B20" s="1">
        <v>57</v>
      </c>
      <c r="C20" s="1">
        <v>28</v>
      </c>
      <c r="D20" s="1">
        <v>27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1005</v>
      </c>
      <c r="L20" s="1" t="s">
        <v>1130</v>
      </c>
      <c r="M20" s="1" t="s">
        <v>1221</v>
      </c>
      <c r="N20" s="1" t="s">
        <v>1112</v>
      </c>
      <c r="O20" s="31">
        <v>146</v>
      </c>
      <c r="P20" s="20">
        <v>175</v>
      </c>
      <c r="Q20" s="30">
        <v>-29</v>
      </c>
      <c r="R20" s="29" t="s">
        <v>113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57</v>
      </c>
      <c r="C35" s="1">
        <v>27</v>
      </c>
      <c r="D35" s="1">
        <v>16</v>
      </c>
      <c r="E35" s="20">
        <v>14</v>
      </c>
      <c r="F35" s="33">
        <v>68</v>
      </c>
      <c r="G35" s="20">
        <v>19</v>
      </c>
      <c r="H35" s="20">
        <v>26</v>
      </c>
      <c r="I35" s="20">
        <v>1</v>
      </c>
      <c r="J35" s="20">
        <v>6</v>
      </c>
      <c r="K35" s="29" t="s">
        <v>1231</v>
      </c>
      <c r="L35" s="1" t="s">
        <v>902</v>
      </c>
      <c r="M35" s="1" t="s">
        <v>516</v>
      </c>
      <c r="N35" s="1" t="s">
        <v>1232</v>
      </c>
      <c r="O35" s="31">
        <v>191</v>
      </c>
      <c r="P35" s="20">
        <v>179</v>
      </c>
      <c r="Q35" s="30">
        <v>12</v>
      </c>
      <c r="R35" s="29" t="s">
        <v>104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56</v>
      </c>
      <c r="C39" s="1">
        <v>23</v>
      </c>
      <c r="D39" s="1">
        <v>19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1228</v>
      </c>
      <c r="M39" s="1" t="s">
        <v>1229</v>
      </c>
      <c r="N39" s="1" t="s">
        <v>1230</v>
      </c>
      <c r="O39" s="31">
        <v>146</v>
      </c>
      <c r="P39" s="20">
        <v>161</v>
      </c>
      <c r="Q39" s="30">
        <v>-15</v>
      </c>
      <c r="R39" s="29" t="s">
        <v>113</v>
      </c>
      <c r="S39" s="28" t="s">
        <v>222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2F9343E-4309-489F-8197-E05A42729BC7}"/>
  </hyperlinks>
  <pageMargins left="0.7" right="0.7" top="0.75" bottom="0.75" header="0.3" footer="0.3"/>
  <pageSetup orientation="portrait" verticalDpi="0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BD1A1-FF2E-4EFC-ACE1-D46F2CFFC36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56</v>
      </c>
      <c r="C4" s="40">
        <v>38</v>
      </c>
      <c r="D4" s="40">
        <v>14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1044</v>
      </c>
      <c r="M4" s="40" t="s">
        <v>1235</v>
      </c>
      <c r="N4" s="40" t="s">
        <v>1236</v>
      </c>
      <c r="O4" s="39">
        <v>203</v>
      </c>
      <c r="P4" s="38">
        <v>142</v>
      </c>
      <c r="Q4" s="33">
        <v>61</v>
      </c>
      <c r="R4" s="37" t="s">
        <v>177</v>
      </c>
      <c r="S4" s="36" t="s">
        <v>280</v>
      </c>
    </row>
    <row r="5" spans="1:20" x14ac:dyDescent="0.25">
      <c r="A5" s="32" t="s">
        <v>28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24</v>
      </c>
      <c r="H5" s="20">
        <v>30</v>
      </c>
      <c r="I5" s="20">
        <v>3</v>
      </c>
      <c r="J5" s="30">
        <v>0</v>
      </c>
      <c r="K5" s="29" t="s">
        <v>1194</v>
      </c>
      <c r="L5" s="1" t="s">
        <v>1115</v>
      </c>
      <c r="M5" s="1" t="s">
        <v>499</v>
      </c>
      <c r="N5" s="1" t="s">
        <v>1233</v>
      </c>
      <c r="O5" s="31">
        <v>197</v>
      </c>
      <c r="P5" s="20">
        <v>177</v>
      </c>
      <c r="Q5" s="30">
        <v>20</v>
      </c>
      <c r="R5" s="29" t="s">
        <v>99</v>
      </c>
      <c r="S5" s="28" t="s">
        <v>226</v>
      </c>
    </row>
    <row r="6" spans="1:20" x14ac:dyDescent="0.25">
      <c r="A6" s="32" t="s">
        <v>21</v>
      </c>
      <c r="B6" s="1">
        <v>58</v>
      </c>
      <c r="C6" s="1">
        <v>33</v>
      </c>
      <c r="D6" s="1">
        <v>19</v>
      </c>
      <c r="E6" s="20">
        <v>6</v>
      </c>
      <c r="F6" s="30">
        <v>72</v>
      </c>
      <c r="G6" s="31">
        <v>21</v>
      </c>
      <c r="H6" s="20">
        <v>31</v>
      </c>
      <c r="I6" s="20">
        <v>2</v>
      </c>
      <c r="J6" s="30">
        <v>3</v>
      </c>
      <c r="K6" s="29" t="s">
        <v>1123</v>
      </c>
      <c r="L6" s="1" t="s">
        <v>1144</v>
      </c>
      <c r="M6" s="1" t="s">
        <v>540</v>
      </c>
      <c r="N6" s="1" t="s">
        <v>1091</v>
      </c>
      <c r="O6" s="31">
        <v>174</v>
      </c>
      <c r="P6" s="20">
        <v>175</v>
      </c>
      <c r="Q6" s="30">
        <v>-1</v>
      </c>
      <c r="R6" s="29" t="s">
        <v>101</v>
      </c>
      <c r="S6" s="28" t="s">
        <v>233</v>
      </c>
    </row>
    <row r="7" spans="1:20" x14ac:dyDescent="0.25">
      <c r="A7" s="32" t="s">
        <v>16</v>
      </c>
      <c r="B7" s="1">
        <v>57</v>
      </c>
      <c r="C7" s="1">
        <v>32</v>
      </c>
      <c r="D7" s="1">
        <v>17</v>
      </c>
      <c r="E7" s="20">
        <v>8</v>
      </c>
      <c r="F7" s="30">
        <v>72</v>
      </c>
      <c r="G7" s="31">
        <v>19</v>
      </c>
      <c r="H7" s="20">
        <v>30</v>
      </c>
      <c r="I7" s="20">
        <v>2</v>
      </c>
      <c r="J7" s="30">
        <v>4</v>
      </c>
      <c r="K7" s="29" t="s">
        <v>1059</v>
      </c>
      <c r="L7" s="1" t="s">
        <v>1105</v>
      </c>
      <c r="M7" s="1" t="s">
        <v>543</v>
      </c>
      <c r="N7" s="1" t="s">
        <v>1124</v>
      </c>
      <c r="O7" s="31">
        <v>199</v>
      </c>
      <c r="P7" s="20">
        <v>187</v>
      </c>
      <c r="Q7" s="30">
        <v>12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58</v>
      </c>
      <c r="C10" s="1">
        <v>27</v>
      </c>
      <c r="D10" s="1">
        <v>22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1237</v>
      </c>
      <c r="M10" s="1" t="s">
        <v>439</v>
      </c>
      <c r="N10" s="1" t="s">
        <v>1238</v>
      </c>
      <c r="O10" s="31">
        <v>190</v>
      </c>
      <c r="P10" s="20">
        <v>198</v>
      </c>
      <c r="Q10" s="30">
        <v>-8</v>
      </c>
      <c r="R10" s="29" t="s">
        <v>101</v>
      </c>
      <c r="S10" s="28" t="s">
        <v>237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56</v>
      </c>
      <c r="C18" s="1">
        <v>29</v>
      </c>
      <c r="D18" s="1">
        <v>20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971</v>
      </c>
      <c r="M18" s="1" t="s">
        <v>552</v>
      </c>
      <c r="N18" s="1" t="s">
        <v>1180</v>
      </c>
      <c r="O18" s="31">
        <v>179</v>
      </c>
      <c r="P18" s="20">
        <v>177</v>
      </c>
      <c r="Q18" s="30">
        <v>2</v>
      </c>
      <c r="R18" s="29" t="s">
        <v>194</v>
      </c>
      <c r="S18" s="28" t="s">
        <v>280</v>
      </c>
    </row>
    <row r="19" spans="1:19" x14ac:dyDescent="0.25">
      <c r="A19" s="32" t="s">
        <v>10</v>
      </c>
      <c r="B19" s="1">
        <v>57</v>
      </c>
      <c r="C19" s="1">
        <v>25</v>
      </c>
      <c r="D19" s="1">
        <v>21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1100</v>
      </c>
      <c r="M19" s="1" t="s">
        <v>561</v>
      </c>
      <c r="N19" s="1" t="s">
        <v>1240</v>
      </c>
      <c r="O19" s="31">
        <v>168</v>
      </c>
      <c r="P19" s="20">
        <v>183</v>
      </c>
      <c r="Q19" s="30">
        <v>-15</v>
      </c>
      <c r="R19" s="29" t="s">
        <v>107</v>
      </c>
      <c r="S19" s="28" t="s">
        <v>255</v>
      </c>
    </row>
    <row r="20" spans="1:19" x14ac:dyDescent="0.25">
      <c r="A20" s="32" t="s">
        <v>14</v>
      </c>
      <c r="B20" s="1">
        <v>58</v>
      </c>
      <c r="C20" s="1">
        <v>28</v>
      </c>
      <c r="D20" s="1">
        <v>28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1130</v>
      </c>
      <c r="M20" s="1" t="s">
        <v>1221</v>
      </c>
      <c r="N20" s="1" t="s">
        <v>1239</v>
      </c>
      <c r="O20" s="31">
        <v>147</v>
      </c>
      <c r="P20" s="20">
        <v>177</v>
      </c>
      <c r="Q20" s="30">
        <v>-30</v>
      </c>
      <c r="R20" s="29" t="s">
        <v>133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56</v>
      </c>
      <c r="C25" s="1">
        <v>38</v>
      </c>
      <c r="D25" s="1">
        <v>9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1190</v>
      </c>
      <c r="L25" s="1" t="s">
        <v>1243</v>
      </c>
      <c r="M25" s="1" t="s">
        <v>462</v>
      </c>
      <c r="N25" s="1" t="s">
        <v>1244</v>
      </c>
      <c r="O25" s="31">
        <v>216</v>
      </c>
      <c r="P25" s="20">
        <v>140</v>
      </c>
      <c r="Q25" s="30">
        <v>76</v>
      </c>
      <c r="R25" s="29" t="s">
        <v>104</v>
      </c>
      <c r="S25" s="28" t="s">
        <v>225</v>
      </c>
    </row>
    <row r="26" spans="1:19" x14ac:dyDescent="0.25">
      <c r="A26" s="32" t="s">
        <v>22</v>
      </c>
      <c r="B26" s="1">
        <v>58</v>
      </c>
      <c r="C26" s="1">
        <v>35</v>
      </c>
      <c r="D26" s="1">
        <v>14</v>
      </c>
      <c r="E26" s="20">
        <v>9</v>
      </c>
      <c r="F26" s="30">
        <v>79</v>
      </c>
      <c r="G26" s="20">
        <v>25</v>
      </c>
      <c r="H26" s="20">
        <v>31</v>
      </c>
      <c r="I26" s="20">
        <v>4</v>
      </c>
      <c r="J26" s="20">
        <v>3</v>
      </c>
      <c r="K26" s="29" t="s">
        <v>1121</v>
      </c>
      <c r="L26" s="1" t="s">
        <v>933</v>
      </c>
      <c r="M26" s="1" t="s">
        <v>479</v>
      </c>
      <c r="N26" s="1" t="s">
        <v>1245</v>
      </c>
      <c r="O26" s="31">
        <v>197</v>
      </c>
      <c r="P26" s="20">
        <v>161</v>
      </c>
      <c r="Q26" s="30">
        <v>36</v>
      </c>
      <c r="R26" s="29" t="s">
        <v>194</v>
      </c>
      <c r="S26" s="28" t="s">
        <v>219</v>
      </c>
    </row>
    <row r="27" spans="1:19" x14ac:dyDescent="0.25">
      <c r="A27" s="32" t="s">
        <v>17</v>
      </c>
      <c r="B27" s="1">
        <v>58</v>
      </c>
      <c r="C27" s="1">
        <v>34</v>
      </c>
      <c r="D27" s="1">
        <v>14</v>
      </c>
      <c r="E27" s="20">
        <v>10</v>
      </c>
      <c r="F27" s="30">
        <v>78</v>
      </c>
      <c r="G27" s="20">
        <v>17</v>
      </c>
      <c r="H27" s="20">
        <v>30</v>
      </c>
      <c r="I27" s="20">
        <v>4</v>
      </c>
      <c r="J27" s="20">
        <v>3</v>
      </c>
      <c r="K27" s="29" t="s">
        <v>1165</v>
      </c>
      <c r="L27" s="1" t="s">
        <v>1194</v>
      </c>
      <c r="M27" s="1" t="s">
        <v>472</v>
      </c>
      <c r="N27" s="1" t="s">
        <v>1195</v>
      </c>
      <c r="O27" s="31">
        <v>196</v>
      </c>
      <c r="P27" s="20">
        <v>169</v>
      </c>
      <c r="Q27" s="30">
        <v>27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57</v>
      </c>
      <c r="C31" s="1">
        <v>22</v>
      </c>
      <c r="D31" s="1">
        <v>26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970</v>
      </c>
      <c r="M31" s="1" t="s">
        <v>299</v>
      </c>
      <c r="N31" s="1" t="s">
        <v>1013</v>
      </c>
      <c r="O31" s="31">
        <v>154</v>
      </c>
      <c r="P31" s="20">
        <v>185</v>
      </c>
      <c r="Q31" s="30">
        <v>-31</v>
      </c>
      <c r="R31" s="29" t="s">
        <v>101</v>
      </c>
      <c r="S31" s="28" t="s">
        <v>215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31</v>
      </c>
      <c r="B36" s="1">
        <v>57</v>
      </c>
      <c r="C36" s="1">
        <v>31</v>
      </c>
      <c r="D36" s="1">
        <v>23</v>
      </c>
      <c r="E36" s="20">
        <v>3</v>
      </c>
      <c r="F36" s="30">
        <v>65</v>
      </c>
      <c r="G36" s="20">
        <v>13</v>
      </c>
      <c r="H36" s="20">
        <v>25</v>
      </c>
      <c r="I36" s="20">
        <v>6</v>
      </c>
      <c r="J36" s="20">
        <v>0</v>
      </c>
      <c r="K36" s="29" t="s">
        <v>980</v>
      </c>
      <c r="L36" s="1" t="s">
        <v>1108</v>
      </c>
      <c r="M36" s="1" t="s">
        <v>1248</v>
      </c>
      <c r="N36" s="1" t="s">
        <v>1249</v>
      </c>
      <c r="O36" s="31">
        <v>191</v>
      </c>
      <c r="P36" s="20">
        <v>200</v>
      </c>
      <c r="Q36" s="30">
        <v>-9</v>
      </c>
      <c r="R36" s="29" t="s">
        <v>109</v>
      </c>
      <c r="S36" s="28" t="s">
        <v>219</v>
      </c>
    </row>
    <row r="37" spans="1:19" x14ac:dyDescent="0.25">
      <c r="A37" s="32" t="s">
        <v>20</v>
      </c>
      <c r="B37" s="1">
        <v>59</v>
      </c>
      <c r="C37" s="1">
        <v>28</v>
      </c>
      <c r="D37" s="1">
        <v>23</v>
      </c>
      <c r="E37" s="20">
        <v>8</v>
      </c>
      <c r="F37" s="30">
        <v>64</v>
      </c>
      <c r="G37" s="20">
        <v>21</v>
      </c>
      <c r="H37" s="20">
        <v>28</v>
      </c>
      <c r="I37" s="20">
        <v>0</v>
      </c>
      <c r="J37" s="20">
        <v>3</v>
      </c>
      <c r="K37" s="29" t="s">
        <v>981</v>
      </c>
      <c r="L37" s="1" t="s">
        <v>1250</v>
      </c>
      <c r="M37" s="1" t="s">
        <v>337</v>
      </c>
      <c r="N37" s="1" t="s">
        <v>1091</v>
      </c>
      <c r="O37" s="31">
        <v>203</v>
      </c>
      <c r="P37" s="20">
        <v>200</v>
      </c>
      <c r="Q37" s="30">
        <v>3</v>
      </c>
      <c r="R37" s="29" t="s">
        <v>133</v>
      </c>
      <c r="S37" s="28" t="s">
        <v>200</v>
      </c>
    </row>
    <row r="38" spans="1:19" x14ac:dyDescent="0.25">
      <c r="A38" s="32" t="s">
        <v>7</v>
      </c>
      <c r="B38" s="1">
        <v>57</v>
      </c>
      <c r="C38" s="1">
        <v>27</v>
      </c>
      <c r="D38" s="1">
        <v>21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1203</v>
      </c>
      <c r="M38" s="1" t="s">
        <v>635</v>
      </c>
      <c r="N38" s="1" t="s">
        <v>1254</v>
      </c>
      <c r="O38" s="31">
        <v>163</v>
      </c>
      <c r="P38" s="20">
        <v>169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57</v>
      </c>
      <c r="C39" s="1">
        <v>23</v>
      </c>
      <c r="D39" s="1">
        <v>20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1251</v>
      </c>
      <c r="L39" s="1" t="s">
        <v>1228</v>
      </c>
      <c r="M39" s="1" t="s">
        <v>1252</v>
      </c>
      <c r="N39" s="1" t="s">
        <v>1253</v>
      </c>
      <c r="O39" s="31">
        <v>150</v>
      </c>
      <c r="P39" s="20">
        <v>167</v>
      </c>
      <c r="Q39" s="30">
        <v>-17</v>
      </c>
      <c r="R39" s="29" t="s">
        <v>133</v>
      </c>
      <c r="S39" s="28" t="s">
        <v>218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862213-0AB7-457C-A6D8-20E3E979493E}"/>
  </hyperlinks>
  <pageMargins left="0.7" right="0.7" top="0.75" bottom="0.75" header="0.3" footer="0.3"/>
  <pageSetup orientation="portrait" verticalDpi="0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687AD-D19A-4552-B10C-35BC1D80907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21</v>
      </c>
      <c r="H5" s="20">
        <v>32</v>
      </c>
      <c r="I5" s="20">
        <v>2</v>
      </c>
      <c r="J5" s="30">
        <v>3</v>
      </c>
      <c r="K5" s="29" t="s">
        <v>1123</v>
      </c>
      <c r="L5" s="1" t="s">
        <v>1259</v>
      </c>
      <c r="M5" s="1" t="s">
        <v>628</v>
      </c>
      <c r="N5" s="1" t="s">
        <v>1260</v>
      </c>
      <c r="O5" s="31">
        <v>176</v>
      </c>
      <c r="P5" s="20">
        <v>176</v>
      </c>
      <c r="Q5" s="30">
        <v>0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58</v>
      </c>
      <c r="C6" s="1">
        <v>32</v>
      </c>
      <c r="D6" s="1">
        <v>17</v>
      </c>
      <c r="E6" s="20">
        <v>9</v>
      </c>
      <c r="F6" s="30">
        <v>73</v>
      </c>
      <c r="G6" s="31">
        <v>19</v>
      </c>
      <c r="H6" s="20">
        <v>30</v>
      </c>
      <c r="I6" s="20">
        <v>2</v>
      </c>
      <c r="J6" s="30">
        <v>4</v>
      </c>
      <c r="K6" s="29" t="s">
        <v>1037</v>
      </c>
      <c r="L6" s="1" t="s">
        <v>1105</v>
      </c>
      <c r="M6" s="1" t="s">
        <v>543</v>
      </c>
      <c r="N6" s="1" t="s">
        <v>1262</v>
      </c>
      <c r="O6" s="31">
        <v>202</v>
      </c>
      <c r="P6" s="20">
        <v>191</v>
      </c>
      <c r="Q6" s="30">
        <v>11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58</v>
      </c>
      <c r="C7" s="1">
        <v>33</v>
      </c>
      <c r="D7" s="1">
        <v>19</v>
      </c>
      <c r="E7" s="20">
        <v>6</v>
      </c>
      <c r="F7" s="30">
        <v>72</v>
      </c>
      <c r="G7" s="31">
        <v>24</v>
      </c>
      <c r="H7" s="20">
        <v>30</v>
      </c>
      <c r="I7" s="20">
        <v>3</v>
      </c>
      <c r="J7" s="30">
        <v>0</v>
      </c>
      <c r="K7" s="29" t="s">
        <v>1194</v>
      </c>
      <c r="L7" s="1" t="s">
        <v>1115</v>
      </c>
      <c r="M7" s="1" t="s">
        <v>499</v>
      </c>
      <c r="N7" s="1" t="s">
        <v>1233</v>
      </c>
      <c r="O7" s="31">
        <v>197</v>
      </c>
      <c r="P7" s="20">
        <v>177</v>
      </c>
      <c r="Q7" s="30">
        <v>20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58</v>
      </c>
      <c r="C10" s="1">
        <v>30</v>
      </c>
      <c r="D10" s="1">
        <v>25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1175</v>
      </c>
      <c r="L10" s="1" t="s">
        <v>1214</v>
      </c>
      <c r="M10" s="1" t="s">
        <v>426</v>
      </c>
      <c r="N10" s="1" t="s">
        <v>1261</v>
      </c>
      <c r="O10" s="31">
        <v>179</v>
      </c>
      <c r="P10" s="20">
        <v>192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59</v>
      </c>
      <c r="C26" s="1">
        <v>35</v>
      </c>
      <c r="D26" s="1">
        <v>14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1283</v>
      </c>
      <c r="M26" s="1" t="s">
        <v>540</v>
      </c>
      <c r="N26" s="1" t="s">
        <v>1284</v>
      </c>
      <c r="O26" s="31">
        <v>201</v>
      </c>
      <c r="P26" s="20">
        <v>171</v>
      </c>
      <c r="Q26" s="30">
        <v>30</v>
      </c>
      <c r="R26" s="29" t="s">
        <v>177</v>
      </c>
      <c r="S26" s="28" t="s">
        <v>276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60</v>
      </c>
      <c r="C36" s="1">
        <v>29</v>
      </c>
      <c r="D36" s="1">
        <v>23</v>
      </c>
      <c r="E36" s="20">
        <v>8</v>
      </c>
      <c r="F36" s="30">
        <v>66</v>
      </c>
      <c r="G36" s="20">
        <v>22</v>
      </c>
      <c r="H36" s="20">
        <v>29</v>
      </c>
      <c r="I36" s="20">
        <v>0</v>
      </c>
      <c r="J36" s="20">
        <v>3</v>
      </c>
      <c r="K36" s="29" t="s">
        <v>981</v>
      </c>
      <c r="L36" s="1" t="s">
        <v>1290</v>
      </c>
      <c r="M36" s="1" t="s">
        <v>452</v>
      </c>
      <c r="N36" s="1" t="s">
        <v>1260</v>
      </c>
      <c r="O36" s="31">
        <v>211</v>
      </c>
      <c r="P36" s="20">
        <v>201</v>
      </c>
      <c r="Q36" s="30">
        <v>10</v>
      </c>
      <c r="R36" s="29" t="s">
        <v>99</v>
      </c>
      <c r="S36" s="28" t="s">
        <v>200</v>
      </c>
    </row>
    <row r="37" spans="1:19" x14ac:dyDescent="0.25">
      <c r="A37" s="32" t="s">
        <v>31</v>
      </c>
      <c r="B37" s="1">
        <v>57</v>
      </c>
      <c r="C37" s="1">
        <v>31</v>
      </c>
      <c r="D37" s="1">
        <v>23</v>
      </c>
      <c r="E37" s="20">
        <v>3</v>
      </c>
      <c r="F37" s="30">
        <v>65</v>
      </c>
      <c r="G37" s="20">
        <v>13</v>
      </c>
      <c r="H37" s="20">
        <v>25</v>
      </c>
      <c r="I37" s="20">
        <v>6</v>
      </c>
      <c r="J37" s="20">
        <v>0</v>
      </c>
      <c r="K37" s="29" t="s">
        <v>980</v>
      </c>
      <c r="L37" s="1" t="s">
        <v>1108</v>
      </c>
      <c r="M37" s="1" t="s">
        <v>1248</v>
      </c>
      <c r="N37" s="1" t="s">
        <v>1249</v>
      </c>
      <c r="O37" s="31">
        <v>191</v>
      </c>
      <c r="P37" s="20">
        <v>200</v>
      </c>
      <c r="Q37" s="30">
        <v>-9</v>
      </c>
      <c r="R37" s="29" t="s">
        <v>109</v>
      </c>
      <c r="S37" s="28" t="s">
        <v>219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B0C3E6-7644-414D-A355-E8795D94D9B2}"/>
  </hyperlinks>
  <pageMargins left="0.7" right="0.7" top="0.75" bottom="0.75" header="0.3" footer="0.3"/>
  <pageSetup orientation="portrait" verticalDpi="0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46293-95E3-4CBE-BF26-1A332CDD0322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28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25</v>
      </c>
      <c r="H5" s="20">
        <v>31</v>
      </c>
      <c r="I5" s="20">
        <v>3</v>
      </c>
      <c r="J5" s="30">
        <v>0</v>
      </c>
      <c r="K5" s="29" t="s">
        <v>1194</v>
      </c>
      <c r="L5" s="1" t="s">
        <v>1272</v>
      </c>
      <c r="M5" s="1" t="s">
        <v>519</v>
      </c>
      <c r="N5" s="1" t="s">
        <v>1296</v>
      </c>
      <c r="O5" s="31">
        <v>200</v>
      </c>
      <c r="P5" s="20">
        <v>179</v>
      </c>
      <c r="Q5" s="30">
        <v>21</v>
      </c>
      <c r="R5" s="29" t="s">
        <v>104</v>
      </c>
      <c r="S5" s="28" t="s">
        <v>226</v>
      </c>
    </row>
    <row r="6" spans="1:20" x14ac:dyDescent="0.25">
      <c r="A6" s="32" t="s">
        <v>21</v>
      </c>
      <c r="B6" s="1">
        <v>59</v>
      </c>
      <c r="C6" s="1">
        <v>34</v>
      </c>
      <c r="D6" s="1">
        <v>19</v>
      </c>
      <c r="E6" s="20">
        <v>6</v>
      </c>
      <c r="F6" s="30">
        <v>74</v>
      </c>
      <c r="G6" s="31">
        <v>21</v>
      </c>
      <c r="H6" s="20">
        <v>32</v>
      </c>
      <c r="I6" s="20">
        <v>2</v>
      </c>
      <c r="J6" s="30">
        <v>3</v>
      </c>
      <c r="K6" s="29" t="s">
        <v>1123</v>
      </c>
      <c r="L6" s="1" t="s">
        <v>1259</v>
      </c>
      <c r="M6" s="1" t="s">
        <v>628</v>
      </c>
      <c r="N6" s="1" t="s">
        <v>1260</v>
      </c>
      <c r="O6" s="31">
        <v>176</v>
      </c>
      <c r="P6" s="20">
        <v>176</v>
      </c>
      <c r="Q6" s="30">
        <v>0</v>
      </c>
      <c r="R6" s="29" t="s">
        <v>99</v>
      </c>
      <c r="S6" s="28" t="s">
        <v>233</v>
      </c>
    </row>
    <row r="7" spans="1:20" x14ac:dyDescent="0.25">
      <c r="A7" s="32" t="s">
        <v>16</v>
      </c>
      <c r="B7" s="1">
        <v>58</v>
      </c>
      <c r="C7" s="1">
        <v>32</v>
      </c>
      <c r="D7" s="1">
        <v>17</v>
      </c>
      <c r="E7" s="20">
        <v>9</v>
      </c>
      <c r="F7" s="30">
        <v>73</v>
      </c>
      <c r="G7" s="31">
        <v>19</v>
      </c>
      <c r="H7" s="20">
        <v>30</v>
      </c>
      <c r="I7" s="20">
        <v>2</v>
      </c>
      <c r="J7" s="30">
        <v>4</v>
      </c>
      <c r="K7" s="29" t="s">
        <v>1037</v>
      </c>
      <c r="L7" s="1" t="s">
        <v>1105</v>
      </c>
      <c r="M7" s="1" t="s">
        <v>543</v>
      </c>
      <c r="N7" s="1" t="s">
        <v>1262</v>
      </c>
      <c r="O7" s="31">
        <v>202</v>
      </c>
      <c r="P7" s="20">
        <v>191</v>
      </c>
      <c r="Q7" s="30">
        <v>11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1">
        <v>61</v>
      </c>
      <c r="C17" s="1">
        <v>31</v>
      </c>
      <c r="D17" s="1">
        <v>23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1186</v>
      </c>
      <c r="M17" s="1" t="s">
        <v>1241</v>
      </c>
      <c r="N17" s="1" t="s">
        <v>1242</v>
      </c>
      <c r="O17" s="31">
        <v>195</v>
      </c>
      <c r="P17" s="20">
        <v>180</v>
      </c>
      <c r="Q17" s="30">
        <v>15</v>
      </c>
      <c r="R17" s="29" t="s">
        <v>109</v>
      </c>
      <c r="S17" s="28" t="s">
        <v>226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60</v>
      </c>
      <c r="C26" s="1">
        <v>35</v>
      </c>
      <c r="D26" s="1">
        <v>15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1128</v>
      </c>
      <c r="M26" s="1" t="s">
        <v>528</v>
      </c>
      <c r="N26" s="1" t="s">
        <v>1298</v>
      </c>
      <c r="O26" s="31">
        <v>203</v>
      </c>
      <c r="P26" s="20">
        <v>176</v>
      </c>
      <c r="Q26" s="30">
        <v>27</v>
      </c>
      <c r="R26" s="29" t="s">
        <v>101</v>
      </c>
      <c r="S26" s="28" t="s">
        <v>226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25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25">
      <c r="A37" s="32" t="s">
        <v>20</v>
      </c>
      <c r="B37" s="1">
        <v>60</v>
      </c>
      <c r="C37" s="1">
        <v>29</v>
      </c>
      <c r="D37" s="1">
        <v>23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1290</v>
      </c>
      <c r="M37" s="1" t="s">
        <v>452</v>
      </c>
      <c r="N37" s="1" t="s">
        <v>1260</v>
      </c>
      <c r="O37" s="31">
        <v>211</v>
      </c>
      <c r="P37" s="20">
        <v>201</v>
      </c>
      <c r="Q37" s="30">
        <v>10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010D99-EDDD-4A17-9BDD-D2E16DAC5707}"/>
  </hyperlinks>
  <pageMargins left="0.7" right="0.7" top="0.75" bottom="0.75" header="0.3" footer="0.3"/>
  <pageSetup orientation="portrait" verticalDpi="0" r:id="rId1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6D5E5-C2FD-4A13-9388-48894B7FAEF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25">
      <c r="A15" s="32" t="s">
        <v>13</v>
      </c>
      <c r="B15" s="1">
        <v>60</v>
      </c>
      <c r="C15" s="1">
        <v>34</v>
      </c>
      <c r="D15" s="1">
        <v>21</v>
      </c>
      <c r="E15" s="20">
        <v>5</v>
      </c>
      <c r="F15" s="30">
        <v>73</v>
      </c>
      <c r="G15" s="20">
        <v>18</v>
      </c>
      <c r="H15" s="20">
        <v>30</v>
      </c>
      <c r="I15" s="20">
        <v>4</v>
      </c>
      <c r="J15" s="20">
        <v>5</v>
      </c>
      <c r="K15" s="29" t="s">
        <v>977</v>
      </c>
      <c r="L15" s="1" t="s">
        <v>1122</v>
      </c>
      <c r="M15" s="1" t="s">
        <v>1316</v>
      </c>
      <c r="N15" s="1" t="s">
        <v>1317</v>
      </c>
      <c r="O15" s="31">
        <v>177</v>
      </c>
      <c r="P15" s="20">
        <v>168</v>
      </c>
      <c r="Q15" s="30">
        <v>9</v>
      </c>
      <c r="R15" s="29" t="s">
        <v>135</v>
      </c>
      <c r="S15" s="28" t="s">
        <v>203</v>
      </c>
    </row>
    <row r="16" spans="1:20" x14ac:dyDescent="0.25">
      <c r="A16" s="32" t="s">
        <v>9</v>
      </c>
      <c r="B16" s="1">
        <v>58</v>
      </c>
      <c r="C16" s="1">
        <v>30</v>
      </c>
      <c r="D16" s="1">
        <v>15</v>
      </c>
      <c r="E16" s="20">
        <v>13</v>
      </c>
      <c r="F16" s="30">
        <v>73</v>
      </c>
      <c r="G16" s="20">
        <v>25</v>
      </c>
      <c r="H16" s="20">
        <v>29</v>
      </c>
      <c r="I16" s="20">
        <v>1</v>
      </c>
      <c r="J16" s="20">
        <v>8</v>
      </c>
      <c r="K16" s="29" t="s">
        <v>1277</v>
      </c>
      <c r="L16" s="1" t="s">
        <v>1113</v>
      </c>
      <c r="M16" s="1" t="s">
        <v>1320</v>
      </c>
      <c r="N16" s="1" t="s">
        <v>1321</v>
      </c>
      <c r="O16" s="31">
        <v>198</v>
      </c>
      <c r="P16" s="20">
        <v>173</v>
      </c>
      <c r="Q16" s="30">
        <v>25</v>
      </c>
      <c r="R16" s="29" t="s">
        <v>101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25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25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25">
      <c r="A27" s="32" t="s">
        <v>17</v>
      </c>
      <c r="B27" s="1">
        <v>60</v>
      </c>
      <c r="C27" s="1">
        <v>35</v>
      </c>
      <c r="D27" s="1">
        <v>15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1165</v>
      </c>
      <c r="L27" s="1" t="s">
        <v>1128</v>
      </c>
      <c r="M27" s="1" t="s">
        <v>528</v>
      </c>
      <c r="N27" s="1" t="s">
        <v>1298</v>
      </c>
      <c r="O27" s="31">
        <v>203</v>
      </c>
      <c r="P27" s="20">
        <v>176</v>
      </c>
      <c r="Q27" s="30">
        <v>27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25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25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25">
      <c r="A31" s="32" t="s">
        <v>25</v>
      </c>
      <c r="B31" s="1">
        <v>59</v>
      </c>
      <c r="C31" s="1">
        <v>22</v>
      </c>
      <c r="D31" s="1">
        <v>28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1051</v>
      </c>
      <c r="M31" s="1" t="s">
        <v>442</v>
      </c>
      <c r="N31" s="1" t="s">
        <v>1238</v>
      </c>
      <c r="O31" s="31">
        <v>157</v>
      </c>
      <c r="P31" s="20">
        <v>192</v>
      </c>
      <c r="Q31" s="30">
        <v>-35</v>
      </c>
      <c r="R31" s="29" t="s">
        <v>113</v>
      </c>
      <c r="S31" s="28" t="s">
        <v>240</v>
      </c>
    </row>
    <row r="32" spans="1:19" ht="15.75" thickBot="1" x14ac:dyDescent="0.3">
      <c r="A32" s="32" t="s">
        <v>6</v>
      </c>
      <c r="B32" s="1">
        <v>59</v>
      </c>
      <c r="C32" s="1">
        <v>21</v>
      </c>
      <c r="D32" s="1">
        <v>29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1331</v>
      </c>
      <c r="L32" s="1" t="s">
        <v>1197</v>
      </c>
      <c r="M32" s="1" t="s">
        <v>1198</v>
      </c>
      <c r="N32" s="1" t="s">
        <v>1287</v>
      </c>
      <c r="O32" s="31">
        <v>153</v>
      </c>
      <c r="P32" s="20">
        <v>207</v>
      </c>
      <c r="Q32" s="30">
        <v>-54</v>
      </c>
      <c r="R32" s="29" t="s">
        <v>101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25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25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25">
      <c r="A40" s="32" t="s">
        <v>8</v>
      </c>
      <c r="B40" s="1">
        <v>57</v>
      </c>
      <c r="C40" s="1">
        <v>28</v>
      </c>
      <c r="D40" s="1">
        <v>25</v>
      </c>
      <c r="E40" s="20">
        <v>4</v>
      </c>
      <c r="F40" s="30">
        <v>60</v>
      </c>
      <c r="G40" s="20">
        <v>15</v>
      </c>
      <c r="H40" s="20">
        <v>26</v>
      </c>
      <c r="I40" s="20">
        <v>2</v>
      </c>
      <c r="J40" s="20">
        <v>1</v>
      </c>
      <c r="K40" s="29" t="s">
        <v>988</v>
      </c>
      <c r="L40" s="1" t="s">
        <v>1207</v>
      </c>
      <c r="M40" s="1" t="s">
        <v>622</v>
      </c>
      <c r="N40" s="1" t="s">
        <v>1338</v>
      </c>
      <c r="O40" s="31">
        <v>177</v>
      </c>
      <c r="P40" s="20">
        <v>201</v>
      </c>
      <c r="Q40" s="30">
        <v>-24</v>
      </c>
      <c r="R40" s="29" t="s">
        <v>99</v>
      </c>
      <c r="S40" s="28" t="s">
        <v>228</v>
      </c>
    </row>
    <row r="41" spans="1:19" x14ac:dyDescent="0.25">
      <c r="A41" s="32" t="s">
        <v>27</v>
      </c>
      <c r="B41" s="1">
        <v>58</v>
      </c>
      <c r="C41" s="1">
        <v>24</v>
      </c>
      <c r="D41" s="1">
        <v>28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1332</v>
      </c>
      <c r="M41" s="1" t="s">
        <v>527</v>
      </c>
      <c r="N41" s="1" t="s">
        <v>1333</v>
      </c>
      <c r="O41" s="31">
        <v>146</v>
      </c>
      <c r="P41" s="20">
        <v>172</v>
      </c>
      <c r="Q41" s="30">
        <v>-26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46137F1-E7E7-4724-BFF5-F0EE53551E1E}"/>
  </hyperlinks>
  <pageMargins left="0.7" right="0.7" top="0.75" bottom="0.75" header="0.3" footer="0.3"/>
  <pageSetup orientation="portrait" verticalDpi="0" r:id="rId1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A879D-2F34-479C-B364-F59809646D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19</v>
      </c>
      <c r="B10" s="1">
        <v>60</v>
      </c>
      <c r="C10" s="1">
        <v>30</v>
      </c>
      <c r="D10" s="1">
        <v>27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1003</v>
      </c>
      <c r="M10" s="1" t="s">
        <v>431</v>
      </c>
      <c r="N10" s="1" t="s">
        <v>1342</v>
      </c>
      <c r="O10" s="31">
        <v>185</v>
      </c>
      <c r="P10" s="20">
        <v>200</v>
      </c>
      <c r="Q10" s="30">
        <v>-15</v>
      </c>
      <c r="R10" s="29" t="s">
        <v>107</v>
      </c>
      <c r="S10" s="28" t="s">
        <v>224</v>
      </c>
    </row>
    <row r="11" spans="1:20" ht="15.75" thickBot="1" x14ac:dyDescent="0.3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25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25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25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25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25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25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25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25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25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.75" thickBot="1" x14ac:dyDescent="0.3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FD311ED-EFDC-4B94-A015-7F44935BF19B}"/>
  </hyperlinks>
  <pageMargins left="0.7" right="0.7" top="0.75" bottom="0.75" header="0.3" footer="0.3"/>
  <pageSetup orientation="portrait" verticalDpi="0" r:id="rId1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C773-4F87-4C92-8788-05B4737FC93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59</v>
      </c>
      <c r="C7" s="1">
        <v>33</v>
      </c>
      <c r="D7" s="1">
        <v>17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1105</v>
      </c>
      <c r="M7" s="1" t="s">
        <v>543</v>
      </c>
      <c r="N7" s="1" t="s">
        <v>1305</v>
      </c>
      <c r="O7" s="31">
        <v>208</v>
      </c>
      <c r="P7" s="20">
        <v>193</v>
      </c>
      <c r="Q7" s="30">
        <v>15</v>
      </c>
      <c r="R7" s="29" t="s">
        <v>99</v>
      </c>
      <c r="S7" s="28" t="s">
        <v>231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.75" thickBot="1" x14ac:dyDescent="0.3">
      <c r="A11" s="32" t="s">
        <v>19</v>
      </c>
      <c r="B11" s="1">
        <v>60</v>
      </c>
      <c r="C11" s="1">
        <v>30</v>
      </c>
      <c r="D11" s="1">
        <v>27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1003</v>
      </c>
      <c r="M11" s="1" t="s">
        <v>431</v>
      </c>
      <c r="N11" s="1" t="s">
        <v>1342</v>
      </c>
      <c r="O11" s="31">
        <v>185</v>
      </c>
      <c r="P11" s="20">
        <v>200</v>
      </c>
      <c r="Q11" s="30">
        <v>-15</v>
      </c>
      <c r="R11" s="29" t="s">
        <v>107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59</v>
      </c>
      <c r="C18" s="1">
        <v>30</v>
      </c>
      <c r="D18" s="1">
        <v>21</v>
      </c>
      <c r="E18" s="20">
        <v>8</v>
      </c>
      <c r="F18" s="30">
        <v>68</v>
      </c>
      <c r="G18" s="20">
        <v>15</v>
      </c>
      <c r="H18" s="20">
        <v>25</v>
      </c>
      <c r="I18" s="20">
        <v>5</v>
      </c>
      <c r="J18" s="20">
        <v>1</v>
      </c>
      <c r="K18" s="29" t="s">
        <v>967</v>
      </c>
      <c r="L18" s="1" t="s">
        <v>1166</v>
      </c>
      <c r="M18" s="1" t="s">
        <v>638</v>
      </c>
      <c r="N18" s="1" t="s">
        <v>1359</v>
      </c>
      <c r="O18" s="31">
        <v>189</v>
      </c>
      <c r="P18" s="20">
        <v>189</v>
      </c>
      <c r="Q18" s="30">
        <v>0</v>
      </c>
      <c r="R18" s="29" t="s">
        <v>99</v>
      </c>
      <c r="S18" s="28" t="s">
        <v>276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59</v>
      </c>
      <c r="C25" s="1">
        <v>40</v>
      </c>
      <c r="D25" s="1">
        <v>10</v>
      </c>
      <c r="E25" s="20">
        <v>9</v>
      </c>
      <c r="F25" s="30">
        <v>89</v>
      </c>
      <c r="G25" s="20">
        <v>36</v>
      </c>
      <c r="H25" s="20">
        <v>39</v>
      </c>
      <c r="I25" s="20">
        <v>1</v>
      </c>
      <c r="J25" s="20">
        <v>5</v>
      </c>
      <c r="K25" s="29" t="s">
        <v>1324</v>
      </c>
      <c r="L25" s="1" t="s">
        <v>1364</v>
      </c>
      <c r="M25" s="1" t="s">
        <v>511</v>
      </c>
      <c r="N25" s="1" t="s">
        <v>1365</v>
      </c>
      <c r="O25" s="31">
        <v>225</v>
      </c>
      <c r="P25" s="20">
        <v>148</v>
      </c>
      <c r="Q25" s="30">
        <v>77</v>
      </c>
      <c r="R25" s="29" t="s">
        <v>104</v>
      </c>
      <c r="S25" s="28" t="s">
        <v>232</v>
      </c>
    </row>
    <row r="26" spans="1:19" x14ac:dyDescent="0.25">
      <c r="A26" s="32" t="s">
        <v>22</v>
      </c>
      <c r="B26" s="1">
        <v>60</v>
      </c>
      <c r="C26" s="1">
        <v>37</v>
      </c>
      <c r="D26" s="1">
        <v>14</v>
      </c>
      <c r="E26" s="20">
        <v>9</v>
      </c>
      <c r="F26" s="30">
        <v>83</v>
      </c>
      <c r="G26" s="20">
        <v>26</v>
      </c>
      <c r="H26" s="20">
        <v>33</v>
      </c>
      <c r="I26" s="20">
        <v>4</v>
      </c>
      <c r="J26" s="20">
        <v>3</v>
      </c>
      <c r="K26" s="29" t="s">
        <v>1326</v>
      </c>
      <c r="L26" s="1" t="s">
        <v>1078</v>
      </c>
      <c r="M26" s="1" t="s">
        <v>1327</v>
      </c>
      <c r="N26" s="1" t="s">
        <v>1366</v>
      </c>
      <c r="O26" s="31">
        <v>206</v>
      </c>
      <c r="P26" s="20">
        <v>164</v>
      </c>
      <c r="Q26" s="30">
        <v>42</v>
      </c>
      <c r="R26" s="29" t="s">
        <v>367</v>
      </c>
      <c r="S26" s="28" t="s">
        <v>280</v>
      </c>
    </row>
    <row r="27" spans="1:19" x14ac:dyDescent="0.25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25">
      <c r="A29" s="32" t="s">
        <v>15</v>
      </c>
      <c r="B29" s="1">
        <v>60</v>
      </c>
      <c r="C29" s="1">
        <v>27</v>
      </c>
      <c r="D29" s="1">
        <v>25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1329</v>
      </c>
      <c r="M29" s="1" t="s">
        <v>708</v>
      </c>
      <c r="N29" s="1" t="s">
        <v>1330</v>
      </c>
      <c r="O29" s="31">
        <v>177</v>
      </c>
      <c r="P29" s="20">
        <v>207</v>
      </c>
      <c r="Q29" s="30">
        <v>-30</v>
      </c>
      <c r="R29" s="29" t="s">
        <v>107</v>
      </c>
      <c r="S29" s="28" t="s">
        <v>264</v>
      </c>
    </row>
    <row r="30" spans="1:19" x14ac:dyDescent="0.25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25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25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25">
      <c r="A37" s="32" t="s">
        <v>7</v>
      </c>
      <c r="B37" s="1">
        <v>60</v>
      </c>
      <c r="C37" s="1">
        <v>29</v>
      </c>
      <c r="D37" s="1">
        <v>22</v>
      </c>
      <c r="E37" s="20">
        <v>9</v>
      </c>
      <c r="F37" s="30">
        <v>67</v>
      </c>
      <c r="G37" s="20">
        <v>22</v>
      </c>
      <c r="H37" s="20">
        <v>28</v>
      </c>
      <c r="I37" s="20">
        <v>1</v>
      </c>
      <c r="J37" s="20">
        <v>4</v>
      </c>
      <c r="K37" s="29" t="s">
        <v>1160</v>
      </c>
      <c r="L37" s="1" t="s">
        <v>1250</v>
      </c>
      <c r="M37" s="1" t="s">
        <v>659</v>
      </c>
      <c r="N37" s="1" t="s">
        <v>1340</v>
      </c>
      <c r="O37" s="31">
        <v>171</v>
      </c>
      <c r="P37" s="20">
        <v>176</v>
      </c>
      <c r="Q37" s="30">
        <v>-5</v>
      </c>
      <c r="R37" s="29" t="s">
        <v>104</v>
      </c>
      <c r="S37" s="28" t="s">
        <v>203</v>
      </c>
    </row>
    <row r="38" spans="1:19" x14ac:dyDescent="0.25">
      <c r="A38" s="32" t="s">
        <v>20</v>
      </c>
      <c r="B38" s="1">
        <v>61</v>
      </c>
      <c r="C38" s="1">
        <v>29</v>
      </c>
      <c r="D38" s="1">
        <v>24</v>
      </c>
      <c r="E38" s="20">
        <v>8</v>
      </c>
      <c r="F38" s="30">
        <v>66</v>
      </c>
      <c r="G38" s="20">
        <v>22</v>
      </c>
      <c r="H38" s="20">
        <v>29</v>
      </c>
      <c r="I38" s="20">
        <v>0</v>
      </c>
      <c r="J38" s="20">
        <v>3</v>
      </c>
      <c r="K38" s="29" t="s">
        <v>981</v>
      </c>
      <c r="L38" s="1" t="s">
        <v>1334</v>
      </c>
      <c r="M38" s="1" t="s">
        <v>475</v>
      </c>
      <c r="N38" s="1" t="s">
        <v>1304</v>
      </c>
      <c r="O38" s="31">
        <v>215</v>
      </c>
      <c r="P38" s="20">
        <v>206</v>
      </c>
      <c r="Q38" s="30">
        <v>9</v>
      </c>
      <c r="R38" s="29" t="s">
        <v>101</v>
      </c>
      <c r="S38" s="28" t="s">
        <v>200</v>
      </c>
    </row>
    <row r="39" spans="1:19" x14ac:dyDescent="0.25">
      <c r="A39" s="32" t="s">
        <v>18</v>
      </c>
      <c r="B39" s="1">
        <v>60</v>
      </c>
      <c r="C39" s="1">
        <v>24</v>
      </c>
      <c r="D39" s="1">
        <v>22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1367</v>
      </c>
      <c r="L39" s="1" t="s">
        <v>1228</v>
      </c>
      <c r="M39" s="1" t="s">
        <v>1336</v>
      </c>
      <c r="N39" s="1" t="s">
        <v>1368</v>
      </c>
      <c r="O39" s="31">
        <v>155</v>
      </c>
      <c r="P39" s="20">
        <v>179</v>
      </c>
      <c r="Q39" s="30">
        <v>-24</v>
      </c>
      <c r="R39" s="29" t="s">
        <v>101</v>
      </c>
      <c r="S39" s="28" t="s">
        <v>237</v>
      </c>
    </row>
    <row r="40" spans="1:19" x14ac:dyDescent="0.25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.75" thickBot="1" x14ac:dyDescent="0.3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879C124-A46F-4E35-8592-9EC4BF6164FA}"/>
  </hyperlinks>
  <pageMargins left="0.7" right="0.7" top="0.75" bottom="0.75" header="0.3" footer="0.3"/>
  <pageSetup orientation="portrait" verticalDpi="0" r:id="rId1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0A0CD-C56E-4B55-ABB4-221BCE40864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25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25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.75" thickBot="1" x14ac:dyDescent="0.3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25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61</v>
      </c>
      <c r="C20" s="1">
        <v>30</v>
      </c>
      <c r="D20" s="1">
        <v>29</v>
      </c>
      <c r="E20" s="20">
        <v>2</v>
      </c>
      <c r="F20" s="30">
        <v>62</v>
      </c>
      <c r="G20" s="20">
        <v>17</v>
      </c>
      <c r="H20" s="20">
        <v>27</v>
      </c>
      <c r="I20" s="20">
        <v>3</v>
      </c>
      <c r="J20" s="20">
        <v>0</v>
      </c>
      <c r="K20" s="29" t="s">
        <v>1049</v>
      </c>
      <c r="L20" s="1" t="s">
        <v>1315</v>
      </c>
      <c r="M20" s="1" t="s">
        <v>779</v>
      </c>
      <c r="N20" s="1" t="s">
        <v>1374</v>
      </c>
      <c r="O20" s="31">
        <v>156</v>
      </c>
      <c r="P20" s="20">
        <v>183</v>
      </c>
      <c r="Q20" s="30">
        <v>-27</v>
      </c>
      <c r="R20" s="29" t="s">
        <v>104</v>
      </c>
      <c r="S20" s="28" t="s">
        <v>224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25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61</v>
      </c>
      <c r="C35" s="1">
        <v>28</v>
      </c>
      <c r="D35" s="1">
        <v>19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1387</v>
      </c>
      <c r="M35" s="1" t="s">
        <v>1256</v>
      </c>
      <c r="N35" s="1" t="s">
        <v>1257</v>
      </c>
      <c r="O35" s="31">
        <v>201</v>
      </c>
      <c r="P35" s="20">
        <v>194</v>
      </c>
      <c r="Q35" s="30">
        <v>7</v>
      </c>
      <c r="R35" s="29" t="s">
        <v>113</v>
      </c>
      <c r="S35" s="28" t="s">
        <v>215</v>
      </c>
    </row>
    <row r="36" spans="1:19" x14ac:dyDescent="0.25">
      <c r="A36" s="32" t="s">
        <v>31</v>
      </c>
      <c r="B36" s="1">
        <v>60</v>
      </c>
      <c r="C36" s="1">
        <v>33</v>
      </c>
      <c r="D36" s="1">
        <v>24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1384</v>
      </c>
      <c r="L36" s="1" t="s">
        <v>1108</v>
      </c>
      <c r="M36" s="1" t="s">
        <v>455</v>
      </c>
      <c r="N36" s="1" t="s">
        <v>1385</v>
      </c>
      <c r="O36" s="31">
        <v>200</v>
      </c>
      <c r="P36" s="20">
        <v>211</v>
      </c>
      <c r="Q36" s="30">
        <v>-11</v>
      </c>
      <c r="R36" s="29" t="s">
        <v>101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60</v>
      </c>
      <c r="C38" s="1">
        <v>29</v>
      </c>
      <c r="D38" s="1">
        <v>22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1160</v>
      </c>
      <c r="L38" s="1" t="s">
        <v>1250</v>
      </c>
      <c r="M38" s="1" t="s">
        <v>659</v>
      </c>
      <c r="N38" s="1" t="s">
        <v>1340</v>
      </c>
      <c r="O38" s="31">
        <v>171</v>
      </c>
      <c r="P38" s="20">
        <v>176</v>
      </c>
      <c r="Q38" s="30">
        <v>-5</v>
      </c>
      <c r="R38" s="29" t="s">
        <v>104</v>
      </c>
      <c r="S38" s="28" t="s">
        <v>203</v>
      </c>
    </row>
    <row r="39" spans="1:19" x14ac:dyDescent="0.25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25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.75" thickBot="1" x14ac:dyDescent="0.3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313FFAD-28CE-4182-BBA1-33624D59EE22}"/>
  </hyperlinks>
  <pageMargins left="0.7" right="0.7" top="0.75" bottom="0.75" header="0.3" footer="0.3"/>
  <pageSetup orientation="portrait" verticalDpi="0" r:id="rId1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BBC65-D6DA-4D05-AC4C-5E6B56283C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25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25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62</v>
      </c>
      <c r="C10" s="1">
        <v>27</v>
      </c>
      <c r="D10" s="1">
        <v>24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1346</v>
      </c>
      <c r="M10" s="1" t="s">
        <v>645</v>
      </c>
      <c r="N10" s="1" t="s">
        <v>1388</v>
      </c>
      <c r="O10" s="31">
        <v>198</v>
      </c>
      <c r="P10" s="20">
        <v>215</v>
      </c>
      <c r="Q10" s="30">
        <v>-17</v>
      </c>
      <c r="R10" s="29" t="s">
        <v>159</v>
      </c>
      <c r="S10" s="28" t="s">
        <v>215</v>
      </c>
    </row>
    <row r="11" spans="1:20" ht="15.75" thickBot="1" x14ac:dyDescent="0.3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25">
      <c r="A15" s="32" t="s">
        <v>13</v>
      </c>
      <c r="B15" s="1">
        <v>62</v>
      </c>
      <c r="C15" s="1">
        <v>35</v>
      </c>
      <c r="D15" s="1">
        <v>22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1391</v>
      </c>
      <c r="M15" s="1" t="s">
        <v>1316</v>
      </c>
      <c r="N15" s="1" t="s">
        <v>1344</v>
      </c>
      <c r="O15" s="31">
        <v>183</v>
      </c>
      <c r="P15" s="20">
        <v>177</v>
      </c>
      <c r="Q15" s="30">
        <v>6</v>
      </c>
      <c r="R15" s="29" t="s">
        <v>101</v>
      </c>
      <c r="S15" s="28" t="s">
        <v>203</v>
      </c>
    </row>
    <row r="16" spans="1:20" x14ac:dyDescent="0.25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25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25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25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25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.75" thickBot="1" x14ac:dyDescent="0.3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90AAA36-FC6F-48D2-9B83-E116FE2535FE}"/>
  </hyperlinks>
  <pageMargins left="0.7" right="0.7" top="0.75" bottom="0.75" header="0.3" footer="0.3"/>
  <pageSetup orientation="portrait" verticalDpi="0" r:id="rId1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822AF-F4E7-48F1-8BF9-80B7225000D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25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25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25">
      <c r="A10" s="32" t="s">
        <v>4</v>
      </c>
      <c r="B10" s="1">
        <v>63</v>
      </c>
      <c r="C10" s="1">
        <v>27</v>
      </c>
      <c r="D10" s="1">
        <v>25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1299</v>
      </c>
      <c r="M10" s="1" t="s">
        <v>645</v>
      </c>
      <c r="N10" s="1" t="s">
        <v>1402</v>
      </c>
      <c r="O10" s="31">
        <v>200</v>
      </c>
      <c r="P10" s="20">
        <v>221</v>
      </c>
      <c r="Q10" s="30">
        <v>-21</v>
      </c>
      <c r="R10" s="29" t="s">
        <v>167</v>
      </c>
      <c r="S10" s="28" t="s">
        <v>215</v>
      </c>
    </row>
    <row r="11" spans="1:20" ht="15.75" thickBot="1" x14ac:dyDescent="0.3">
      <c r="A11" s="32" t="s">
        <v>19</v>
      </c>
      <c r="B11" s="1">
        <v>62</v>
      </c>
      <c r="C11" s="1">
        <v>30</v>
      </c>
      <c r="D11" s="1">
        <v>29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1399</v>
      </c>
      <c r="M11" s="1" t="s">
        <v>431</v>
      </c>
      <c r="N11" s="1" t="s">
        <v>1400</v>
      </c>
      <c r="O11" s="31">
        <v>188</v>
      </c>
      <c r="P11" s="20">
        <v>209</v>
      </c>
      <c r="Q11" s="30">
        <v>-21</v>
      </c>
      <c r="R11" s="29" t="s">
        <v>133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25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25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25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25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25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61</v>
      </c>
      <c r="C39" s="1">
        <v>25</v>
      </c>
      <c r="D39" s="1">
        <v>22</v>
      </c>
      <c r="E39" s="20">
        <v>14</v>
      </c>
      <c r="F39" s="30">
        <v>64</v>
      </c>
      <c r="G39" s="20">
        <v>12</v>
      </c>
      <c r="H39" s="20">
        <v>21</v>
      </c>
      <c r="I39" s="20">
        <v>4</v>
      </c>
      <c r="J39" s="20">
        <v>6</v>
      </c>
      <c r="K39" s="29" t="s">
        <v>1410</v>
      </c>
      <c r="L39" s="1" t="s">
        <v>1228</v>
      </c>
      <c r="M39" s="1" t="s">
        <v>1336</v>
      </c>
      <c r="N39" s="1" t="s">
        <v>1368</v>
      </c>
      <c r="O39" s="31">
        <v>160</v>
      </c>
      <c r="P39" s="20">
        <v>182</v>
      </c>
      <c r="Q39" s="30">
        <v>-22</v>
      </c>
      <c r="R39" s="29" t="s">
        <v>99</v>
      </c>
      <c r="S39" s="28" t="s">
        <v>237</v>
      </c>
    </row>
    <row r="40" spans="1:19" x14ac:dyDescent="0.25">
      <c r="A40" s="32" t="s">
        <v>8</v>
      </c>
      <c r="B40" s="1">
        <v>59</v>
      </c>
      <c r="C40" s="1">
        <v>30</v>
      </c>
      <c r="D40" s="1">
        <v>25</v>
      </c>
      <c r="E40" s="20">
        <v>4</v>
      </c>
      <c r="F40" s="30">
        <v>64</v>
      </c>
      <c r="G40" s="20">
        <v>16</v>
      </c>
      <c r="H40" s="20">
        <v>28</v>
      </c>
      <c r="I40" s="20">
        <v>2</v>
      </c>
      <c r="J40" s="20">
        <v>1</v>
      </c>
      <c r="K40" s="29" t="s">
        <v>1041</v>
      </c>
      <c r="L40" s="1" t="s">
        <v>1207</v>
      </c>
      <c r="M40" s="1" t="s">
        <v>622</v>
      </c>
      <c r="N40" s="1" t="s">
        <v>1357</v>
      </c>
      <c r="O40" s="31">
        <v>186</v>
      </c>
      <c r="P40" s="20">
        <v>207</v>
      </c>
      <c r="Q40" s="30">
        <v>-21</v>
      </c>
      <c r="R40" s="29" t="s">
        <v>109</v>
      </c>
      <c r="S40" s="28" t="s">
        <v>225</v>
      </c>
    </row>
    <row r="41" spans="1:19" x14ac:dyDescent="0.25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5961C2-AC44-42EB-B810-C279ED4D3F79}"/>
  </hyperlinks>
  <pageMargins left="0.7" right="0.7" top="0.75" bottom="0.75" header="0.3" footer="0.3"/>
  <pageSetup orientation="portrait" verticalDpi="0" r:id="rId1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B618-BAA6-4173-9FBE-37BE47E43BD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25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25">
      <c r="A6" s="32" t="s">
        <v>21</v>
      </c>
      <c r="B6" s="1">
        <v>63</v>
      </c>
      <c r="C6" s="1">
        <v>35</v>
      </c>
      <c r="D6" s="1">
        <v>21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1122</v>
      </c>
      <c r="L6" s="1" t="s">
        <v>1096</v>
      </c>
      <c r="M6" s="1" t="s">
        <v>615</v>
      </c>
      <c r="N6" s="1" t="s">
        <v>1411</v>
      </c>
      <c r="O6" s="31">
        <v>186</v>
      </c>
      <c r="P6" s="20">
        <v>190</v>
      </c>
      <c r="Q6" s="30">
        <v>-4</v>
      </c>
      <c r="R6" s="29" t="s">
        <v>107</v>
      </c>
      <c r="S6" s="28" t="s">
        <v>215</v>
      </c>
    </row>
    <row r="7" spans="1:20" x14ac:dyDescent="0.25">
      <c r="A7" s="32" t="s">
        <v>16</v>
      </c>
      <c r="B7" s="1">
        <v>61</v>
      </c>
      <c r="C7" s="1">
        <v>33</v>
      </c>
      <c r="D7" s="1">
        <v>18</v>
      </c>
      <c r="E7" s="20">
        <v>10</v>
      </c>
      <c r="F7" s="30">
        <v>76</v>
      </c>
      <c r="G7" s="31">
        <v>20</v>
      </c>
      <c r="H7" s="20">
        <v>31</v>
      </c>
      <c r="I7" s="20">
        <v>2</v>
      </c>
      <c r="J7" s="30">
        <v>5</v>
      </c>
      <c r="K7" s="29" t="s">
        <v>1146</v>
      </c>
      <c r="L7" s="1" t="s">
        <v>1413</v>
      </c>
      <c r="M7" s="1" t="s">
        <v>543</v>
      </c>
      <c r="N7" s="1" t="s">
        <v>1305</v>
      </c>
      <c r="O7" s="31">
        <v>218</v>
      </c>
      <c r="P7" s="20">
        <v>206</v>
      </c>
      <c r="Q7" s="30">
        <v>12</v>
      </c>
      <c r="R7" s="29" t="s">
        <v>107</v>
      </c>
      <c r="S7" s="28" t="s">
        <v>239</v>
      </c>
    </row>
    <row r="8" spans="1:20" x14ac:dyDescent="0.25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63</v>
      </c>
      <c r="C11" s="1">
        <v>27</v>
      </c>
      <c r="D11" s="1">
        <v>25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1359</v>
      </c>
      <c r="L11" s="1" t="s">
        <v>1299</v>
      </c>
      <c r="M11" s="1" t="s">
        <v>645</v>
      </c>
      <c r="N11" s="1" t="s">
        <v>1402</v>
      </c>
      <c r="O11" s="31">
        <v>200</v>
      </c>
      <c r="P11" s="20">
        <v>221</v>
      </c>
      <c r="Q11" s="30">
        <v>-21</v>
      </c>
      <c r="R11" s="29" t="s">
        <v>167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62</v>
      </c>
      <c r="C14" s="1">
        <v>40</v>
      </c>
      <c r="D14" s="1">
        <v>16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1414</v>
      </c>
      <c r="M14" s="1" t="s">
        <v>1219</v>
      </c>
      <c r="N14" s="1" t="s">
        <v>1313</v>
      </c>
      <c r="O14" s="31">
        <v>220</v>
      </c>
      <c r="P14" s="20">
        <v>178</v>
      </c>
      <c r="Q14" s="30">
        <v>42</v>
      </c>
      <c r="R14" s="29" t="s">
        <v>104</v>
      </c>
      <c r="S14" s="28" t="s">
        <v>276</v>
      </c>
    </row>
    <row r="15" spans="1:20" x14ac:dyDescent="0.25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25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25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25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25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25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25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25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.75" thickBot="1" x14ac:dyDescent="0.3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25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25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8</v>
      </c>
      <c r="B39" s="1">
        <v>60</v>
      </c>
      <c r="C39" s="1">
        <v>30</v>
      </c>
      <c r="D39" s="1">
        <v>25</v>
      </c>
      <c r="E39" s="20">
        <v>5</v>
      </c>
      <c r="F39" s="30">
        <v>65</v>
      </c>
      <c r="G39" s="20">
        <v>16</v>
      </c>
      <c r="H39" s="20">
        <v>28</v>
      </c>
      <c r="I39" s="20">
        <v>2</v>
      </c>
      <c r="J39" s="20">
        <v>1</v>
      </c>
      <c r="K39" s="29" t="s">
        <v>1096</v>
      </c>
      <c r="L39" s="1" t="s">
        <v>1207</v>
      </c>
      <c r="M39" s="1" t="s">
        <v>622</v>
      </c>
      <c r="N39" s="1" t="s">
        <v>1425</v>
      </c>
      <c r="O39" s="31">
        <v>188</v>
      </c>
      <c r="P39" s="20">
        <v>210</v>
      </c>
      <c r="Q39" s="30">
        <v>-22</v>
      </c>
      <c r="R39" s="29" t="s">
        <v>101</v>
      </c>
      <c r="S39" s="28" t="s">
        <v>218</v>
      </c>
    </row>
    <row r="40" spans="1:19" x14ac:dyDescent="0.25">
      <c r="A40" s="32" t="s">
        <v>18</v>
      </c>
      <c r="B40" s="1">
        <v>61</v>
      </c>
      <c r="C40" s="1">
        <v>25</v>
      </c>
      <c r="D40" s="1">
        <v>22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1410</v>
      </c>
      <c r="L40" s="1" t="s">
        <v>1228</v>
      </c>
      <c r="M40" s="1" t="s">
        <v>1336</v>
      </c>
      <c r="N40" s="1" t="s">
        <v>1368</v>
      </c>
      <c r="O40" s="31">
        <v>160</v>
      </c>
      <c r="P40" s="20">
        <v>182</v>
      </c>
      <c r="Q40" s="30">
        <v>-22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62</v>
      </c>
      <c r="C42" s="26">
        <v>19</v>
      </c>
      <c r="D42" s="26">
        <v>36</v>
      </c>
      <c r="E42" s="24">
        <v>7</v>
      </c>
      <c r="F42" s="23">
        <v>45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1426</v>
      </c>
      <c r="M42" s="26" t="s">
        <v>378</v>
      </c>
      <c r="N42" s="26" t="s">
        <v>1427</v>
      </c>
      <c r="O42" s="25">
        <v>163</v>
      </c>
      <c r="P42" s="24">
        <v>233</v>
      </c>
      <c r="Q42" s="23">
        <v>-70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44B6539-4915-4AAE-8047-5348FFB81C47}"/>
  </hyperlinks>
  <pageMargins left="0.7" right="0.7" top="0.75" bottom="0.75" header="0.3" footer="0.3"/>
  <pageSetup orientation="portrait" verticalDpi="0" r:id="rId1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02344-6DE0-4122-9407-01F6519722F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63</v>
      </c>
      <c r="C4" s="40">
        <v>38</v>
      </c>
      <c r="D4" s="40">
        <v>19</v>
      </c>
      <c r="E4" s="38">
        <v>6</v>
      </c>
      <c r="F4" s="33">
        <v>82</v>
      </c>
      <c r="G4" s="39">
        <v>29</v>
      </c>
      <c r="H4" s="38">
        <v>35</v>
      </c>
      <c r="I4" s="38">
        <v>3</v>
      </c>
      <c r="J4" s="33">
        <v>0</v>
      </c>
      <c r="K4" s="37" t="s">
        <v>1431</v>
      </c>
      <c r="L4" s="40" t="s">
        <v>1155</v>
      </c>
      <c r="M4" s="40" t="s">
        <v>550</v>
      </c>
      <c r="N4" s="40" t="s">
        <v>1398</v>
      </c>
      <c r="O4" s="39">
        <v>217</v>
      </c>
      <c r="P4" s="38">
        <v>186</v>
      </c>
      <c r="Q4" s="33">
        <v>31</v>
      </c>
      <c r="R4" s="37" t="s">
        <v>177</v>
      </c>
      <c r="S4" s="36" t="s">
        <v>226</v>
      </c>
    </row>
    <row r="5" spans="1:20" x14ac:dyDescent="0.25">
      <c r="A5" s="32" t="s">
        <v>5</v>
      </c>
      <c r="B5" s="1">
        <v>61</v>
      </c>
      <c r="C5" s="1">
        <v>39</v>
      </c>
      <c r="D5" s="1">
        <v>18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1433</v>
      </c>
      <c r="M5" s="1" t="s">
        <v>411</v>
      </c>
      <c r="N5" s="1" t="s">
        <v>1434</v>
      </c>
      <c r="O5" s="31">
        <v>216</v>
      </c>
      <c r="P5" s="20">
        <v>164</v>
      </c>
      <c r="Q5" s="30">
        <v>52</v>
      </c>
      <c r="R5" s="29" t="s">
        <v>99</v>
      </c>
      <c r="S5" s="28" t="s">
        <v>232</v>
      </c>
    </row>
    <row r="6" spans="1:20" x14ac:dyDescent="0.25">
      <c r="A6" s="32" t="s">
        <v>16</v>
      </c>
      <c r="B6" s="1">
        <v>62</v>
      </c>
      <c r="C6" s="1">
        <v>34</v>
      </c>
      <c r="D6" s="1">
        <v>18</v>
      </c>
      <c r="E6" s="20">
        <v>10</v>
      </c>
      <c r="F6" s="30">
        <v>78</v>
      </c>
      <c r="G6" s="31">
        <v>21</v>
      </c>
      <c r="H6" s="20">
        <v>32</v>
      </c>
      <c r="I6" s="20">
        <v>2</v>
      </c>
      <c r="J6" s="30">
        <v>5</v>
      </c>
      <c r="K6" s="29" t="s">
        <v>1146</v>
      </c>
      <c r="L6" s="1" t="s">
        <v>1432</v>
      </c>
      <c r="M6" s="1" t="s">
        <v>543</v>
      </c>
      <c r="N6" s="1" t="s">
        <v>1305</v>
      </c>
      <c r="O6" s="31">
        <v>222</v>
      </c>
      <c r="P6" s="20">
        <v>209</v>
      </c>
      <c r="Q6" s="30">
        <v>13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63</v>
      </c>
      <c r="C7" s="1">
        <v>35</v>
      </c>
      <c r="D7" s="1">
        <v>21</v>
      </c>
      <c r="E7" s="20">
        <v>7</v>
      </c>
      <c r="F7" s="30">
        <v>77</v>
      </c>
      <c r="G7" s="31">
        <v>22</v>
      </c>
      <c r="H7" s="20">
        <v>33</v>
      </c>
      <c r="I7" s="20">
        <v>2</v>
      </c>
      <c r="J7" s="30">
        <v>3</v>
      </c>
      <c r="K7" s="29" t="s">
        <v>1122</v>
      </c>
      <c r="L7" s="1" t="s">
        <v>1096</v>
      </c>
      <c r="M7" s="1" t="s">
        <v>615</v>
      </c>
      <c r="N7" s="1" t="s">
        <v>1411</v>
      </c>
      <c r="O7" s="31">
        <v>186</v>
      </c>
      <c r="P7" s="20">
        <v>190</v>
      </c>
      <c r="Q7" s="30">
        <v>-4</v>
      </c>
      <c r="R7" s="29" t="s">
        <v>107</v>
      </c>
      <c r="S7" s="28" t="s">
        <v>215</v>
      </c>
    </row>
    <row r="8" spans="1:20" x14ac:dyDescent="0.25">
      <c r="A8" s="32" t="s">
        <v>29</v>
      </c>
      <c r="B8" s="52">
        <v>62</v>
      </c>
      <c r="C8" s="52">
        <v>35</v>
      </c>
      <c r="D8" s="52">
        <v>22</v>
      </c>
      <c r="E8" s="53">
        <v>5</v>
      </c>
      <c r="F8" s="30">
        <v>75</v>
      </c>
      <c r="G8" s="31">
        <v>25</v>
      </c>
      <c r="H8" s="53">
        <v>33</v>
      </c>
      <c r="I8" s="53">
        <v>2</v>
      </c>
      <c r="J8" s="30">
        <v>3</v>
      </c>
      <c r="K8" s="29" t="s">
        <v>1429</v>
      </c>
      <c r="L8" s="52" t="s">
        <v>937</v>
      </c>
      <c r="M8" s="52" t="s">
        <v>524</v>
      </c>
      <c r="N8" s="52" t="s">
        <v>1430</v>
      </c>
      <c r="O8" s="31">
        <v>208</v>
      </c>
      <c r="P8" s="53">
        <v>195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13</v>
      </c>
      <c r="B15" s="1">
        <v>64</v>
      </c>
      <c r="C15" s="1">
        <v>36</v>
      </c>
      <c r="D15" s="1">
        <v>23</v>
      </c>
      <c r="E15" s="20">
        <v>5</v>
      </c>
      <c r="F15" s="30">
        <v>77</v>
      </c>
      <c r="G15" s="20">
        <v>19</v>
      </c>
      <c r="H15" s="20">
        <v>32</v>
      </c>
      <c r="I15" s="20">
        <v>4</v>
      </c>
      <c r="J15" s="20">
        <v>5</v>
      </c>
      <c r="K15" s="29" t="s">
        <v>1343</v>
      </c>
      <c r="L15" s="1" t="s">
        <v>1443</v>
      </c>
      <c r="M15" s="1" t="s">
        <v>1316</v>
      </c>
      <c r="N15" s="1" t="s">
        <v>1344</v>
      </c>
      <c r="O15" s="31">
        <v>188</v>
      </c>
      <c r="P15" s="20">
        <v>183</v>
      </c>
      <c r="Q15" s="30">
        <v>5</v>
      </c>
      <c r="R15" s="29" t="s">
        <v>99</v>
      </c>
      <c r="S15" s="28" t="s">
        <v>232</v>
      </c>
    </row>
    <row r="16" spans="1:20" x14ac:dyDescent="0.25">
      <c r="A16" s="32" t="s">
        <v>9</v>
      </c>
      <c r="B16" s="1">
        <v>62</v>
      </c>
      <c r="C16" s="1">
        <v>31</v>
      </c>
      <c r="D16" s="1">
        <v>17</v>
      </c>
      <c r="E16" s="20">
        <v>14</v>
      </c>
      <c r="F16" s="30">
        <v>76</v>
      </c>
      <c r="G16" s="20">
        <v>26</v>
      </c>
      <c r="H16" s="20">
        <v>30</v>
      </c>
      <c r="I16" s="20">
        <v>1</v>
      </c>
      <c r="J16" s="20">
        <v>9</v>
      </c>
      <c r="K16" s="29" t="s">
        <v>1445</v>
      </c>
      <c r="L16" s="1" t="s">
        <v>1133</v>
      </c>
      <c r="M16" s="1" t="s">
        <v>1446</v>
      </c>
      <c r="N16" s="1" t="s">
        <v>1447</v>
      </c>
      <c r="O16" s="31">
        <v>208</v>
      </c>
      <c r="P16" s="20">
        <v>184</v>
      </c>
      <c r="Q16" s="30">
        <v>24</v>
      </c>
      <c r="R16" s="29" t="s">
        <v>113</v>
      </c>
      <c r="S16" s="28" t="s">
        <v>222</v>
      </c>
    </row>
    <row r="17" spans="1:19" x14ac:dyDescent="0.25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25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52">
        <v>64</v>
      </c>
      <c r="C19" s="52">
        <v>31</v>
      </c>
      <c r="D19" s="52">
        <v>26</v>
      </c>
      <c r="E19" s="53">
        <v>7</v>
      </c>
      <c r="F19" s="30">
        <v>69</v>
      </c>
      <c r="G19" s="53">
        <v>25</v>
      </c>
      <c r="H19" s="53">
        <v>30</v>
      </c>
      <c r="I19" s="53">
        <v>1</v>
      </c>
      <c r="J19" s="53">
        <v>5</v>
      </c>
      <c r="K19" s="29" t="s">
        <v>1155</v>
      </c>
      <c r="L19" s="52" t="s">
        <v>1173</v>
      </c>
      <c r="M19" s="52" t="s">
        <v>1241</v>
      </c>
      <c r="N19" s="52" t="s">
        <v>1425</v>
      </c>
      <c r="O19" s="31">
        <v>200</v>
      </c>
      <c r="P19" s="53">
        <v>192</v>
      </c>
      <c r="Q19" s="30">
        <v>8</v>
      </c>
      <c r="R19" s="29" t="s">
        <v>113</v>
      </c>
      <c r="S19" s="28" t="s">
        <v>232</v>
      </c>
    </row>
    <row r="20" spans="1:19" x14ac:dyDescent="0.25">
      <c r="A20" s="32" t="s">
        <v>14</v>
      </c>
      <c r="B20" s="1">
        <v>63</v>
      </c>
      <c r="C20" s="1">
        <v>32</v>
      </c>
      <c r="D20" s="1">
        <v>29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1440</v>
      </c>
      <c r="L20" s="1" t="s">
        <v>1315</v>
      </c>
      <c r="M20" s="1" t="s">
        <v>1441</v>
      </c>
      <c r="N20" s="1" t="s">
        <v>1442</v>
      </c>
      <c r="O20" s="31">
        <v>166</v>
      </c>
      <c r="P20" s="20">
        <v>189</v>
      </c>
      <c r="Q20" s="30">
        <v>-23</v>
      </c>
      <c r="R20" s="29" t="s">
        <v>135</v>
      </c>
      <c r="S20" s="28" t="s">
        <v>202</v>
      </c>
    </row>
    <row r="21" spans="1:19" ht="15.75" thickBot="1" x14ac:dyDescent="0.3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25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25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25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.75" thickBot="1" x14ac:dyDescent="0.3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25">
      <c r="A36" s="32" t="s">
        <v>2</v>
      </c>
      <c r="B36" s="52">
        <v>63</v>
      </c>
      <c r="C36" s="52">
        <v>29</v>
      </c>
      <c r="D36" s="52">
        <v>20</v>
      </c>
      <c r="E36" s="53">
        <v>14</v>
      </c>
      <c r="F36" s="30">
        <v>72</v>
      </c>
      <c r="G36" s="53">
        <v>20</v>
      </c>
      <c r="H36" s="53">
        <v>28</v>
      </c>
      <c r="I36" s="53">
        <v>1</v>
      </c>
      <c r="J36" s="53">
        <v>6</v>
      </c>
      <c r="K36" s="29" t="s">
        <v>1302</v>
      </c>
      <c r="L36" s="52" t="s">
        <v>1397</v>
      </c>
      <c r="M36" s="52" t="s">
        <v>1256</v>
      </c>
      <c r="N36" s="52" t="s">
        <v>1428</v>
      </c>
      <c r="O36" s="31">
        <v>207</v>
      </c>
      <c r="P36" s="53">
        <v>201</v>
      </c>
      <c r="Q36" s="30">
        <v>6</v>
      </c>
      <c r="R36" s="29" t="s">
        <v>101</v>
      </c>
      <c r="S36" s="28" t="s">
        <v>200</v>
      </c>
    </row>
    <row r="37" spans="1:19" x14ac:dyDescent="0.25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25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DFE104-2912-410E-BDC7-E6B01FE07A88}"/>
  </hyperlinks>
  <pageMargins left="0.7" right="0.7" top="0.75" bottom="0.75" header="0.3" footer="0.3"/>
  <pageSetup orientation="portrait" verticalDpi="0" r:id="rId1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14B55-4DEF-449E-8C50-ACF28451E2E6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63</v>
      </c>
      <c r="C4" s="40">
        <v>38</v>
      </c>
      <c r="D4" s="40">
        <v>19</v>
      </c>
      <c r="E4" s="38">
        <v>6</v>
      </c>
      <c r="F4" s="33">
        <v>82</v>
      </c>
      <c r="G4" s="39">
        <v>29</v>
      </c>
      <c r="H4" s="38">
        <v>35</v>
      </c>
      <c r="I4" s="38">
        <v>3</v>
      </c>
      <c r="J4" s="33">
        <v>0</v>
      </c>
      <c r="K4" s="37" t="s">
        <v>1431</v>
      </c>
      <c r="L4" s="40" t="s">
        <v>1155</v>
      </c>
      <c r="M4" s="40" t="s">
        <v>550</v>
      </c>
      <c r="N4" s="40" t="s">
        <v>1398</v>
      </c>
      <c r="O4" s="39">
        <v>217</v>
      </c>
      <c r="P4" s="38">
        <v>186</v>
      </c>
      <c r="Q4" s="33">
        <v>31</v>
      </c>
      <c r="R4" s="37" t="s">
        <v>177</v>
      </c>
      <c r="S4" s="36" t="s">
        <v>226</v>
      </c>
    </row>
    <row r="5" spans="1:20" x14ac:dyDescent="0.25">
      <c r="A5" s="32" t="s">
        <v>5</v>
      </c>
      <c r="B5" s="1">
        <v>61</v>
      </c>
      <c r="C5" s="1">
        <v>39</v>
      </c>
      <c r="D5" s="1">
        <v>18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1433</v>
      </c>
      <c r="M5" s="1" t="s">
        <v>411</v>
      </c>
      <c r="N5" s="1" t="s">
        <v>1434</v>
      </c>
      <c r="O5" s="31">
        <v>216</v>
      </c>
      <c r="P5" s="20">
        <v>164</v>
      </c>
      <c r="Q5" s="30">
        <v>52</v>
      </c>
      <c r="R5" s="29" t="s">
        <v>99</v>
      </c>
      <c r="S5" s="28" t="s">
        <v>232</v>
      </c>
    </row>
    <row r="6" spans="1:20" x14ac:dyDescent="0.25">
      <c r="A6" s="32" t="s">
        <v>16</v>
      </c>
      <c r="B6" s="1">
        <v>62</v>
      </c>
      <c r="C6" s="1">
        <v>34</v>
      </c>
      <c r="D6" s="1">
        <v>18</v>
      </c>
      <c r="E6" s="20">
        <v>10</v>
      </c>
      <c r="F6" s="30">
        <v>78</v>
      </c>
      <c r="G6" s="31">
        <v>21</v>
      </c>
      <c r="H6" s="20">
        <v>32</v>
      </c>
      <c r="I6" s="20">
        <v>2</v>
      </c>
      <c r="J6" s="30">
        <v>5</v>
      </c>
      <c r="K6" s="29" t="s">
        <v>1146</v>
      </c>
      <c r="L6" s="1" t="s">
        <v>1432</v>
      </c>
      <c r="M6" s="1" t="s">
        <v>543</v>
      </c>
      <c r="N6" s="1" t="s">
        <v>1305</v>
      </c>
      <c r="O6" s="31">
        <v>222</v>
      </c>
      <c r="P6" s="20">
        <v>209</v>
      </c>
      <c r="Q6" s="30">
        <v>13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63</v>
      </c>
      <c r="C7" s="1">
        <v>35</v>
      </c>
      <c r="D7" s="1">
        <v>21</v>
      </c>
      <c r="E7" s="20">
        <v>7</v>
      </c>
      <c r="F7" s="30">
        <v>77</v>
      </c>
      <c r="G7" s="31">
        <v>22</v>
      </c>
      <c r="H7" s="20">
        <v>33</v>
      </c>
      <c r="I7" s="20">
        <v>2</v>
      </c>
      <c r="J7" s="30">
        <v>3</v>
      </c>
      <c r="K7" s="29" t="s">
        <v>1122</v>
      </c>
      <c r="L7" s="1" t="s">
        <v>1096</v>
      </c>
      <c r="M7" s="1" t="s">
        <v>615</v>
      </c>
      <c r="N7" s="1" t="s">
        <v>1411</v>
      </c>
      <c r="O7" s="31">
        <v>186</v>
      </c>
      <c r="P7" s="20">
        <v>190</v>
      </c>
      <c r="Q7" s="30">
        <v>-4</v>
      </c>
      <c r="R7" s="29" t="s">
        <v>107</v>
      </c>
      <c r="S7" s="28" t="s">
        <v>215</v>
      </c>
    </row>
    <row r="8" spans="1:20" x14ac:dyDescent="0.25">
      <c r="A8" s="32" t="s">
        <v>29</v>
      </c>
      <c r="B8" s="52">
        <v>62</v>
      </c>
      <c r="C8" s="52">
        <v>35</v>
      </c>
      <c r="D8" s="52">
        <v>22</v>
      </c>
      <c r="E8" s="53">
        <v>5</v>
      </c>
      <c r="F8" s="30">
        <v>75</v>
      </c>
      <c r="G8" s="31">
        <v>25</v>
      </c>
      <c r="H8" s="53">
        <v>33</v>
      </c>
      <c r="I8" s="53">
        <v>2</v>
      </c>
      <c r="J8" s="30">
        <v>3</v>
      </c>
      <c r="K8" s="29" t="s">
        <v>1429</v>
      </c>
      <c r="L8" s="52" t="s">
        <v>937</v>
      </c>
      <c r="M8" s="52" t="s">
        <v>524</v>
      </c>
      <c r="N8" s="52" t="s">
        <v>1430</v>
      </c>
      <c r="O8" s="31">
        <v>208</v>
      </c>
      <c r="P8" s="53">
        <v>195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13</v>
      </c>
      <c r="B15" s="1">
        <v>64</v>
      </c>
      <c r="C15" s="1">
        <v>36</v>
      </c>
      <c r="D15" s="1">
        <v>23</v>
      </c>
      <c r="E15" s="20">
        <v>5</v>
      </c>
      <c r="F15" s="30">
        <v>77</v>
      </c>
      <c r="G15" s="20">
        <v>19</v>
      </c>
      <c r="H15" s="20">
        <v>32</v>
      </c>
      <c r="I15" s="20">
        <v>4</v>
      </c>
      <c r="J15" s="20">
        <v>5</v>
      </c>
      <c r="K15" s="29" t="s">
        <v>1343</v>
      </c>
      <c r="L15" s="1" t="s">
        <v>1443</v>
      </c>
      <c r="M15" s="1" t="s">
        <v>1316</v>
      </c>
      <c r="N15" s="1" t="s">
        <v>1344</v>
      </c>
      <c r="O15" s="31">
        <v>188</v>
      </c>
      <c r="P15" s="20">
        <v>183</v>
      </c>
      <c r="Q15" s="30">
        <v>5</v>
      </c>
      <c r="R15" s="29" t="s">
        <v>99</v>
      </c>
      <c r="S15" s="28" t="s">
        <v>232</v>
      </c>
    </row>
    <row r="16" spans="1:20" x14ac:dyDescent="0.25">
      <c r="A16" s="32" t="s">
        <v>9</v>
      </c>
      <c r="B16" s="1">
        <v>62</v>
      </c>
      <c r="C16" s="1">
        <v>31</v>
      </c>
      <c r="D16" s="1">
        <v>17</v>
      </c>
      <c r="E16" s="20">
        <v>14</v>
      </c>
      <c r="F16" s="30">
        <v>76</v>
      </c>
      <c r="G16" s="20">
        <v>26</v>
      </c>
      <c r="H16" s="20">
        <v>30</v>
      </c>
      <c r="I16" s="20">
        <v>1</v>
      </c>
      <c r="J16" s="20">
        <v>9</v>
      </c>
      <c r="K16" s="29" t="s">
        <v>1445</v>
      </c>
      <c r="L16" s="1" t="s">
        <v>1133</v>
      </c>
      <c r="M16" s="1" t="s">
        <v>1446</v>
      </c>
      <c r="N16" s="1" t="s">
        <v>1447</v>
      </c>
      <c r="O16" s="31">
        <v>208</v>
      </c>
      <c r="P16" s="20">
        <v>184</v>
      </c>
      <c r="Q16" s="30">
        <v>24</v>
      </c>
      <c r="R16" s="29" t="s">
        <v>113</v>
      </c>
      <c r="S16" s="28" t="s">
        <v>222</v>
      </c>
    </row>
    <row r="17" spans="1:19" x14ac:dyDescent="0.25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25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52">
        <v>64</v>
      </c>
      <c r="C19" s="52">
        <v>31</v>
      </c>
      <c r="D19" s="52">
        <v>26</v>
      </c>
      <c r="E19" s="53">
        <v>7</v>
      </c>
      <c r="F19" s="30">
        <v>69</v>
      </c>
      <c r="G19" s="53">
        <v>25</v>
      </c>
      <c r="H19" s="53">
        <v>30</v>
      </c>
      <c r="I19" s="53">
        <v>1</v>
      </c>
      <c r="J19" s="53">
        <v>5</v>
      </c>
      <c r="K19" s="29" t="s">
        <v>1155</v>
      </c>
      <c r="L19" s="52" t="s">
        <v>1173</v>
      </c>
      <c r="M19" s="52" t="s">
        <v>1241</v>
      </c>
      <c r="N19" s="52" t="s">
        <v>1425</v>
      </c>
      <c r="O19" s="31">
        <v>200</v>
      </c>
      <c r="P19" s="53">
        <v>192</v>
      </c>
      <c r="Q19" s="30">
        <v>8</v>
      </c>
      <c r="R19" s="29" t="s">
        <v>113</v>
      </c>
      <c r="S19" s="28" t="s">
        <v>232</v>
      </c>
    </row>
    <row r="20" spans="1:19" x14ac:dyDescent="0.25">
      <c r="A20" s="32" t="s">
        <v>14</v>
      </c>
      <c r="B20" s="1">
        <v>63</v>
      </c>
      <c r="C20" s="1">
        <v>32</v>
      </c>
      <c r="D20" s="1">
        <v>29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1440</v>
      </c>
      <c r="L20" s="1" t="s">
        <v>1315</v>
      </c>
      <c r="M20" s="1" t="s">
        <v>1441</v>
      </c>
      <c r="N20" s="1" t="s">
        <v>1442</v>
      </c>
      <c r="O20" s="31">
        <v>166</v>
      </c>
      <c r="P20" s="20">
        <v>189</v>
      </c>
      <c r="Q20" s="30">
        <v>-23</v>
      </c>
      <c r="R20" s="29" t="s">
        <v>135</v>
      </c>
      <c r="S20" s="28" t="s">
        <v>202</v>
      </c>
    </row>
    <row r="21" spans="1:19" ht="15.75" thickBot="1" x14ac:dyDescent="0.3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25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25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25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.75" thickBot="1" x14ac:dyDescent="0.3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25">
      <c r="A36" s="32" t="s">
        <v>2</v>
      </c>
      <c r="B36" s="52">
        <v>63</v>
      </c>
      <c r="C36" s="52">
        <v>29</v>
      </c>
      <c r="D36" s="52">
        <v>20</v>
      </c>
      <c r="E36" s="53">
        <v>14</v>
      </c>
      <c r="F36" s="30">
        <v>72</v>
      </c>
      <c r="G36" s="53">
        <v>20</v>
      </c>
      <c r="H36" s="53">
        <v>28</v>
      </c>
      <c r="I36" s="53">
        <v>1</v>
      </c>
      <c r="J36" s="53">
        <v>6</v>
      </c>
      <c r="K36" s="29" t="s">
        <v>1302</v>
      </c>
      <c r="L36" s="52" t="s">
        <v>1397</v>
      </c>
      <c r="M36" s="52" t="s">
        <v>1256</v>
      </c>
      <c r="N36" s="52" t="s">
        <v>1428</v>
      </c>
      <c r="O36" s="31">
        <v>207</v>
      </c>
      <c r="P36" s="53">
        <v>201</v>
      </c>
      <c r="Q36" s="30">
        <v>6</v>
      </c>
      <c r="R36" s="29" t="s">
        <v>101</v>
      </c>
      <c r="S36" s="28" t="s">
        <v>200</v>
      </c>
    </row>
    <row r="37" spans="1:19" x14ac:dyDescent="0.25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25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F861C5-358B-4684-83C2-1198B62B1312}"/>
  </hyperlinks>
  <pageMargins left="0.7" right="0.7" top="0.75" bottom="0.75" header="0.3" footer="0.3"/>
  <pageSetup orientation="portrait" verticalDpi="0" r:id="rId1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62</v>
      </c>
      <c r="C4" s="40">
        <f>Boston_Bruins!$I$84</f>
        <v>35</v>
      </c>
      <c r="D4" s="40">
        <f>Boston_Bruins!$J$84</f>
        <v>22</v>
      </c>
      <c r="E4" s="38">
        <f>Boston_Bruins!$L$84</f>
        <v>5</v>
      </c>
      <c r="F4" s="33">
        <f t="shared" ref="F4:F11" si="0">(C4*2)+E4</f>
        <v>75</v>
      </c>
      <c r="G4" s="39">
        <f>C4-(Boston_Bruins!$K$84+I4)</f>
        <v>25</v>
      </c>
      <c r="H4" s="38">
        <f t="shared" ref="H4:H11" si="1">C4-I4</f>
        <v>33</v>
      </c>
      <c r="I4" s="38">
        <f>Boston_Bruins!$M$84</f>
        <v>2</v>
      </c>
      <c r="J4" s="33">
        <f>Boston_Bruins!$N$84</f>
        <v>3</v>
      </c>
      <c r="K4" s="37" t="str">
        <f>Boston_Bruins!$O$85</f>
        <v>24-8-2</v>
      </c>
      <c r="L4" s="40" t="str">
        <f>Boston_Bruins!$R$85</f>
        <v>11-14-3</v>
      </c>
      <c r="M4" s="40" t="str">
        <f>Boston_Bruins!$U$85</f>
        <v>9-8-2</v>
      </c>
      <c r="N4" s="40" t="str">
        <f>Boston_Bruins!$X$85</f>
        <v>21-11-3</v>
      </c>
      <c r="O4" s="39">
        <f>Boston_Bruins!$E$85</f>
        <v>208</v>
      </c>
      <c r="P4" s="38">
        <f>Boston_Bruins!$F$85</f>
        <v>195</v>
      </c>
      <c r="Q4" s="33">
        <f t="shared" ref="Q4:Q11" si="2">O4-P4</f>
        <v>13</v>
      </c>
      <c r="R4" s="37" t="str">
        <f>Boston_Bruins!$AA$85</f>
        <v>W1</v>
      </c>
      <c r="S4" s="36" t="str">
        <f>Boston_Bruins!$AD$85</f>
        <v>5-2-3</v>
      </c>
    </row>
    <row r="5" spans="1:20" x14ac:dyDescent="0.25">
      <c r="A5" s="32" t="s">
        <v>28</v>
      </c>
      <c r="B5" s="1">
        <f>Buffalo_Sabres!$D$86</f>
        <v>63</v>
      </c>
      <c r="C5" s="1">
        <f>Buffalo_Sabres!$I$84</f>
        <v>38</v>
      </c>
      <c r="D5" s="1">
        <f>Buffalo_Sabres!$J$84</f>
        <v>19</v>
      </c>
      <c r="E5" s="20">
        <f>Buffalo_Sabres!$L$84</f>
        <v>6</v>
      </c>
      <c r="F5" s="30">
        <f t="shared" si="0"/>
        <v>82</v>
      </c>
      <c r="G5" s="31">
        <f>C5-(Buffalo_Sabres!$K$84+I5)</f>
        <v>29</v>
      </c>
      <c r="H5" s="20">
        <f t="shared" si="1"/>
        <v>35</v>
      </c>
      <c r="I5" s="20">
        <f>Buffalo_Sabres!$M$84</f>
        <v>3</v>
      </c>
      <c r="J5" s="30">
        <f>Buffalo_Sabres!$N$84</f>
        <v>0</v>
      </c>
      <c r="K5" s="29" t="str">
        <f>Buffalo_Sabres!$O$85</f>
        <v>19-8-3</v>
      </c>
      <c r="L5" s="1" t="str">
        <f>Buffalo_Sabres!$R$85</f>
        <v>19-11-3</v>
      </c>
      <c r="M5" s="1" t="str">
        <f>Buffalo_Sabres!$U$85</f>
        <v>13-4-3</v>
      </c>
      <c r="N5" s="1" t="str">
        <f>Buffalo_Sabres!$X$85</f>
        <v>23-12-4</v>
      </c>
      <c r="O5" s="31">
        <f>Buffalo_Sabres!$E$85</f>
        <v>217</v>
      </c>
      <c r="P5" s="20">
        <f>Buffalo_Sabres!$F$85</f>
        <v>186</v>
      </c>
      <c r="Q5" s="30">
        <f t="shared" si="2"/>
        <v>31</v>
      </c>
      <c r="R5" s="29" t="str">
        <f>Buffalo_Sabres!$AA$85</f>
        <v>W6</v>
      </c>
      <c r="S5" s="28" t="str">
        <f>Buffalo_Sabres!$AD$85</f>
        <v>7-2-1</v>
      </c>
    </row>
    <row r="6" spans="1:20" x14ac:dyDescent="0.25">
      <c r="A6" s="32" t="s">
        <v>21</v>
      </c>
      <c r="B6" s="1">
        <f>Detroit_Red_Wings!$D$86</f>
        <v>63</v>
      </c>
      <c r="C6" s="1">
        <f>Detroit_Red_Wings!$I$84</f>
        <v>35</v>
      </c>
      <c r="D6" s="1">
        <f>Detroit_Red_Wings!$J$84</f>
        <v>21</v>
      </c>
      <c r="E6" s="20">
        <f>Detroit_Red_Wings!$L$84</f>
        <v>7</v>
      </c>
      <c r="F6" s="30">
        <f t="shared" si="0"/>
        <v>77</v>
      </c>
      <c r="G6" s="31">
        <f>C6-(Detroit_Red_Wings!$K$84+I6)</f>
        <v>22</v>
      </c>
      <c r="H6" s="20">
        <f t="shared" si="1"/>
        <v>33</v>
      </c>
      <c r="I6" s="20">
        <f>Detroit_Red_Wings!$M$84</f>
        <v>2</v>
      </c>
      <c r="J6" s="30">
        <f>Detroit_Red_Wings!$N$84</f>
        <v>3</v>
      </c>
      <c r="K6" s="29" t="str">
        <f>Detroit_Red_Wings!$O$85</f>
        <v>18-11-3</v>
      </c>
      <c r="L6" s="1" t="str">
        <f>Detroit_Red_Wings!$R$85</f>
        <v>17-10-4</v>
      </c>
      <c r="M6" s="1" t="str">
        <f>Detroit_Red_Wings!$U$85</f>
        <v>11-5-2</v>
      </c>
      <c r="N6" s="1" t="str">
        <f>Detroit_Red_Wings!$X$85</f>
        <v>17-12-5</v>
      </c>
      <c r="O6" s="31">
        <f>Detroit_Red_Wings!$E$85</f>
        <v>186</v>
      </c>
      <c r="P6" s="20">
        <f>Detroit_Red_Wings!$F$85</f>
        <v>190</v>
      </c>
      <c r="Q6" s="30">
        <f t="shared" si="2"/>
        <v>-4</v>
      </c>
      <c r="R6" s="29" t="str">
        <f>Detroit_Red_Wings!$AA$85</f>
        <v>L2</v>
      </c>
      <c r="S6" s="28" t="str">
        <f>Detroit_Red_Wings!$AD$85</f>
        <v>3-5-2</v>
      </c>
    </row>
    <row r="7" spans="1:20" x14ac:dyDescent="0.25">
      <c r="A7" s="32" t="s">
        <v>19</v>
      </c>
      <c r="B7" s="1">
        <f>Florida_Panthers!$D$86</f>
        <v>63</v>
      </c>
      <c r="C7" s="1">
        <f>Florida_Panthers!$I$84</f>
        <v>31</v>
      </c>
      <c r="D7" s="1">
        <f>Florida_Panthers!$J$84</f>
        <v>29</v>
      </c>
      <c r="E7" s="20">
        <f>Florida_Panthers!$L$84</f>
        <v>3</v>
      </c>
      <c r="F7" s="30">
        <f t="shared" si="0"/>
        <v>65</v>
      </c>
      <c r="G7" s="31">
        <f>C7-(Florida_Panthers!$K$84+I7)</f>
        <v>21</v>
      </c>
      <c r="H7" s="20">
        <f t="shared" si="1"/>
        <v>27</v>
      </c>
      <c r="I7" s="20">
        <f>Florida_Panthers!$M$84</f>
        <v>4</v>
      </c>
      <c r="J7" s="30">
        <f>Florida_Panthers!$N$84</f>
        <v>1</v>
      </c>
      <c r="K7" s="29" t="str">
        <f>Florida_Panthers!$O$85</f>
        <v>16-14-3</v>
      </c>
      <c r="L7" s="1" t="str">
        <f>Florida_Panthers!$R$85</f>
        <v>15-15-0</v>
      </c>
      <c r="M7" s="1" t="str">
        <f>Florida_Panthers!$U$85</f>
        <v>8-10-1</v>
      </c>
      <c r="N7" s="1" t="str">
        <f>Florida_Panthers!$X$85</f>
        <v>17-19-1</v>
      </c>
      <c r="O7" s="31">
        <f>Florida_Panthers!$E$85</f>
        <v>191</v>
      </c>
      <c r="P7" s="20">
        <f>Florida_Panthers!$F$85</f>
        <v>210</v>
      </c>
      <c r="Q7" s="30">
        <f t="shared" si="2"/>
        <v>-19</v>
      </c>
      <c r="R7" s="29" t="str">
        <f>Florida_Panthers!$AA$85</f>
        <v>W1</v>
      </c>
      <c r="S7" s="28" t="str">
        <f>Florida_Panthers!$AD$85</f>
        <v>3-7-0</v>
      </c>
    </row>
    <row r="8" spans="1:20" x14ac:dyDescent="0.25">
      <c r="A8" s="32" t="s">
        <v>16</v>
      </c>
      <c r="B8" s="1">
        <f>Montreal_Canadiens!$D$86</f>
        <v>62</v>
      </c>
      <c r="C8" s="1">
        <f>Montreal_Canadiens!$I$84</f>
        <v>34</v>
      </c>
      <c r="D8" s="1">
        <f>Montreal_Canadiens!$J$84</f>
        <v>18</v>
      </c>
      <c r="E8" s="20">
        <f>Montreal_Canadiens!$L$84</f>
        <v>10</v>
      </c>
      <c r="F8" s="30">
        <f t="shared" si="0"/>
        <v>78</v>
      </c>
      <c r="G8" s="31">
        <f>C8-(Montreal_Canadiens!$K$84+I8)</f>
        <v>21</v>
      </c>
      <c r="H8" s="20">
        <f t="shared" si="1"/>
        <v>32</v>
      </c>
      <c r="I8" s="20">
        <f>Montreal_Canadiens!$M$84</f>
        <v>2</v>
      </c>
      <c r="J8" s="30">
        <f>Montreal_Canadiens!$N$84</f>
        <v>5</v>
      </c>
      <c r="K8" s="29" t="str">
        <f>Montreal_Canadiens!$O$85</f>
        <v>17-11-2</v>
      </c>
      <c r="L8" s="1" t="str">
        <f>Montreal_Canadiens!$R$85</f>
        <v>17-7-8</v>
      </c>
      <c r="M8" s="1" t="str">
        <f>Montreal_Canadiens!$U$85</f>
        <v>10-8-1</v>
      </c>
      <c r="N8" s="1" t="str">
        <f>Montreal_Canadiens!$X$85</f>
        <v>14-11-8</v>
      </c>
      <c r="O8" s="31">
        <f>Montreal_Canadiens!$E$85</f>
        <v>222</v>
      </c>
      <c r="P8" s="20">
        <f>Montreal_Canadiens!$F$85</f>
        <v>209</v>
      </c>
      <c r="Q8" s="30">
        <f t="shared" si="2"/>
        <v>13</v>
      </c>
      <c r="R8" s="29" t="str">
        <f>Montreal_Canadiens!$AA$85</f>
        <v>W1</v>
      </c>
      <c r="S8" s="28" t="str">
        <f>Montreal_Canadiens!$AD$85</f>
        <v>6-1-3</v>
      </c>
    </row>
    <row r="9" spans="1:20" x14ac:dyDescent="0.25">
      <c r="A9" s="32" t="s">
        <v>11</v>
      </c>
      <c r="B9" s="1">
        <f>Ottawa_Senators!$D$86</f>
        <v>62</v>
      </c>
      <c r="C9" s="1">
        <f>Ottawa_Senators!$I$84</f>
        <v>31</v>
      </c>
      <c r="D9" s="1">
        <f>Ottawa_Senators!$J$84</f>
        <v>22</v>
      </c>
      <c r="E9" s="20">
        <f>Ottawa_Senators!$L$84</f>
        <v>9</v>
      </c>
      <c r="F9" s="30">
        <f t="shared" si="0"/>
        <v>71</v>
      </c>
      <c r="G9" s="31">
        <f>C9-(Ottawa_Senators!$K$84+I9)</f>
        <v>22</v>
      </c>
      <c r="H9" s="20">
        <f t="shared" si="1"/>
        <v>28</v>
      </c>
      <c r="I9" s="20">
        <f>Ottawa_Senators!$M$84</f>
        <v>3</v>
      </c>
      <c r="J9" s="30">
        <f>Ottawa_Senators!$N$84</f>
        <v>0</v>
      </c>
      <c r="K9" s="29" t="str">
        <f>Ottawa_Senators!$O$85</f>
        <v>14-10-5</v>
      </c>
      <c r="L9" s="1" t="str">
        <f>Ottawa_Senators!$R$85</f>
        <v>17-12-4</v>
      </c>
      <c r="M9" s="1" t="str">
        <f>Ottawa_Senators!$U$85</f>
        <v>6-5-6</v>
      </c>
      <c r="N9" s="1" t="str">
        <f>Ottawa_Senators!$X$85</f>
        <v>17-11-6</v>
      </c>
      <c r="O9" s="31">
        <f>Ottawa_Senators!$E$85</f>
        <v>212</v>
      </c>
      <c r="P9" s="20">
        <f>Ottawa_Senators!$F$85</f>
        <v>198</v>
      </c>
      <c r="Q9" s="30">
        <f t="shared" si="2"/>
        <v>14</v>
      </c>
      <c r="R9" s="29" t="str">
        <f>Ottawa_Senators!$AA$85</f>
        <v>W2</v>
      </c>
      <c r="S9" s="28" t="str">
        <f>Ottawa_Senators!$AD$85</f>
        <v>7-1-2</v>
      </c>
    </row>
    <row r="10" spans="1:20" x14ac:dyDescent="0.25">
      <c r="A10" s="32" t="s">
        <v>5</v>
      </c>
      <c r="B10" s="1">
        <f>Tampa_Bay_Lightning!$D$86</f>
        <v>61</v>
      </c>
      <c r="C10" s="1">
        <f>Tampa_Bay_Lightning!$I$84</f>
        <v>39</v>
      </c>
      <c r="D10" s="1">
        <f>Tampa_Bay_Lightning!$J$84</f>
        <v>18</v>
      </c>
      <c r="E10" s="20">
        <f>Tampa_Bay_Lightning!$L$84</f>
        <v>4</v>
      </c>
      <c r="F10" s="30">
        <f t="shared" si="0"/>
        <v>82</v>
      </c>
      <c r="G10" s="31">
        <f>C10-(Tampa_Bay_Lightning!$K$84+I10)</f>
        <v>26</v>
      </c>
      <c r="H10" s="20">
        <f t="shared" si="1"/>
        <v>35</v>
      </c>
      <c r="I10" s="20">
        <f>Tampa_Bay_Lightning!$M$84</f>
        <v>4</v>
      </c>
      <c r="J10" s="30">
        <f>Tampa_Bay_Lightning!$N$84</f>
        <v>2</v>
      </c>
      <c r="K10" s="29" t="str">
        <f>Tampa_Bay_Lightning!$O$85</f>
        <v>19-10-0</v>
      </c>
      <c r="L10" s="1" t="str">
        <f>Tampa_Bay_Lightning!$R$85</f>
        <v>20-8-4</v>
      </c>
      <c r="M10" s="1" t="str">
        <f>Tampa_Bay_Lightning!$U$85</f>
        <v>11-4-1</v>
      </c>
      <c r="N10" s="1" t="str">
        <f>Tampa_Bay_Lightning!$X$85</f>
        <v>21-12-3</v>
      </c>
      <c r="O10" s="31">
        <f>Tampa_Bay_Lightning!$E$85</f>
        <v>216</v>
      </c>
      <c r="P10" s="20">
        <f>Tampa_Bay_Lightning!$F$85</f>
        <v>164</v>
      </c>
      <c r="Q10" s="30">
        <f t="shared" si="2"/>
        <v>52</v>
      </c>
      <c r="R10" s="29" t="str">
        <f>Tampa_Bay_Lightning!$AA$85</f>
        <v>W1</v>
      </c>
      <c r="S10" s="28" t="str">
        <f>Tampa_Bay_Lightning!$AD$85</f>
        <v>6-4-0</v>
      </c>
    </row>
    <row r="11" spans="1:20" ht="15.75" thickBot="1" x14ac:dyDescent="0.3">
      <c r="A11" s="32" t="s">
        <v>4</v>
      </c>
      <c r="B11" s="1">
        <f>Toronto_Maple_Leafs!$D$86</f>
        <v>64</v>
      </c>
      <c r="C11" s="1">
        <f>Toronto_Maple_Leafs!$I$84</f>
        <v>27</v>
      </c>
      <c r="D11" s="1">
        <f>Toronto_Maple_Leafs!$J$84</f>
        <v>26</v>
      </c>
      <c r="E11" s="24">
        <f>Toronto_Maple_Leafs!$L$84</f>
        <v>11</v>
      </c>
      <c r="F11" s="23">
        <f t="shared" si="0"/>
        <v>65</v>
      </c>
      <c r="G11" s="25">
        <f>C11-(Toronto_Maple_Leafs!$K$84+I11)</f>
        <v>18</v>
      </c>
      <c r="H11" s="24">
        <f t="shared" si="1"/>
        <v>26</v>
      </c>
      <c r="I11" s="24">
        <f>Toronto_Maple_Leafs!$M$84</f>
        <v>1</v>
      </c>
      <c r="J11" s="23">
        <f>Toronto_Maple_Leafs!$N$84</f>
        <v>3</v>
      </c>
      <c r="K11" s="29" t="str">
        <f>Toronto_Maple_Leafs!$O$85</f>
        <v>16-11-7</v>
      </c>
      <c r="L11" s="1" t="str">
        <f>Toronto_Maple_Leafs!$R$85</f>
        <v>11-15-4</v>
      </c>
      <c r="M11" s="1" t="str">
        <f>Toronto_Maple_Leafs!$U$85</f>
        <v>6-11-3</v>
      </c>
      <c r="N11" s="1" t="str">
        <f>Toronto_Maple_Leafs!$X$85</f>
        <v>15-17-7</v>
      </c>
      <c r="O11" s="31">
        <f>Toronto_Maple_Leafs!$E$85</f>
        <v>202</v>
      </c>
      <c r="P11" s="20">
        <f>Toronto_Maple_Leafs!$F$85</f>
        <v>226</v>
      </c>
      <c r="Q11" s="30">
        <f t="shared" si="2"/>
        <v>-24</v>
      </c>
      <c r="R11" s="29" t="str">
        <f>Toronto_Maple_Leafs!$AA$85</f>
        <v>L7</v>
      </c>
      <c r="S11" s="28" t="str">
        <f>Toronto_Maple_Leafs!$AD$85</f>
        <v>3-5-2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63</v>
      </c>
      <c r="C14" s="1">
        <f>Carolina_Hurricanes!$I$84</f>
        <v>40</v>
      </c>
      <c r="D14" s="1">
        <f>Carolina_Hurricanes!$J$84</f>
        <v>17</v>
      </c>
      <c r="E14" s="20">
        <f>Carolina_Hurricanes!$L$84</f>
        <v>6</v>
      </c>
      <c r="F14" s="33">
        <f t="shared" ref="F14:F21" si="3">(C14*2)+E14</f>
        <v>86</v>
      </c>
      <c r="G14" s="20">
        <f>C14-(Carolina_Hurricanes!$K$84+I14)</f>
        <v>26</v>
      </c>
      <c r="H14" s="20">
        <f t="shared" ref="H14:H21" si="4">C14-I14</f>
        <v>36</v>
      </c>
      <c r="I14" s="20">
        <f>Carolina_Hurricanes!$M$84</f>
        <v>4</v>
      </c>
      <c r="J14" s="20">
        <f>Carolina_Hurricanes!$N$84</f>
        <v>3</v>
      </c>
      <c r="K14" s="29" t="str">
        <f>Carolina_Hurricanes!$O$85</f>
        <v>23-8-2</v>
      </c>
      <c r="L14" s="1" t="str">
        <f>Carolina_Hurricanes!$R$85</f>
        <v>17-9-4</v>
      </c>
      <c r="M14" s="1" t="str">
        <f>Carolina_Hurricanes!$U$85</f>
        <v>12-3-1</v>
      </c>
      <c r="N14" s="1" t="str">
        <f>Carolina_Hurricanes!$X$85</f>
        <v>22-9-3</v>
      </c>
      <c r="O14" s="31">
        <f>Carolina_Hurricanes!$E$85</f>
        <v>224</v>
      </c>
      <c r="P14" s="20">
        <f>Carolina_Hurricanes!$F$85</f>
        <v>183</v>
      </c>
      <c r="Q14" s="30">
        <f t="shared" ref="Q14:Q21" si="5">O14-P14</f>
        <v>41</v>
      </c>
      <c r="R14" s="29" t="str">
        <f>Carolina_Hurricanes!$AA$85</f>
        <v>L1</v>
      </c>
      <c r="S14" s="28" t="str">
        <f>Carolina_Hurricanes!$AD$85</f>
        <v>7-2-1</v>
      </c>
    </row>
    <row r="15" spans="1:20" x14ac:dyDescent="0.25">
      <c r="A15" s="32" t="s">
        <v>23</v>
      </c>
      <c r="B15" s="1">
        <f>Columbus_Blue_Jackets!$D$86</f>
        <v>62</v>
      </c>
      <c r="C15" s="1">
        <f>Columbus_Blue_Jackets!$I$84</f>
        <v>32</v>
      </c>
      <c r="D15" s="1">
        <f>Columbus_Blue_Jackets!$J$84</f>
        <v>21</v>
      </c>
      <c r="E15" s="20">
        <f>Columbus_Blue_Jackets!$L$84</f>
        <v>9</v>
      </c>
      <c r="F15" s="30">
        <f t="shared" si="3"/>
        <v>73</v>
      </c>
      <c r="G15" s="20">
        <f>C15-(Columbus_Blue_Jackets!$K$84+I15)</f>
        <v>17</v>
      </c>
      <c r="H15" s="20">
        <f t="shared" si="4"/>
        <v>27</v>
      </c>
      <c r="I15" s="20">
        <f>Columbus_Blue_Jackets!$M$84</f>
        <v>5</v>
      </c>
      <c r="J15" s="20">
        <f>Columbus_Blue_Jackets!$N$84</f>
        <v>1</v>
      </c>
      <c r="K15" s="29" t="str">
        <f>Columbus_Blue_Jackets!$O$85</f>
        <v>17-8-6</v>
      </c>
      <c r="L15" s="1" t="str">
        <f>Columbus_Blue_Jackets!$R$85</f>
        <v>15-13-3</v>
      </c>
      <c r="M15" s="1" t="str">
        <f>Columbus_Blue_Jackets!$U$85</f>
        <v>7-7-4</v>
      </c>
      <c r="N15" s="1" t="str">
        <f>Columbus_Blue_Jackets!$X$85</f>
        <v>17-10-7</v>
      </c>
      <c r="O15" s="31">
        <f>Columbus_Blue_Jackets!$E$85</f>
        <v>200</v>
      </c>
      <c r="P15" s="20">
        <f>Columbus_Blue_Jackets!$F$85</f>
        <v>198</v>
      </c>
      <c r="Q15" s="30">
        <f t="shared" si="5"/>
        <v>2</v>
      </c>
      <c r="R15" s="29" t="str">
        <f>Columbus_Blue_Jackets!$AA$85</f>
        <v>L1</v>
      </c>
      <c r="S15" s="28" t="str">
        <f>Columbus_Blue_Jackets!$AD$85</f>
        <v>7-1-2</v>
      </c>
    </row>
    <row r="16" spans="1:20" x14ac:dyDescent="0.25">
      <c r="A16" s="32" t="s">
        <v>14</v>
      </c>
      <c r="B16" s="1">
        <f>New_Jersey_Devils!$D$86</f>
        <v>63</v>
      </c>
      <c r="C16" s="1">
        <f>New_Jersey_Devils!$I$84</f>
        <v>32</v>
      </c>
      <c r="D16" s="1">
        <f>New_Jersey_Devils!$J$84</f>
        <v>29</v>
      </c>
      <c r="E16" s="20">
        <f>New_Jersey_Devils!$L$84</f>
        <v>2</v>
      </c>
      <c r="F16" s="30">
        <f t="shared" si="3"/>
        <v>66</v>
      </c>
      <c r="G16" s="20">
        <f>C16-(New_Jersey_Devils!$K$84+I16)</f>
        <v>17</v>
      </c>
      <c r="H16" s="20">
        <f t="shared" si="4"/>
        <v>28</v>
      </c>
      <c r="I16" s="20">
        <f>New_Jersey_Devils!$M$84</f>
        <v>4</v>
      </c>
      <c r="J16" s="20">
        <f>New_Jersey_Devils!$N$84</f>
        <v>0</v>
      </c>
      <c r="K16" s="29" t="str">
        <f>New_Jersey_Devils!$O$85</f>
        <v>16-13-2</v>
      </c>
      <c r="L16" s="1" t="str">
        <f>New_Jersey_Devils!$R$85</f>
        <v>16-16-0</v>
      </c>
      <c r="M16" s="1" t="str">
        <f>New_Jersey_Devils!$U$85</f>
        <v>5-12-2</v>
      </c>
      <c r="N16" s="1" t="str">
        <f>New_Jersey_Devils!$X$85</f>
        <v>14-20-2</v>
      </c>
      <c r="O16" s="31">
        <f>New_Jersey_Devils!$E$85</f>
        <v>166</v>
      </c>
      <c r="P16" s="20">
        <f>New_Jersey_Devils!$F$85</f>
        <v>189</v>
      </c>
      <c r="Q16" s="30">
        <f t="shared" si="5"/>
        <v>-23</v>
      </c>
      <c r="R16" s="29" t="str">
        <f>New_Jersey_Devils!$AA$85</f>
        <v>W4</v>
      </c>
      <c r="S16" s="28" t="str">
        <f>New_Jersey_Devils!$AD$85</f>
        <v>5-5-0</v>
      </c>
    </row>
    <row r="17" spans="1:19" x14ac:dyDescent="0.25">
      <c r="A17" s="32" t="s">
        <v>13</v>
      </c>
      <c r="B17" s="1">
        <f>New_York_Islanders!$D$86</f>
        <v>64</v>
      </c>
      <c r="C17" s="1">
        <f>New_York_Islanders!$I$84</f>
        <v>36</v>
      </c>
      <c r="D17" s="1">
        <f>New_York_Islanders!$J$84</f>
        <v>23</v>
      </c>
      <c r="E17" s="20">
        <f>New_York_Islanders!$L$84</f>
        <v>5</v>
      </c>
      <c r="F17" s="30">
        <f t="shared" si="3"/>
        <v>77</v>
      </c>
      <c r="G17" s="20">
        <f>C17-(New_York_Islanders!$K$84+I17)</f>
        <v>19</v>
      </c>
      <c r="H17" s="20">
        <f t="shared" si="4"/>
        <v>32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17-10-2</v>
      </c>
      <c r="L17" s="1" t="str">
        <f>New_York_Islanders!$R$85</f>
        <v>19-13-3</v>
      </c>
      <c r="M17" s="1" t="str">
        <f>New_York_Islanders!$U$85</f>
        <v>13-6-2</v>
      </c>
      <c r="N17" s="1" t="str">
        <f>New_York_Islanders!$X$85</f>
        <v>22-11-4</v>
      </c>
      <c r="O17" s="31">
        <f>New_York_Islanders!$E$85</f>
        <v>188</v>
      </c>
      <c r="P17" s="20">
        <f>New_York_Islanders!$F$85</f>
        <v>183</v>
      </c>
      <c r="Q17" s="30">
        <f t="shared" si="5"/>
        <v>5</v>
      </c>
      <c r="R17" s="29" t="str">
        <f>New_York_Islanders!$AA$85</f>
        <v>W1</v>
      </c>
      <c r="S17" s="28" t="str">
        <f>New_York_Islanders!$AD$85</f>
        <v>6-4-0</v>
      </c>
    </row>
    <row r="18" spans="1:19" x14ac:dyDescent="0.25">
      <c r="A18" s="32" t="s">
        <v>12</v>
      </c>
      <c r="B18" s="1">
        <f>New_York_Rangers!$D$86</f>
        <v>62</v>
      </c>
      <c r="C18" s="1">
        <f>New_York_Rangers!$I$84</f>
        <v>24</v>
      </c>
      <c r="D18" s="1">
        <f>New_York_Rangers!$J$84</f>
        <v>30</v>
      </c>
      <c r="E18" s="20">
        <f>New_York_Rangers!$L$84</f>
        <v>8</v>
      </c>
      <c r="F18" s="30">
        <f t="shared" si="3"/>
        <v>56</v>
      </c>
      <c r="G18" s="20">
        <f>C18-(New_York_Rangers!$K$84+I18)</f>
        <v>12</v>
      </c>
      <c r="H18" s="20">
        <f t="shared" si="4"/>
        <v>21</v>
      </c>
      <c r="I18" s="20">
        <f>New_York_Rangers!$M$84</f>
        <v>3</v>
      </c>
      <c r="J18" s="20">
        <f>New_York_Rangers!$N$84</f>
        <v>0</v>
      </c>
      <c r="K18" s="29" t="str">
        <f>New_York_Rangers!$O$85</f>
        <v>9-15-6</v>
      </c>
      <c r="L18" s="1" t="str">
        <f>New_York_Rangers!$R$85</f>
        <v>15-15-2</v>
      </c>
      <c r="M18" s="1" t="str">
        <f>New_York_Rangers!$U$85</f>
        <v>7-11-3</v>
      </c>
      <c r="N18" s="1" t="str">
        <f>New_York_Rangers!$X$85</f>
        <v>17-16-4</v>
      </c>
      <c r="O18" s="31">
        <f>New_York_Rangers!$E$85</f>
        <v>169</v>
      </c>
      <c r="P18" s="20">
        <f>New_York_Rangers!$F$85</f>
        <v>198</v>
      </c>
      <c r="Q18" s="30">
        <f t="shared" si="5"/>
        <v>-29</v>
      </c>
      <c r="R18" s="29" t="str">
        <f>New_York_Rangers!$AA$85</f>
        <v>L1</v>
      </c>
      <c r="S18" s="28" t="str">
        <f>New_York_Rangers!$AD$85</f>
        <v>3-5-2</v>
      </c>
    </row>
    <row r="19" spans="1:19" x14ac:dyDescent="0.25">
      <c r="A19" s="32" t="s">
        <v>10</v>
      </c>
      <c r="B19" s="1">
        <f>Philadelphia_Flyers!$D$86</f>
        <v>62</v>
      </c>
      <c r="C19" s="1">
        <f>Philadelphia_Flyers!$I$84</f>
        <v>29</v>
      </c>
      <c r="D19" s="1">
        <f>Philadelphia_Flyers!$J$84</f>
        <v>22</v>
      </c>
      <c r="E19" s="20">
        <f>Philadelphia_Flyers!$L$84</f>
        <v>11</v>
      </c>
      <c r="F19" s="30">
        <f t="shared" si="3"/>
        <v>69</v>
      </c>
      <c r="G19" s="20">
        <f>C19-(Philadelphia_Flyers!$K$84+I19)</f>
        <v>12</v>
      </c>
      <c r="H19" s="20">
        <f t="shared" si="4"/>
        <v>22</v>
      </c>
      <c r="I19" s="20">
        <f>Philadelphia_Flyers!$M$84</f>
        <v>7</v>
      </c>
      <c r="J19" s="20">
        <f>Philadelphia_Flyers!$N$84</f>
        <v>3</v>
      </c>
      <c r="K19" s="29" t="str">
        <f>Philadelphia_Flyers!$O$85</f>
        <v>14-10-7</v>
      </c>
      <c r="L19" s="1" t="str">
        <f>Philadelphia_Flyers!$R$85</f>
        <v>15-12-4</v>
      </c>
      <c r="M19" s="1" t="str">
        <f>Philadelphia_Flyers!$U$85</f>
        <v>8-6-4</v>
      </c>
      <c r="N19" s="1" t="str">
        <f>Philadelphia_Flyers!$X$85</f>
        <v>15-15-7</v>
      </c>
      <c r="O19" s="31">
        <f>Philadelphia_Flyers!$E$85</f>
        <v>181</v>
      </c>
      <c r="P19" s="20">
        <f>Philadelphia_Flyers!$F$85</f>
        <v>194</v>
      </c>
      <c r="Q19" s="30">
        <f t="shared" si="5"/>
        <v>-13</v>
      </c>
      <c r="R19" s="29" t="str">
        <f>Philadelphia_Flyers!$AA$85</f>
        <v>W1</v>
      </c>
      <c r="S19" s="28" t="str">
        <f>Philadelphia_Flyers!$AD$85</f>
        <v>5-3-2</v>
      </c>
    </row>
    <row r="20" spans="1:19" x14ac:dyDescent="0.25">
      <c r="A20" s="32" t="s">
        <v>9</v>
      </c>
      <c r="B20" s="1">
        <f>Pittsburgh_Penguins!$D$86</f>
        <v>62</v>
      </c>
      <c r="C20" s="1">
        <f>Pittsburgh_Penguins!$I$84</f>
        <v>31</v>
      </c>
      <c r="D20" s="1">
        <f>Pittsburgh_Penguins!$J$84</f>
        <v>17</v>
      </c>
      <c r="E20" s="20">
        <f>Pittsburgh_Penguins!$L$84</f>
        <v>14</v>
      </c>
      <c r="F20" s="30">
        <f t="shared" si="3"/>
        <v>76</v>
      </c>
      <c r="G20" s="20">
        <f>C20-(Pittsburgh_Penguins!$K$84+I20)</f>
        <v>26</v>
      </c>
      <c r="H20" s="20">
        <f t="shared" si="4"/>
        <v>30</v>
      </c>
      <c r="I20" s="20">
        <f>Pittsburgh_Penguins!$M$84</f>
        <v>1</v>
      </c>
      <c r="J20" s="20">
        <f>Pittsburgh_Penguins!$N$84</f>
        <v>9</v>
      </c>
      <c r="K20" s="29" t="str">
        <f>Pittsburgh_Penguins!$O$85</f>
        <v>15-9-9</v>
      </c>
      <c r="L20" s="1" t="str">
        <f>Pittsburgh_Penguins!$R$85</f>
        <v>16-8-5</v>
      </c>
      <c r="M20" s="1" t="str">
        <f>Pittsburgh_Penguins!$U$85</f>
        <v>11-1-7</v>
      </c>
      <c r="N20" s="1" t="str">
        <f>Pittsburgh_Penguins!$X$85</f>
        <v>18-11-8</v>
      </c>
      <c r="O20" s="31">
        <f>Pittsburgh_Penguins!$E$85</f>
        <v>208</v>
      </c>
      <c r="P20" s="20">
        <f>Pittsburgh_Penguins!$F$85</f>
        <v>184</v>
      </c>
      <c r="Q20" s="30">
        <f t="shared" si="5"/>
        <v>24</v>
      </c>
      <c r="R20" s="29" t="str">
        <f>Pittsburgh_Penguins!$AA$85</f>
        <v>L3</v>
      </c>
      <c r="S20" s="28" t="str">
        <f>Pittsburgh_Penguins!$AD$85</f>
        <v>4-3-3</v>
      </c>
    </row>
    <row r="21" spans="1:19" ht="15.75" thickBot="1" x14ac:dyDescent="0.3">
      <c r="A21" s="27" t="s">
        <v>1</v>
      </c>
      <c r="B21" s="26">
        <f>Washington_Capitals!$D$86</f>
        <v>64</v>
      </c>
      <c r="C21" s="26">
        <f>Washington_Capitals!$I$84</f>
        <v>31</v>
      </c>
      <c r="D21" s="26">
        <f>Washington_Capitals!$J$84</f>
        <v>26</v>
      </c>
      <c r="E21" s="24">
        <f>Washington_Capitals!$L$84</f>
        <v>7</v>
      </c>
      <c r="F21" s="23">
        <f t="shared" si="3"/>
        <v>69</v>
      </c>
      <c r="G21" s="24">
        <f>C21-(Washington_Capitals!$K$84+I21)</f>
        <v>25</v>
      </c>
      <c r="H21" s="24">
        <f t="shared" si="4"/>
        <v>30</v>
      </c>
      <c r="I21" s="24">
        <f>Washington_Capitals!$M$84</f>
        <v>1</v>
      </c>
      <c r="J21" s="24">
        <f>Washington_Capitals!$N$84</f>
        <v>5</v>
      </c>
      <c r="K21" s="22" t="str">
        <f>Washington_Capitals!$O$85</f>
        <v>19-11-3</v>
      </c>
      <c r="L21" s="26" t="str">
        <f>Washington_Capitals!$R$85</f>
        <v>12-15-4</v>
      </c>
      <c r="M21" s="26" t="str">
        <f>Washington_Capitals!$U$85</f>
        <v>12-4-2</v>
      </c>
      <c r="N21" s="26" t="str">
        <f>Washington_Capitals!$X$85</f>
        <v>18-15-4</v>
      </c>
      <c r="O21" s="25">
        <f>Washington_Capitals!$E$85</f>
        <v>200</v>
      </c>
      <c r="P21" s="24">
        <f>Washington_Capitals!$F$85</f>
        <v>192</v>
      </c>
      <c r="Q21" s="23">
        <f t="shared" si="5"/>
        <v>8</v>
      </c>
      <c r="R21" s="22" t="str">
        <f>Washington_Capitals!$AA$85</f>
        <v>L3</v>
      </c>
      <c r="S21" s="21" t="str">
        <f>Washington_Capitals!$AD$85</f>
        <v>6-4-0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62</v>
      </c>
      <c r="C25" s="1">
        <f>Chicago_Blackhawks!$I$84</f>
        <v>23</v>
      </c>
      <c r="D25" s="1">
        <f>Chicago_Blackhawks!$J$84</f>
        <v>29</v>
      </c>
      <c r="E25" s="20">
        <f>Chicago_Blackhawks!$L$84</f>
        <v>10</v>
      </c>
      <c r="F25" s="30">
        <f t="shared" ref="F25:F31" si="6">(C25*2)+E25</f>
        <v>56</v>
      </c>
      <c r="G25" s="20">
        <f>C25-(Chicago_Blackhawks!$K$84+I25)</f>
        <v>15</v>
      </c>
      <c r="H25" s="20">
        <f t="shared" ref="H25:H31" si="7">C25-I25</f>
        <v>20</v>
      </c>
      <c r="I25" s="20">
        <f>Chicago_Blackhawks!$M$84</f>
        <v>3</v>
      </c>
      <c r="J25" s="20">
        <f>Chicago_Blackhawks!$N$84</f>
        <v>5</v>
      </c>
      <c r="K25" s="29" t="str">
        <f>Chicago_Blackhawks!$O$85</f>
        <v>12-15-5</v>
      </c>
      <c r="L25" s="1" t="str">
        <f>Chicago_Blackhawks!$R$85</f>
        <v>11-14-5</v>
      </c>
      <c r="M25" s="1" t="str">
        <f>Chicago_Blackhawks!$U$85</f>
        <v>8-6-3</v>
      </c>
      <c r="N25" s="1" t="str">
        <f>Chicago_Blackhawks!$X$85</f>
        <v>16-14-6</v>
      </c>
      <c r="O25" s="31">
        <f>Chicago_Blackhawks!$E$85</f>
        <v>166</v>
      </c>
      <c r="P25" s="20">
        <f>Chicago_Blackhawks!$F$85</f>
        <v>201</v>
      </c>
      <c r="Q25" s="30">
        <f t="shared" ref="Q25:Q31" si="8">O25-P25</f>
        <v>-35</v>
      </c>
      <c r="R25" s="29" t="str">
        <f>Chicago_Blackhawks!$AA$85</f>
        <v>L2</v>
      </c>
      <c r="S25" s="28" t="str">
        <f>Chicago_Blackhawks!$AD$85</f>
        <v>2-6-2</v>
      </c>
    </row>
    <row r="26" spans="1:19" x14ac:dyDescent="0.25">
      <c r="A26" s="32" t="s">
        <v>24</v>
      </c>
      <c r="B26" s="1">
        <f>Colorado_Avalanche!$D$86</f>
        <v>61</v>
      </c>
      <c r="C26" s="1">
        <f>Colorado_Avalanche!$I$84</f>
        <v>42</v>
      </c>
      <c r="D26" s="1">
        <f>Colorado_Avalanche!$J$84</f>
        <v>10</v>
      </c>
      <c r="E26" s="20">
        <f>Colorado_Avalanche!$L$84</f>
        <v>9</v>
      </c>
      <c r="F26" s="30">
        <f t="shared" si="6"/>
        <v>93</v>
      </c>
      <c r="G26" s="20">
        <f>C26-(Colorado_Avalanche!$K$84+I26)</f>
        <v>36</v>
      </c>
      <c r="H26" s="20">
        <f t="shared" si="7"/>
        <v>40</v>
      </c>
      <c r="I26" s="20">
        <f>Colorado_Avalanche!$M$84</f>
        <v>2</v>
      </c>
      <c r="J26" s="20">
        <f>Colorado_Avalanche!$N$84</f>
        <v>5</v>
      </c>
      <c r="K26" s="29" t="str">
        <f>Colorado_Avalanche!$O$85</f>
        <v>22-4-4</v>
      </c>
      <c r="L26" s="1" t="str">
        <f>Colorado_Avalanche!$R$85</f>
        <v>20-6-5</v>
      </c>
      <c r="M26" s="1" t="str">
        <f>Colorado_Avalanche!$U$85</f>
        <v>11-2-4</v>
      </c>
      <c r="N26" s="1" t="str">
        <f>Colorado_Avalanche!$X$85</f>
        <v>24-2-6</v>
      </c>
      <c r="O26" s="31">
        <f>Colorado_Avalanche!$E$85</f>
        <v>235</v>
      </c>
      <c r="P26" s="20">
        <f>Colorado_Avalanche!$F$85</f>
        <v>153</v>
      </c>
      <c r="Q26" s="30">
        <f t="shared" si="8"/>
        <v>82</v>
      </c>
      <c r="R26" s="29" t="str">
        <f>Colorado_Avalanche!$AA$85</f>
        <v>W4</v>
      </c>
      <c r="S26" s="28" t="str">
        <f>Colorado_Avalanche!$AD$85</f>
        <v>7-3-0</v>
      </c>
    </row>
    <row r="27" spans="1:19" x14ac:dyDescent="0.25">
      <c r="A27" s="32" t="s">
        <v>22</v>
      </c>
      <c r="B27" s="1">
        <f>Dallas_Stars!$D$86</f>
        <v>62</v>
      </c>
      <c r="C27" s="1">
        <f>Dallas_Stars!$I$84</f>
        <v>38</v>
      </c>
      <c r="D27" s="1">
        <f>Dallas_Stars!$J$84</f>
        <v>14</v>
      </c>
      <c r="E27" s="20">
        <f>Dallas_Stars!$L$84</f>
        <v>10</v>
      </c>
      <c r="F27" s="30">
        <f t="shared" si="6"/>
        <v>86</v>
      </c>
      <c r="G27" s="20">
        <f>C27-(Dallas_Stars!$K$84+I27)</f>
        <v>27</v>
      </c>
      <c r="H27" s="20">
        <f t="shared" si="7"/>
        <v>34</v>
      </c>
      <c r="I27" s="20">
        <f>Dallas_Stars!$M$84</f>
        <v>4</v>
      </c>
      <c r="J27" s="20">
        <f>Dallas_Stars!$N$84</f>
        <v>4</v>
      </c>
      <c r="K27" s="29" t="str">
        <f>Dallas_Stars!$O$85</f>
        <v>18-7-4</v>
      </c>
      <c r="L27" s="1" t="str">
        <f>Dallas_Stars!$R$85</f>
        <v>20-7-6</v>
      </c>
      <c r="M27" s="1" t="str">
        <f>Dallas_Stars!$U$85</f>
        <v>13-4-2</v>
      </c>
      <c r="N27" s="1" t="str">
        <f>Dallas_Stars!$X$85</f>
        <v>27-7-5</v>
      </c>
      <c r="O27" s="31">
        <f>Dallas_Stars!$E$85</f>
        <v>216</v>
      </c>
      <c r="P27" s="20">
        <f>Dallas_Stars!$F$85</f>
        <v>170</v>
      </c>
      <c r="Q27" s="30">
        <f t="shared" si="8"/>
        <v>46</v>
      </c>
      <c r="R27" s="29" t="str">
        <f>Dallas_Stars!$AA$85</f>
        <v>L1</v>
      </c>
      <c r="S27" s="28" t="str">
        <f>Dallas_Stars!$AD$85</f>
        <v>9-0-1</v>
      </c>
    </row>
    <row r="28" spans="1:19" x14ac:dyDescent="0.25">
      <c r="A28" s="32" t="s">
        <v>17</v>
      </c>
      <c r="B28" s="1">
        <f>Minnesota_Wild!$D$86</f>
        <v>63</v>
      </c>
      <c r="C28" s="1">
        <f>Minnesota_Wild!$I$84</f>
        <v>37</v>
      </c>
      <c r="D28" s="1">
        <f>Minnesota_Wild!$J$84</f>
        <v>16</v>
      </c>
      <c r="E28" s="20">
        <f>Minnesota_Wild!$L$84</f>
        <v>10</v>
      </c>
      <c r="F28" s="30">
        <f t="shared" si="6"/>
        <v>84</v>
      </c>
      <c r="G28" s="20">
        <f>C28-(Minnesota_Wild!$K$84+I28)</f>
        <v>20</v>
      </c>
      <c r="H28" s="20">
        <f t="shared" si="7"/>
        <v>33</v>
      </c>
      <c r="I28" s="20">
        <f>Minnesota_Wild!$M$84</f>
        <v>4</v>
      </c>
      <c r="J28" s="20">
        <f>Minnesota_Wild!$N$84</f>
        <v>3</v>
      </c>
      <c r="K28" s="29" t="str">
        <f>Minnesota_Wild!$O$85</f>
        <v>18-7-7</v>
      </c>
      <c r="L28" s="1" t="str">
        <f>Minnesota_Wild!$R$85</f>
        <v>19-9-3</v>
      </c>
      <c r="M28" s="1" t="str">
        <f>Minnesota_Wild!$U$85</f>
        <v>10-6-2</v>
      </c>
      <c r="N28" s="1" t="str">
        <f>Minnesota_Wild!$X$85</f>
        <v>24-9-6</v>
      </c>
      <c r="O28" s="31">
        <f>Minnesota_Wild!$E$85</f>
        <v>213</v>
      </c>
      <c r="P28" s="20">
        <f>Minnesota_Wild!$F$85</f>
        <v>182</v>
      </c>
      <c r="Q28" s="30">
        <f t="shared" si="8"/>
        <v>31</v>
      </c>
      <c r="R28" s="29" t="str">
        <f>Minnesota_Wild!$AA$85</f>
        <v>W2</v>
      </c>
      <c r="S28" s="28" t="str">
        <f>Minnesota_Wild!$AD$85</f>
        <v>8-2-0</v>
      </c>
    </row>
    <row r="29" spans="1:19" x14ac:dyDescent="0.25">
      <c r="A29" s="32" t="s">
        <v>15</v>
      </c>
      <c r="B29" s="1">
        <f>Nashville_Predators!$D$86</f>
        <v>63</v>
      </c>
      <c r="C29" s="1">
        <f>Nashville_Predators!$I$84</f>
        <v>28</v>
      </c>
      <c r="D29" s="1">
        <f>Nashville_Predators!$J$84</f>
        <v>27</v>
      </c>
      <c r="E29" s="20">
        <f>Nashville_Predators!$L$84</f>
        <v>8</v>
      </c>
      <c r="F29" s="30">
        <f t="shared" si="6"/>
        <v>64</v>
      </c>
      <c r="G29" s="20">
        <f>C29-(Nashville_Predators!$K$84+I29)</f>
        <v>18</v>
      </c>
      <c r="H29" s="20">
        <f t="shared" si="7"/>
        <v>25</v>
      </c>
      <c r="I29" s="20">
        <f>Nashville_Predators!$M$84</f>
        <v>3</v>
      </c>
      <c r="J29" s="20">
        <f>Nashville_Predators!$N$84</f>
        <v>0</v>
      </c>
      <c r="K29" s="29" t="str">
        <f>Nashville_Predators!$O$85</f>
        <v>17-14-3</v>
      </c>
      <c r="L29" s="1" t="str">
        <f>Nashville_Predators!$R$85</f>
        <v>11-13-5</v>
      </c>
      <c r="M29" s="1" t="str">
        <f>Nashville_Predators!$U$85</f>
        <v>9-9-4</v>
      </c>
      <c r="N29" s="1" t="str">
        <f>Nashville_Predators!$X$85</f>
        <v>16-13-5</v>
      </c>
      <c r="O29" s="31">
        <f>Nashville_Predators!$E$85</f>
        <v>187</v>
      </c>
      <c r="P29" s="20">
        <f>Nashville_Predators!$F$85</f>
        <v>216</v>
      </c>
      <c r="Q29" s="30">
        <f t="shared" si="8"/>
        <v>-29</v>
      </c>
      <c r="R29" s="29" t="str">
        <f>Nashville_Predators!$AA$85</f>
        <v>L1</v>
      </c>
      <c r="S29" s="28" t="str">
        <f>Nashville_Predators!$AD$85</f>
        <v>4-4-2</v>
      </c>
    </row>
    <row r="30" spans="1:19" x14ac:dyDescent="0.25">
      <c r="A30" s="32" t="s">
        <v>6</v>
      </c>
      <c r="B30" s="1">
        <f>St_Louis_Blues!$D$86</f>
        <v>62</v>
      </c>
      <c r="C30" s="1">
        <f>St_Louis_Blues!$I$84</f>
        <v>24</v>
      </c>
      <c r="D30" s="1">
        <f>St_Louis_Blues!$J$84</f>
        <v>29</v>
      </c>
      <c r="E30" s="20">
        <f>St_Louis_Blues!$L$84</f>
        <v>9</v>
      </c>
      <c r="F30" s="30">
        <f t="shared" si="6"/>
        <v>57</v>
      </c>
      <c r="G30" s="20">
        <f>C30-(St_Louis_Blues!$K$84+I30)</f>
        <v>21</v>
      </c>
      <c r="H30" s="20">
        <f t="shared" si="7"/>
        <v>23</v>
      </c>
      <c r="I30" s="20">
        <f>St_Louis_Blues!$M$84</f>
        <v>1</v>
      </c>
      <c r="J30" s="20">
        <f>St_Louis_Blues!$N$84</f>
        <v>3</v>
      </c>
      <c r="K30" s="29" t="str">
        <f>St_Louis_Blues!$O$85</f>
        <v>14-12-6</v>
      </c>
      <c r="L30" s="1" t="str">
        <f>St_Louis_Blues!$R$85</f>
        <v>10-17-3</v>
      </c>
      <c r="M30" s="1" t="str">
        <f>St_Louis_Blues!$U$85</f>
        <v>6-13-0</v>
      </c>
      <c r="N30" s="1" t="str">
        <f>St_Louis_Blues!$X$85</f>
        <v>14-17-4</v>
      </c>
      <c r="O30" s="31">
        <f>St_Louis_Blues!$E$85</f>
        <v>162</v>
      </c>
      <c r="P30" s="20">
        <f>St_Louis_Blues!$F$85</f>
        <v>212</v>
      </c>
      <c r="Q30" s="30">
        <f t="shared" si="8"/>
        <v>-50</v>
      </c>
      <c r="R30" s="29" t="str">
        <f>St_Louis_Blues!$AA$85</f>
        <v>W3</v>
      </c>
      <c r="S30" s="28" t="str">
        <f>St_Louis_Blues!$AD$85</f>
        <v>5-5-0</v>
      </c>
    </row>
    <row r="31" spans="1:19" x14ac:dyDescent="0.25">
      <c r="A31" s="32" t="s">
        <v>95</v>
      </c>
      <c r="B31" s="1">
        <f>Utah_Mammoth!$D$86</f>
        <v>63</v>
      </c>
      <c r="C31" s="1">
        <f>Utah_Mammoth!$I$84</f>
        <v>34</v>
      </c>
      <c r="D31" s="1">
        <f>Utah_Mammoth!$J$84</f>
        <v>25</v>
      </c>
      <c r="E31" s="20">
        <f>Utah_Mammoth!$L$84</f>
        <v>4</v>
      </c>
      <c r="F31" s="30">
        <f t="shared" si="6"/>
        <v>72</v>
      </c>
      <c r="G31" s="20">
        <f>C31-(Utah_Mammoth!$K$84+I31)</f>
        <v>26</v>
      </c>
      <c r="H31" s="20">
        <f t="shared" si="7"/>
        <v>34</v>
      </c>
      <c r="I31" s="20">
        <f>Utah_Mammoth!$M$84</f>
        <v>0</v>
      </c>
      <c r="J31" s="20">
        <f>Utah_Mammoth!$N$84</f>
        <v>0</v>
      </c>
      <c r="K31" s="29" t="str">
        <f>Utah_Mammoth!$O$85</f>
        <v>18-10-2</v>
      </c>
      <c r="L31" s="1" t="str">
        <f>Utah_Mammoth!$R$85</f>
        <v>16-15-2</v>
      </c>
      <c r="M31" s="1" t="str">
        <f>Utah_Mammoth!$U$85</f>
        <v>10-9-0</v>
      </c>
      <c r="N31" s="1" t="str">
        <f>Utah_Mammoth!$X$85</f>
        <v>18-14-2</v>
      </c>
      <c r="O31" s="31">
        <f>Utah_Mammoth!$E$85</f>
        <v>201</v>
      </c>
      <c r="P31" s="20">
        <f>Utah_Mammoth!$F$85</f>
        <v>173</v>
      </c>
      <c r="Q31" s="30">
        <f t="shared" si="8"/>
        <v>28</v>
      </c>
      <c r="R31" s="29" t="str">
        <f>Utah_Mammoth!$AA$85</f>
        <v>W3</v>
      </c>
      <c r="S31" s="28" t="str">
        <f>Utah_Mammoth!$AD$85</f>
        <v>6-4-0</v>
      </c>
    </row>
    <row r="32" spans="1:19" ht="15.75" thickBot="1" x14ac:dyDescent="0.3">
      <c r="A32" s="32" t="s">
        <v>0</v>
      </c>
      <c r="B32" s="1">
        <f>Winnipeg_Jets!$D$86</f>
        <v>62</v>
      </c>
      <c r="C32" s="1">
        <f>Winnipeg_Jets!$I$84</f>
        <v>26</v>
      </c>
      <c r="D32" s="1">
        <f>Winnipeg_Jets!$J$84</f>
        <v>26</v>
      </c>
      <c r="E32" s="20">
        <f>Winnipeg_Jets!$L$84</f>
        <v>10</v>
      </c>
      <c r="F32" s="23">
        <f t="shared" ref="F32" si="9">(C32*2)+E32</f>
        <v>62</v>
      </c>
      <c r="G32" s="20">
        <f>C32-(Winnipeg_Jets!$K$84+I32)</f>
        <v>20</v>
      </c>
      <c r="H32" s="20">
        <f t="shared" ref="H32" si="10">C32-I32</f>
        <v>25</v>
      </c>
      <c r="I32" s="20">
        <f>Winnipeg_Jets!$M$84</f>
        <v>1</v>
      </c>
      <c r="J32" s="20">
        <f>Winnipeg_Jets!$N$84</f>
        <v>2</v>
      </c>
      <c r="K32" s="29" t="str">
        <f>Winnipeg_Jets!$O$85</f>
        <v>15-11-5</v>
      </c>
      <c r="L32" s="1" t="str">
        <f>Winnipeg_Jets!$R$85</f>
        <v>11-15-5</v>
      </c>
      <c r="M32" s="1" t="str">
        <f>Winnipeg_Jets!$U$85</f>
        <v>1-1-1</v>
      </c>
      <c r="N32" s="1" t="str">
        <f>Winnipeg_Jets!$X$85</f>
        <v>15-15-6</v>
      </c>
      <c r="O32" s="31">
        <f>Winnipeg_Jets!$E$85</f>
        <v>178</v>
      </c>
      <c r="P32" s="20">
        <f>Winnipeg_Jets!$F$85</f>
        <v>189</v>
      </c>
      <c r="Q32" s="30">
        <f t="shared" ref="Q32" si="11">O32-P32</f>
        <v>-11</v>
      </c>
      <c r="R32" s="29" t="str">
        <f>Winnipeg_Jets!$AA$85</f>
        <v>W3</v>
      </c>
      <c r="S32" s="28" t="str">
        <f>Winnipeg_Jets!$AD$85</f>
        <v>5-2-3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62</v>
      </c>
      <c r="C35" s="1">
        <f>Anaheim_Ducks!$I$84</f>
        <v>35</v>
      </c>
      <c r="D35" s="1">
        <f>Anaheim_Ducks!$J$84</f>
        <v>24</v>
      </c>
      <c r="E35" s="20">
        <f>Anaheim_Ducks!$L$84</f>
        <v>3</v>
      </c>
      <c r="F35" s="33">
        <f t="shared" ref="F35:F42" si="12">(C35*2)+E35</f>
        <v>73</v>
      </c>
      <c r="G35" s="20">
        <f>C35-(Anaheim_Ducks!$K$84+I35)</f>
        <v>12</v>
      </c>
      <c r="H35" s="20">
        <f t="shared" ref="H35:H42" si="13">C35-I35</f>
        <v>27</v>
      </c>
      <c r="I35" s="20">
        <f>Anaheim_Ducks!$M$84</f>
        <v>8</v>
      </c>
      <c r="J35" s="20">
        <f>Anaheim_Ducks!$N$84</f>
        <v>0</v>
      </c>
      <c r="K35" s="29" t="str">
        <f>Anaheim_Ducks!$O$85</f>
        <v>22-9-1</v>
      </c>
      <c r="L35" s="1" t="str">
        <f>Anaheim_Ducks!$R$85</f>
        <v>13-15-2</v>
      </c>
      <c r="M35" s="1" t="str">
        <f>Anaheim_Ducks!$U$85</f>
        <v>12-7-0</v>
      </c>
      <c r="N35" s="1" t="str">
        <f>Anaheim_Ducks!$X$85</f>
        <v>21-14-1</v>
      </c>
      <c r="O35" s="31">
        <f>Anaheim_Ducks!$E$85</f>
        <v>211</v>
      </c>
      <c r="P35" s="20">
        <f>Anaheim_Ducks!$F$85</f>
        <v>217</v>
      </c>
      <c r="Q35" s="30">
        <f t="shared" ref="Q35:Q42" si="14">O35-P35</f>
        <v>-6</v>
      </c>
      <c r="R35" s="29" t="str">
        <f>Anaheim_Ducks!$AA$85</f>
        <v>W2</v>
      </c>
      <c r="S35" s="28" t="str">
        <f>Anaheim_Ducks!$AD$85</f>
        <v>7-3-0</v>
      </c>
    </row>
    <row r="36" spans="1:19" x14ac:dyDescent="0.25">
      <c r="A36" s="32" t="s">
        <v>27</v>
      </c>
      <c r="B36" s="1">
        <f>Calgary_Flames!$D$86</f>
        <v>62</v>
      </c>
      <c r="C36" s="1">
        <f>Calgary_Flames!$I$84</f>
        <v>25</v>
      </c>
      <c r="D36" s="1">
        <f>Calgary_Flames!$J$84</f>
        <v>30</v>
      </c>
      <c r="E36" s="20">
        <f>Calgary_Flames!$L$84</f>
        <v>7</v>
      </c>
      <c r="F36" s="30">
        <f t="shared" si="12"/>
        <v>57</v>
      </c>
      <c r="G36" s="20">
        <f>C36-(Calgary_Flames!$K$84+I36)</f>
        <v>19</v>
      </c>
      <c r="H36" s="20">
        <f t="shared" si="13"/>
        <v>23</v>
      </c>
      <c r="I36" s="20">
        <f>Calgary_Flames!$M$84</f>
        <v>2</v>
      </c>
      <c r="J36" s="20">
        <f>Calgary_Flames!$N$84</f>
        <v>3</v>
      </c>
      <c r="K36" s="29" t="str">
        <f>Calgary_Flames!$O$85</f>
        <v>16-12-4</v>
      </c>
      <c r="L36" s="1" t="str">
        <f>Calgary_Flames!$R$85</f>
        <v>9-18-3</v>
      </c>
      <c r="M36" s="1" t="str">
        <f>Calgary_Flames!$U$85</f>
        <v>10-7-2</v>
      </c>
      <c r="N36" s="1" t="str">
        <f>Calgary_Flames!$X$85</f>
        <v>14-20-3</v>
      </c>
      <c r="O36" s="31">
        <f>Calgary_Flames!$E$85</f>
        <v>155</v>
      </c>
      <c r="P36" s="20">
        <f>Calgary_Flames!$F$85</f>
        <v>189</v>
      </c>
      <c r="Q36" s="30">
        <f t="shared" si="14"/>
        <v>-34</v>
      </c>
      <c r="R36" s="29" t="str">
        <f>Calgary_Flames!$AA$85</f>
        <v>W1</v>
      </c>
      <c r="S36" s="28" t="str">
        <f>Calgary_Flames!$AD$85</f>
        <v>4-5-1</v>
      </c>
    </row>
    <row r="37" spans="1:19" x14ac:dyDescent="0.25">
      <c r="A37" s="32" t="s">
        <v>20</v>
      </c>
      <c r="B37" s="1">
        <f>Edmonton_Oilers!$D$86</f>
        <v>63</v>
      </c>
      <c r="C37" s="1">
        <f>Edmonton_Oilers!$I$84</f>
        <v>30</v>
      </c>
      <c r="D37" s="1">
        <f>Edmonton_Oilers!$J$84</f>
        <v>25</v>
      </c>
      <c r="E37" s="20">
        <f>Edmonton_Oilers!$L$84</f>
        <v>8</v>
      </c>
      <c r="F37" s="30">
        <f t="shared" si="12"/>
        <v>68</v>
      </c>
      <c r="G37" s="20">
        <f>C37-(Edmonton_Oilers!$K$84+I37)</f>
        <v>22</v>
      </c>
      <c r="H37" s="20">
        <f t="shared" si="13"/>
        <v>30</v>
      </c>
      <c r="I37" s="20">
        <f>Edmonton_Oilers!$M$84</f>
        <v>0</v>
      </c>
      <c r="J37" s="20">
        <f>Edmonton_Oilers!$N$84</f>
        <v>3</v>
      </c>
      <c r="K37" s="29" t="str">
        <f>Edmonton_Oilers!$O$85</f>
        <v>16-11-4</v>
      </c>
      <c r="L37" s="1" t="str">
        <f>Edmonton_Oilers!$R$85</f>
        <v>14-14-4</v>
      </c>
      <c r="M37" s="1" t="str">
        <f>Edmonton_Oilers!$U$85</f>
        <v>9-5-3</v>
      </c>
      <c r="N37" s="1" t="str">
        <f>Edmonton_Oilers!$X$85</f>
        <v>17-11-5</v>
      </c>
      <c r="O37" s="31">
        <f>Edmonton_Oilers!$E$85</f>
        <v>223</v>
      </c>
      <c r="P37" s="20">
        <f>Edmonton_Oilers!$F$85</f>
        <v>216</v>
      </c>
      <c r="Q37" s="30">
        <f t="shared" si="14"/>
        <v>7</v>
      </c>
      <c r="R37" s="29" t="str">
        <f>Edmonton_Oilers!$AA$85</f>
        <v>L1</v>
      </c>
      <c r="S37" s="28" t="str">
        <f>Edmonton_Oilers!$AD$85</f>
        <v>4-6-0</v>
      </c>
    </row>
    <row r="38" spans="1:19" x14ac:dyDescent="0.25">
      <c r="A38" s="32" t="s">
        <v>18</v>
      </c>
      <c r="B38" s="1">
        <f>Los_Angeles_Kings!$D$86</f>
        <v>62</v>
      </c>
      <c r="C38" s="1">
        <f>Los_Angeles_Kings!$I$84</f>
        <v>25</v>
      </c>
      <c r="D38" s="1">
        <f>Los_Angeles_Kings!$J$84</f>
        <v>23</v>
      </c>
      <c r="E38" s="20">
        <f>Los_Angeles_Kings!$L$84</f>
        <v>14</v>
      </c>
      <c r="F38" s="30">
        <f t="shared" si="12"/>
        <v>64</v>
      </c>
      <c r="G38" s="20">
        <f>C38-(Los_Angeles_Kings!$K$84+I38)</f>
        <v>12</v>
      </c>
      <c r="H38" s="20">
        <f t="shared" si="13"/>
        <v>21</v>
      </c>
      <c r="I38" s="20">
        <f>Los_Angeles_Kings!$M$84</f>
        <v>4</v>
      </c>
      <c r="J38" s="20">
        <f>Los_Angeles_Kings!$N$84</f>
        <v>6</v>
      </c>
      <c r="K38" s="29" t="str">
        <f>Los_Angeles_Kings!$O$85</f>
        <v>10-15-7</v>
      </c>
      <c r="L38" s="1" t="str">
        <f>Los_Angeles_Kings!$R$85</f>
        <v>15-8-7</v>
      </c>
      <c r="M38" s="1" t="str">
        <f>Los_Angeles_Kings!$U$85</f>
        <v>6-5-8</v>
      </c>
      <c r="N38" s="1" t="str">
        <f>Los_Angeles_Kings!$X$85</f>
        <v>15-13-10</v>
      </c>
      <c r="O38" s="31">
        <f>Los_Angeles_Kings!$E$85</f>
        <v>163</v>
      </c>
      <c r="P38" s="20">
        <f>Los_Angeles_Kings!$F$85</f>
        <v>186</v>
      </c>
      <c r="Q38" s="30">
        <f t="shared" si="14"/>
        <v>-23</v>
      </c>
      <c r="R38" s="29" t="str">
        <f>Los_Angeles_Kings!$AA$85</f>
        <v>L1</v>
      </c>
      <c r="S38" s="28" t="str">
        <f>Los_Angeles_Kings!$AD$85</f>
        <v>3-6-1</v>
      </c>
    </row>
    <row r="39" spans="1:19" x14ac:dyDescent="0.25">
      <c r="A39" s="32" t="s">
        <v>8</v>
      </c>
      <c r="B39" s="1">
        <f>San_Jose_Sharks!$D$86</f>
        <v>61</v>
      </c>
      <c r="C39" s="1">
        <f>San_Jose_Sharks!$I$84</f>
        <v>30</v>
      </c>
      <c r="D39" s="1">
        <f>San_Jose_Sharks!$J$84</f>
        <v>25</v>
      </c>
      <c r="E39" s="20">
        <f>San_Jose_Sharks!$L$84</f>
        <v>6</v>
      </c>
      <c r="F39" s="30">
        <f t="shared" si="12"/>
        <v>66</v>
      </c>
      <c r="G39" s="20">
        <f>C39-(San_Jose_Sharks!$K$84+I39)</f>
        <v>16</v>
      </c>
      <c r="H39" s="20">
        <f t="shared" si="13"/>
        <v>28</v>
      </c>
      <c r="I39" s="20">
        <f>San_Jose_Sharks!$M$84</f>
        <v>2</v>
      </c>
      <c r="J39" s="20">
        <f>San_Jose_Sharks!$N$84</f>
        <v>1</v>
      </c>
      <c r="K39" s="29" t="str">
        <f>San_Jose_Sharks!$O$85</f>
        <v>17-10-5</v>
      </c>
      <c r="L39" s="1" t="str">
        <f>San_Jose_Sharks!$R$85</f>
        <v>13-15-1</v>
      </c>
      <c r="M39" s="1" t="str">
        <f>San_Jose_Sharks!$U$85</f>
        <v>9-9-3</v>
      </c>
      <c r="N39" s="1" t="str">
        <f>San_Jose_Sharks!$X$85</f>
        <v>18-15-4</v>
      </c>
      <c r="O39" s="31">
        <f>San_Jose_Sharks!$E$85</f>
        <v>189</v>
      </c>
      <c r="P39" s="20">
        <f>San_Jose_Sharks!$F$85</f>
        <v>212</v>
      </c>
      <c r="Q39" s="30">
        <f t="shared" si="14"/>
        <v>-23</v>
      </c>
      <c r="R39" s="29" t="str">
        <f>San_Jose_Sharks!$AA$85</f>
        <v>L2</v>
      </c>
      <c r="S39" s="28" t="str">
        <f>San_Jose_Sharks!$AD$85</f>
        <v>3-4-3</v>
      </c>
    </row>
    <row r="40" spans="1:19" x14ac:dyDescent="0.25">
      <c r="A40" s="32" t="s">
        <v>7</v>
      </c>
      <c r="B40" s="1">
        <f>Seattle_Kraken!$D$86</f>
        <v>62</v>
      </c>
      <c r="C40" s="1">
        <f>Seattle_Kraken!$I$84</f>
        <v>29</v>
      </c>
      <c r="D40" s="1">
        <f>Seattle_Kraken!$J$84</f>
        <v>24</v>
      </c>
      <c r="E40" s="20">
        <f>Seattle_Kraken!$L$84</f>
        <v>9</v>
      </c>
      <c r="F40" s="30">
        <f t="shared" si="12"/>
        <v>67</v>
      </c>
      <c r="G40" s="20">
        <f>C40-(Seattle_Kraken!$K$84+I40)</f>
        <v>22</v>
      </c>
      <c r="H40" s="20">
        <f t="shared" si="13"/>
        <v>28</v>
      </c>
      <c r="I40" s="20">
        <f>Seattle_Kraken!$M$84</f>
        <v>1</v>
      </c>
      <c r="J40" s="20">
        <f>Seattle_Kraken!$N$84</f>
        <v>4</v>
      </c>
      <c r="K40" s="29" t="str">
        <f>Seattle_Kraken!$O$85</f>
        <v>16-11-5</v>
      </c>
      <c r="L40" s="1" t="str">
        <f>Seattle_Kraken!$R$85</f>
        <v>13-13-4</v>
      </c>
      <c r="M40" s="1" t="str">
        <f>Seattle_Kraken!$U$85</f>
        <v>13-6-1</v>
      </c>
      <c r="N40" s="1" t="str">
        <f>Seattle_Kraken!$X$85</f>
        <v>19-15-2</v>
      </c>
      <c r="O40" s="31">
        <f>Seattle_Kraken!$E$85</f>
        <v>177</v>
      </c>
      <c r="P40" s="20">
        <f>Seattle_Kraken!$F$85</f>
        <v>186</v>
      </c>
      <c r="Q40" s="30">
        <f t="shared" si="14"/>
        <v>-9</v>
      </c>
      <c r="R40" s="29" t="str">
        <f>Seattle_Kraken!$AA$85</f>
        <v>L2</v>
      </c>
      <c r="S40" s="28" t="str">
        <f>Seattle_Kraken!$AD$85</f>
        <v>5-5-0</v>
      </c>
    </row>
    <row r="41" spans="1:19" x14ac:dyDescent="0.25">
      <c r="A41" s="32" t="s">
        <v>3</v>
      </c>
      <c r="B41" s="1">
        <f>Vancouver_Canucks!$D$86</f>
        <v>63</v>
      </c>
      <c r="C41" s="1">
        <f>Vancouver_Canucks!$I$84</f>
        <v>19</v>
      </c>
      <c r="D41" s="1">
        <f>Vancouver_Canucks!$J$84</f>
        <v>36</v>
      </c>
      <c r="E41" s="20">
        <f>Vancouver_Canucks!$L$84</f>
        <v>8</v>
      </c>
      <c r="F41" s="30">
        <f t="shared" si="12"/>
        <v>46</v>
      </c>
      <c r="G41" s="20">
        <f>C41-(Vancouver_Canucks!$K$84+I41)</f>
        <v>9</v>
      </c>
      <c r="H41" s="20">
        <f t="shared" si="13"/>
        <v>15</v>
      </c>
      <c r="I41" s="20">
        <f>Vancouver_Canucks!$M$84</f>
        <v>4</v>
      </c>
      <c r="J41" s="20">
        <f>Vancouver_Canucks!$N$84</f>
        <v>2</v>
      </c>
      <c r="K41" s="29" t="str">
        <f>Vancouver_Canucks!$O$85</f>
        <v>6-19-5</v>
      </c>
      <c r="L41" s="1" t="str">
        <f>Vancouver_Canucks!$R$85</f>
        <v>13-17-3</v>
      </c>
      <c r="M41" s="1" t="str">
        <f>Vancouver_Canucks!$U$85</f>
        <v>5-8-2</v>
      </c>
      <c r="N41" s="1" t="str">
        <f>Vancouver_Canucks!$X$85</f>
        <v>11-18-5</v>
      </c>
      <c r="O41" s="31">
        <f>Vancouver_Canucks!$E$85</f>
        <v>165</v>
      </c>
      <c r="P41" s="20">
        <f>Vancouver_Canucks!$F$85</f>
        <v>236</v>
      </c>
      <c r="Q41" s="30">
        <f t="shared" si="14"/>
        <v>-71</v>
      </c>
      <c r="R41" s="29" t="str">
        <f>Vancouver_Canucks!$AA$85</f>
        <v>L1</v>
      </c>
      <c r="S41" s="28" t="str">
        <f>Vancouver_Canucks!$AD$85</f>
        <v>2-5-3</v>
      </c>
    </row>
    <row r="42" spans="1:19" ht="15.75" thickBot="1" x14ac:dyDescent="0.3">
      <c r="A42" s="27" t="s">
        <v>2</v>
      </c>
      <c r="B42" s="26">
        <f>Vegas_Golden_Knights!$D$86</f>
        <v>63</v>
      </c>
      <c r="C42" s="26">
        <f>Vegas_Golden_Knights!$I$84</f>
        <v>29</v>
      </c>
      <c r="D42" s="26">
        <f>Vegas_Golden_Knights!$J$84</f>
        <v>20</v>
      </c>
      <c r="E42" s="24">
        <f>Vegas_Golden_Knights!$L$84</f>
        <v>14</v>
      </c>
      <c r="F42" s="23">
        <f t="shared" si="12"/>
        <v>72</v>
      </c>
      <c r="G42" s="24">
        <f>C42-(Vegas_Golden_Knights!$K$84+I42)</f>
        <v>20</v>
      </c>
      <c r="H42" s="24">
        <f t="shared" si="13"/>
        <v>28</v>
      </c>
      <c r="I42" s="24">
        <f>Vegas_Golden_Knights!$M$84</f>
        <v>1</v>
      </c>
      <c r="J42" s="24">
        <f>Vegas_Golden_Knights!$N$84</f>
        <v>6</v>
      </c>
      <c r="K42" s="22" t="str">
        <f>Vegas_Golden_Knights!$O$85</f>
        <v>14-9-7</v>
      </c>
      <c r="L42" s="26" t="str">
        <f>Vegas_Golden_Knights!$R$85</f>
        <v>15-11-7</v>
      </c>
      <c r="M42" s="26" t="str">
        <f>Vegas_Golden_Knights!$U$85</f>
        <v>10-4-4</v>
      </c>
      <c r="N42" s="26" t="str">
        <f>Vegas_Golden_Knights!$X$85</f>
        <v>16-10-8</v>
      </c>
      <c r="O42" s="25">
        <f>Vegas_Golden_Knights!$E$85</f>
        <v>207</v>
      </c>
      <c r="P42" s="24">
        <f>Vegas_Golden_Knights!$F$85</f>
        <v>201</v>
      </c>
      <c r="Q42" s="23">
        <f t="shared" si="14"/>
        <v>6</v>
      </c>
      <c r="R42" s="22" t="str">
        <f>Vegas_Golden_Knights!$AA$85</f>
        <v>L1</v>
      </c>
      <c r="S42" s="21" t="str">
        <f>Vegas_Golden_Knights!$AD$85</f>
        <v>4-6-0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E51" s="1">
        <v>2</v>
      </c>
      <c r="F51" s="1">
        <v>1</v>
      </c>
      <c r="G51" s="1" t="s">
        <v>84</v>
      </c>
      <c r="H51" s="1" t="s">
        <v>84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6</v>
      </c>
      <c r="N51" s="1">
        <f t="shared" si="34"/>
        <v>0</v>
      </c>
      <c r="O51" s="1">
        <f t="shared" si="35"/>
        <v>15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6</v>
      </c>
      <c r="V51" s="1">
        <f t="shared" si="42"/>
        <v>5</v>
      </c>
      <c r="W51" s="1">
        <f t="shared" si="43"/>
        <v>0</v>
      </c>
      <c r="X51" s="1">
        <f t="shared" si="44"/>
        <v>14</v>
      </c>
      <c r="Y51" s="1">
        <f t="shared" si="45"/>
        <v>11</v>
      </c>
      <c r="Z51" s="1">
        <f t="shared" si="46"/>
        <v>1</v>
      </c>
      <c r="AA51" s="1" t="str">
        <f t="shared" si="27"/>
        <v>W</v>
      </c>
      <c r="AB51" s="1">
        <f t="shared" si="47"/>
        <v>5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6</v>
      </c>
      <c r="N52" s="1">
        <f t="shared" si="34"/>
        <v>0</v>
      </c>
      <c r="O52" s="1">
        <f t="shared" si="35"/>
        <v>15</v>
      </c>
      <c r="P52" s="1">
        <f t="shared" si="36"/>
        <v>8</v>
      </c>
      <c r="Q52" s="1">
        <f t="shared" si="37"/>
        <v>1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7</v>
      </c>
      <c r="V52" s="1">
        <f t="shared" si="42"/>
        <v>5</v>
      </c>
      <c r="W52" s="1">
        <f t="shared" si="43"/>
        <v>0</v>
      </c>
      <c r="X52" s="1">
        <f t="shared" si="44"/>
        <v>15</v>
      </c>
      <c r="Y52" s="1">
        <f t="shared" si="45"/>
        <v>11</v>
      </c>
      <c r="Z52" s="1">
        <f t="shared" si="46"/>
        <v>1</v>
      </c>
      <c r="AA52" s="1" t="str">
        <f t="shared" si="27"/>
        <v>W</v>
      </c>
      <c r="AB52" s="1">
        <f t="shared" si="47"/>
        <v>6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12</v>
      </c>
      <c r="L53" s="1">
        <f t="shared" si="32"/>
        <v>3</v>
      </c>
      <c r="M53" s="1">
        <f t="shared" si="33"/>
        <v>6</v>
      </c>
      <c r="N53" s="1">
        <f t="shared" si="34"/>
        <v>0</v>
      </c>
      <c r="O53" s="1">
        <f t="shared" si="35"/>
        <v>15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13</v>
      </c>
      <c r="T53" s="1">
        <f t="shared" si="40"/>
        <v>2</v>
      </c>
      <c r="U53" s="1">
        <f t="shared" si="41"/>
        <v>8</v>
      </c>
      <c r="V53" s="1">
        <f t="shared" si="42"/>
        <v>5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1</v>
      </c>
      <c r="AA53" s="1" t="str">
        <f t="shared" si="27"/>
        <v>W</v>
      </c>
      <c r="AB53" s="1">
        <f t="shared" si="47"/>
        <v>7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12</v>
      </c>
      <c r="L54" s="1">
        <f t="shared" si="32"/>
        <v>3</v>
      </c>
      <c r="M54" s="1">
        <f t="shared" si="33"/>
        <v>6</v>
      </c>
      <c r="N54" s="1">
        <f t="shared" si="34"/>
        <v>0</v>
      </c>
      <c r="O54" s="1">
        <f t="shared" si="35"/>
        <v>15</v>
      </c>
      <c r="P54" s="1">
        <f t="shared" si="36"/>
        <v>8</v>
      </c>
      <c r="Q54" s="1">
        <f t="shared" si="37"/>
        <v>1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8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12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L</v>
      </c>
      <c r="AD54" s="1">
        <f t="shared" si="48"/>
        <v>7</v>
      </c>
      <c r="AE54" s="1">
        <f t="shared" si="49"/>
        <v>3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12</v>
      </c>
      <c r="L55" s="1">
        <f t="shared" si="32"/>
        <v>3</v>
      </c>
      <c r="M55" s="1">
        <f t="shared" si="33"/>
        <v>6</v>
      </c>
      <c r="N55" s="1">
        <f t="shared" si="34"/>
        <v>0</v>
      </c>
      <c r="O55" s="1">
        <f t="shared" si="35"/>
        <v>15</v>
      </c>
      <c r="P55" s="1">
        <f t="shared" si="36"/>
        <v>8</v>
      </c>
      <c r="Q55" s="1">
        <f t="shared" si="37"/>
        <v>1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8</v>
      </c>
      <c r="V55" s="1">
        <f t="shared" si="42"/>
        <v>7</v>
      </c>
      <c r="W55" s="1">
        <f t="shared" si="43"/>
        <v>0</v>
      </c>
      <c r="X55" s="1">
        <f t="shared" si="44"/>
        <v>16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7</v>
      </c>
      <c r="AE55" s="1">
        <f t="shared" si="49"/>
        <v>3</v>
      </c>
      <c r="AF55" s="1">
        <f t="shared" si="50"/>
        <v>0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E56" s="1">
        <v>4</v>
      </c>
      <c r="F56" s="1">
        <v>3</v>
      </c>
      <c r="G56" s="1" t="s">
        <v>83</v>
      </c>
      <c r="H56" s="1" t="s">
        <v>83</v>
      </c>
      <c r="I56" s="1">
        <f t="shared" si="29"/>
        <v>29</v>
      </c>
      <c r="J56" s="1">
        <f t="shared" si="30"/>
        <v>23</v>
      </c>
      <c r="K56" s="1">
        <f t="shared" si="31"/>
        <v>12</v>
      </c>
      <c r="L56" s="1">
        <f t="shared" si="32"/>
        <v>3</v>
      </c>
      <c r="M56" s="1">
        <f t="shared" si="33"/>
        <v>6</v>
      </c>
      <c r="N56" s="1">
        <f t="shared" si="34"/>
        <v>0</v>
      </c>
      <c r="O56" s="1">
        <f t="shared" si="35"/>
        <v>16</v>
      </c>
      <c r="P56" s="1">
        <f t="shared" si="36"/>
        <v>8</v>
      </c>
      <c r="Q56" s="1">
        <f t="shared" si="37"/>
        <v>1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17</v>
      </c>
      <c r="Y56" s="1">
        <f t="shared" si="45"/>
        <v>13</v>
      </c>
      <c r="Z56" s="1">
        <f t="shared" si="46"/>
        <v>1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8</v>
      </c>
      <c r="AE56" s="1">
        <f t="shared" si="49"/>
        <v>2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23</v>
      </c>
      <c r="K57" s="1">
        <f t="shared" si="31"/>
        <v>12</v>
      </c>
      <c r="L57" s="1">
        <f t="shared" si="32"/>
        <v>3</v>
      </c>
      <c r="M57" s="1">
        <f t="shared" si="33"/>
        <v>6</v>
      </c>
      <c r="N57" s="1">
        <f t="shared" si="34"/>
        <v>0</v>
      </c>
      <c r="O57" s="1">
        <f t="shared" si="35"/>
        <v>17</v>
      </c>
      <c r="P57" s="1">
        <f t="shared" si="36"/>
        <v>8</v>
      </c>
      <c r="Q57" s="1">
        <f t="shared" si="37"/>
        <v>1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10</v>
      </c>
      <c r="V57" s="1">
        <f t="shared" si="42"/>
        <v>7</v>
      </c>
      <c r="W57" s="1">
        <f t="shared" si="43"/>
        <v>0</v>
      </c>
      <c r="X57" s="1">
        <f t="shared" si="44"/>
        <v>18</v>
      </c>
      <c r="Y57" s="1">
        <f t="shared" si="45"/>
        <v>13</v>
      </c>
      <c r="Z57" s="1">
        <f t="shared" si="46"/>
        <v>1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8</v>
      </c>
      <c r="AE57" s="1">
        <f t="shared" si="49"/>
        <v>2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E58" s="1">
        <v>6</v>
      </c>
      <c r="F58" s="1">
        <v>5</v>
      </c>
      <c r="G58" s="1" t="s">
        <v>83</v>
      </c>
      <c r="H58" s="1" t="s">
        <v>83</v>
      </c>
      <c r="I58" s="1">
        <f t="shared" si="29"/>
        <v>31</v>
      </c>
      <c r="J58" s="1">
        <f t="shared" si="30"/>
        <v>23</v>
      </c>
      <c r="K58" s="1">
        <f t="shared" si="31"/>
        <v>12</v>
      </c>
      <c r="L58" s="1">
        <f t="shared" si="32"/>
        <v>3</v>
      </c>
      <c r="M58" s="1">
        <f t="shared" si="33"/>
        <v>6</v>
      </c>
      <c r="N58" s="1">
        <f t="shared" si="34"/>
        <v>0</v>
      </c>
      <c r="O58" s="1">
        <f t="shared" si="35"/>
        <v>18</v>
      </c>
      <c r="P58" s="1">
        <f t="shared" si="36"/>
        <v>8</v>
      </c>
      <c r="Q58" s="1">
        <f t="shared" si="37"/>
        <v>1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11</v>
      </c>
      <c r="V58" s="1">
        <f t="shared" si="42"/>
        <v>7</v>
      </c>
      <c r="W58" s="1">
        <f t="shared" si="43"/>
        <v>0</v>
      </c>
      <c r="X58" s="1">
        <f t="shared" si="44"/>
        <v>19</v>
      </c>
      <c r="Y58" s="1">
        <f t="shared" si="45"/>
        <v>13</v>
      </c>
      <c r="Z58" s="1">
        <f t="shared" si="46"/>
        <v>1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E59" s="1">
        <v>5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23</v>
      </c>
      <c r="K59" s="1">
        <f t="shared" si="31"/>
        <v>13</v>
      </c>
      <c r="L59" s="1">
        <f t="shared" si="32"/>
        <v>3</v>
      </c>
      <c r="M59" s="1">
        <f t="shared" si="33"/>
        <v>6</v>
      </c>
      <c r="N59" s="1">
        <f t="shared" si="34"/>
        <v>0</v>
      </c>
      <c r="O59" s="1">
        <f t="shared" si="35"/>
        <v>19</v>
      </c>
      <c r="P59" s="1">
        <f t="shared" si="36"/>
        <v>8</v>
      </c>
      <c r="Q59" s="1">
        <f t="shared" si="37"/>
        <v>1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11</v>
      </c>
      <c r="V59" s="1">
        <f t="shared" si="42"/>
        <v>7</v>
      </c>
      <c r="W59" s="1">
        <f t="shared" si="43"/>
        <v>0</v>
      </c>
      <c r="X59" s="1">
        <f t="shared" si="44"/>
        <v>20</v>
      </c>
      <c r="Y59" s="1">
        <f t="shared" si="45"/>
        <v>13</v>
      </c>
      <c r="Z59" s="1">
        <f t="shared" si="46"/>
        <v>1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33</v>
      </c>
      <c r="J60" s="1">
        <f t="shared" si="30"/>
        <v>23</v>
      </c>
      <c r="K60" s="1">
        <f t="shared" si="31"/>
        <v>14</v>
      </c>
      <c r="L60" s="1">
        <f t="shared" si="32"/>
        <v>3</v>
      </c>
      <c r="M60" s="1">
        <f t="shared" si="33"/>
        <v>7</v>
      </c>
      <c r="N60" s="1">
        <f t="shared" si="34"/>
        <v>0</v>
      </c>
      <c r="O60" s="1">
        <f t="shared" si="35"/>
        <v>20</v>
      </c>
      <c r="P60" s="1">
        <f t="shared" si="36"/>
        <v>8</v>
      </c>
      <c r="Q60" s="1">
        <f t="shared" si="37"/>
        <v>1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12</v>
      </c>
      <c r="V60" s="1">
        <f t="shared" si="42"/>
        <v>7</v>
      </c>
      <c r="W60" s="1">
        <f t="shared" si="43"/>
        <v>0</v>
      </c>
      <c r="X60" s="1">
        <f t="shared" si="44"/>
        <v>21</v>
      </c>
      <c r="Y60" s="1">
        <f t="shared" si="45"/>
        <v>13</v>
      </c>
      <c r="Z60" s="1">
        <f t="shared" si="46"/>
        <v>1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2</v>
      </c>
      <c r="AF60" s="1">
        <f t="shared" si="50"/>
        <v>0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E61" s="1">
        <v>1</v>
      </c>
      <c r="F61" s="1">
        <v>5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24</v>
      </c>
      <c r="K61" s="1">
        <f t="shared" si="31"/>
        <v>14</v>
      </c>
      <c r="L61" s="1">
        <f t="shared" si="32"/>
        <v>3</v>
      </c>
      <c r="M61" s="1">
        <f t="shared" si="33"/>
        <v>7</v>
      </c>
      <c r="N61" s="1">
        <f t="shared" si="34"/>
        <v>0</v>
      </c>
      <c r="O61" s="1">
        <f t="shared" si="35"/>
        <v>20</v>
      </c>
      <c r="P61" s="1">
        <f t="shared" si="36"/>
        <v>9</v>
      </c>
      <c r="Q61" s="1">
        <f t="shared" si="37"/>
        <v>1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12</v>
      </c>
      <c r="V61" s="1">
        <f t="shared" si="42"/>
        <v>7</v>
      </c>
      <c r="W61" s="1">
        <f t="shared" si="43"/>
        <v>0</v>
      </c>
      <c r="X61" s="1">
        <f t="shared" si="44"/>
        <v>21</v>
      </c>
      <c r="Y61" s="1">
        <f t="shared" si="45"/>
        <v>14</v>
      </c>
      <c r="Z61" s="1">
        <f t="shared" si="46"/>
        <v>1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24</v>
      </c>
      <c r="K62" s="1">
        <f t="shared" si="31"/>
        <v>14</v>
      </c>
      <c r="L62" s="1">
        <f t="shared" si="32"/>
        <v>3</v>
      </c>
      <c r="M62" s="1">
        <f t="shared" si="33"/>
        <v>7</v>
      </c>
      <c r="N62" s="1">
        <f t="shared" si="34"/>
        <v>0</v>
      </c>
      <c r="O62" s="1">
        <f t="shared" si="35"/>
        <v>21</v>
      </c>
      <c r="P62" s="1">
        <f t="shared" si="36"/>
        <v>9</v>
      </c>
      <c r="Q62" s="1">
        <f t="shared" si="37"/>
        <v>1</v>
      </c>
      <c r="R62" s="1">
        <f t="shared" si="38"/>
        <v>13</v>
      </c>
      <c r="S62" s="1">
        <f t="shared" si="39"/>
        <v>15</v>
      </c>
      <c r="T62" s="1">
        <f t="shared" si="40"/>
        <v>2</v>
      </c>
      <c r="U62" s="1">
        <f t="shared" si="41"/>
        <v>12</v>
      </c>
      <c r="V62" s="1">
        <f t="shared" si="42"/>
        <v>7</v>
      </c>
      <c r="W62" s="1">
        <f t="shared" si="43"/>
        <v>0</v>
      </c>
      <c r="X62" s="1">
        <f t="shared" si="44"/>
        <v>21</v>
      </c>
      <c r="Y62" s="1">
        <f t="shared" si="45"/>
        <v>14</v>
      </c>
      <c r="Z62" s="1">
        <f t="shared" si="46"/>
        <v>1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E63" s="1">
        <v>6</v>
      </c>
      <c r="F63" s="1">
        <v>5</v>
      </c>
      <c r="G63" s="1" t="s">
        <v>84</v>
      </c>
      <c r="H63" s="1" t="s">
        <v>84</v>
      </c>
      <c r="I63" s="1">
        <f t="shared" si="29"/>
        <v>35</v>
      </c>
      <c r="J63" s="1">
        <f t="shared" si="30"/>
        <v>24</v>
      </c>
      <c r="K63" s="1">
        <f t="shared" si="31"/>
        <v>15</v>
      </c>
      <c r="L63" s="1">
        <f t="shared" si="32"/>
        <v>3</v>
      </c>
      <c r="M63" s="1">
        <f t="shared" si="33"/>
        <v>8</v>
      </c>
      <c r="N63" s="1">
        <f t="shared" si="34"/>
        <v>0</v>
      </c>
      <c r="O63" s="1">
        <f t="shared" si="35"/>
        <v>22</v>
      </c>
      <c r="P63" s="1">
        <f t="shared" si="36"/>
        <v>9</v>
      </c>
      <c r="Q63" s="1">
        <f t="shared" si="37"/>
        <v>1</v>
      </c>
      <c r="R63" s="1">
        <f t="shared" si="38"/>
        <v>13</v>
      </c>
      <c r="S63" s="1">
        <f t="shared" si="39"/>
        <v>15</v>
      </c>
      <c r="T63" s="1">
        <f t="shared" si="40"/>
        <v>2</v>
      </c>
      <c r="U63" s="1">
        <f t="shared" si="41"/>
        <v>12</v>
      </c>
      <c r="V63" s="1">
        <f t="shared" si="42"/>
        <v>7</v>
      </c>
      <c r="W63" s="1">
        <f t="shared" si="43"/>
        <v>0</v>
      </c>
      <c r="X63" s="1">
        <f t="shared" si="44"/>
        <v>21</v>
      </c>
      <c r="Y63" s="1">
        <f t="shared" si="45"/>
        <v>14</v>
      </c>
      <c r="Z63" s="1">
        <f t="shared" si="46"/>
        <v>1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24</v>
      </c>
      <c r="K84" s="1">
        <f t="shared" si="75"/>
        <v>15</v>
      </c>
      <c r="L84" s="1">
        <f t="shared" si="75"/>
        <v>3</v>
      </c>
      <c r="M84" s="1">
        <f t="shared" si="75"/>
        <v>8</v>
      </c>
      <c r="N84" s="1">
        <f t="shared" si="75"/>
        <v>0</v>
      </c>
      <c r="O84" s="1">
        <f t="shared" ref="O84:Z84" si="76">IF(O2="","",MAX(O2:O83))</f>
        <v>22</v>
      </c>
      <c r="P84" s="1">
        <f t="shared" si="76"/>
        <v>9</v>
      </c>
      <c r="Q84" s="1">
        <f t="shared" si="76"/>
        <v>1</v>
      </c>
      <c r="R84" s="1">
        <f t="shared" si="76"/>
        <v>13</v>
      </c>
      <c r="S84" s="1">
        <f t="shared" si="76"/>
        <v>15</v>
      </c>
      <c r="T84" s="1">
        <f t="shared" si="76"/>
        <v>2</v>
      </c>
      <c r="U84" s="1">
        <f t="shared" si="76"/>
        <v>12</v>
      </c>
      <c r="V84" s="1">
        <f t="shared" si="76"/>
        <v>7</v>
      </c>
      <c r="W84" s="1">
        <f t="shared" si="76"/>
        <v>0</v>
      </c>
      <c r="X84" s="1">
        <f t="shared" si="76"/>
        <v>21</v>
      </c>
      <c r="Y84" s="1">
        <f t="shared" si="76"/>
        <v>14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211</v>
      </c>
      <c r="F85" s="1">
        <f>SUM(F2:F83)</f>
        <v>217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22-9-1</v>
      </c>
      <c r="R85" s="1" t="str">
        <f>IF(R84="","0-0-0",CONCATENATE(R84,"-",S84,"-",T84))</f>
        <v>13-15-2</v>
      </c>
      <c r="U85" s="1" t="str">
        <f>IF(U84="","0-0-0",CONCATENATE(U84,"-",V84,"-",W84))</f>
        <v>12-7-0</v>
      </c>
      <c r="X85" s="1" t="str">
        <f>IF(X84="","0-0-0",CONCATENATE(X84,"-",Y84,"-",Z84))</f>
        <v>21-14-1</v>
      </c>
      <c r="AA85" s="1" t="str">
        <f>IF(AA84="","0-0",CONCATENATE(AA84,AB84))</f>
        <v>W2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E52" s="1">
        <v>4</v>
      </c>
      <c r="F52" s="1">
        <v>3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20</v>
      </c>
      <c r="K52" s="1">
        <f t="shared" si="31"/>
        <v>7</v>
      </c>
      <c r="L52" s="1">
        <f t="shared" si="32"/>
        <v>2</v>
      </c>
      <c r="M52" s="1">
        <f t="shared" si="33"/>
        <v>2</v>
      </c>
      <c r="N52" s="1">
        <f t="shared" si="34"/>
        <v>1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11</v>
      </c>
      <c r="S52" s="1">
        <f t="shared" si="39"/>
        <v>12</v>
      </c>
      <c r="T52" s="1">
        <f t="shared" si="40"/>
        <v>1</v>
      </c>
      <c r="U52" s="1">
        <f t="shared" si="41"/>
        <v>8</v>
      </c>
      <c r="V52" s="1">
        <f t="shared" si="42"/>
        <v>8</v>
      </c>
      <c r="W52" s="1">
        <f t="shared" si="43"/>
        <v>0</v>
      </c>
      <c r="X52" s="1">
        <f t="shared" si="44"/>
        <v>16</v>
      </c>
      <c r="Y52" s="1">
        <f t="shared" si="45"/>
        <v>10</v>
      </c>
      <c r="Z52" s="1">
        <f t="shared" si="46"/>
        <v>0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2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20</v>
      </c>
      <c r="K53" s="1">
        <f t="shared" si="31"/>
        <v>7</v>
      </c>
      <c r="L53" s="1">
        <f t="shared" si="32"/>
        <v>2</v>
      </c>
      <c r="M53" s="1">
        <f t="shared" si="33"/>
        <v>2</v>
      </c>
      <c r="N53" s="1">
        <f t="shared" si="34"/>
        <v>1</v>
      </c>
      <c r="O53" s="1">
        <f t="shared" si="35"/>
        <v>19</v>
      </c>
      <c r="P53" s="1">
        <f t="shared" si="36"/>
        <v>8</v>
      </c>
      <c r="Q53" s="1">
        <f t="shared" si="37"/>
        <v>1</v>
      </c>
      <c r="R53" s="1">
        <f t="shared" si="38"/>
        <v>11</v>
      </c>
      <c r="S53" s="1">
        <f t="shared" si="39"/>
        <v>12</v>
      </c>
      <c r="T53" s="1">
        <f t="shared" si="40"/>
        <v>1</v>
      </c>
      <c r="U53" s="1">
        <f t="shared" si="41"/>
        <v>9</v>
      </c>
      <c r="V53" s="1">
        <f t="shared" si="42"/>
        <v>8</v>
      </c>
      <c r="W53" s="1">
        <f t="shared" si="43"/>
        <v>0</v>
      </c>
      <c r="X53" s="1">
        <f t="shared" si="44"/>
        <v>17</v>
      </c>
      <c r="Y53" s="1">
        <f t="shared" si="45"/>
        <v>10</v>
      </c>
      <c r="Z53" s="1">
        <f t="shared" si="46"/>
        <v>0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2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30</v>
      </c>
      <c r="J54" s="1">
        <f t="shared" si="30"/>
        <v>20</v>
      </c>
      <c r="K54" s="1">
        <f t="shared" si="31"/>
        <v>7</v>
      </c>
      <c r="L54" s="1">
        <f t="shared" si="32"/>
        <v>3</v>
      </c>
      <c r="M54" s="1">
        <f t="shared" si="33"/>
        <v>2</v>
      </c>
      <c r="N54" s="1">
        <f t="shared" si="34"/>
        <v>1</v>
      </c>
      <c r="O54" s="1">
        <f t="shared" si="35"/>
        <v>19</v>
      </c>
      <c r="P54" s="1">
        <f t="shared" si="36"/>
        <v>8</v>
      </c>
      <c r="Q54" s="1">
        <f t="shared" si="37"/>
        <v>1</v>
      </c>
      <c r="R54" s="1">
        <f t="shared" si="38"/>
        <v>11</v>
      </c>
      <c r="S54" s="1">
        <f t="shared" si="39"/>
        <v>12</v>
      </c>
      <c r="T54" s="1">
        <f t="shared" si="40"/>
        <v>2</v>
      </c>
      <c r="U54" s="1">
        <f t="shared" si="41"/>
        <v>9</v>
      </c>
      <c r="V54" s="1">
        <f t="shared" si="42"/>
        <v>8</v>
      </c>
      <c r="W54" s="1">
        <f t="shared" si="43"/>
        <v>0</v>
      </c>
      <c r="X54" s="1">
        <f t="shared" si="44"/>
        <v>17</v>
      </c>
      <c r="Y54" s="1">
        <f t="shared" si="45"/>
        <v>10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31</v>
      </c>
      <c r="J55" s="1">
        <f t="shared" si="30"/>
        <v>20</v>
      </c>
      <c r="K55" s="1">
        <f t="shared" si="31"/>
        <v>8</v>
      </c>
      <c r="L55" s="1">
        <f t="shared" si="32"/>
        <v>3</v>
      </c>
      <c r="M55" s="1">
        <f t="shared" si="33"/>
        <v>2</v>
      </c>
      <c r="N55" s="1">
        <f t="shared" si="34"/>
        <v>1</v>
      </c>
      <c r="O55" s="1">
        <f t="shared" si="35"/>
        <v>20</v>
      </c>
      <c r="P55" s="1">
        <f t="shared" si="36"/>
        <v>8</v>
      </c>
      <c r="Q55" s="1">
        <f t="shared" si="37"/>
        <v>1</v>
      </c>
      <c r="R55" s="1">
        <f t="shared" si="38"/>
        <v>11</v>
      </c>
      <c r="S55" s="1">
        <f t="shared" si="39"/>
        <v>12</v>
      </c>
      <c r="T55" s="1">
        <f t="shared" si="40"/>
        <v>2</v>
      </c>
      <c r="U55" s="1">
        <f t="shared" si="41"/>
        <v>9</v>
      </c>
      <c r="V55" s="1">
        <f t="shared" si="42"/>
        <v>8</v>
      </c>
      <c r="W55" s="1">
        <f t="shared" si="43"/>
        <v>0</v>
      </c>
      <c r="X55" s="1">
        <f t="shared" si="44"/>
        <v>17</v>
      </c>
      <c r="Y55" s="1">
        <f t="shared" si="45"/>
        <v>10</v>
      </c>
      <c r="Z55" s="1">
        <f t="shared" si="46"/>
        <v>1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E56" s="1">
        <v>6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20</v>
      </c>
      <c r="K56" s="1">
        <f t="shared" si="31"/>
        <v>8</v>
      </c>
      <c r="L56" s="1">
        <f t="shared" si="32"/>
        <v>3</v>
      </c>
      <c r="M56" s="1">
        <f t="shared" si="33"/>
        <v>2</v>
      </c>
      <c r="N56" s="1">
        <f t="shared" si="34"/>
        <v>1</v>
      </c>
      <c r="O56" s="1">
        <f t="shared" si="35"/>
        <v>21</v>
      </c>
      <c r="P56" s="1">
        <f t="shared" si="36"/>
        <v>8</v>
      </c>
      <c r="Q56" s="1">
        <f t="shared" si="37"/>
        <v>1</v>
      </c>
      <c r="R56" s="1">
        <f t="shared" si="38"/>
        <v>11</v>
      </c>
      <c r="S56" s="1">
        <f t="shared" si="39"/>
        <v>12</v>
      </c>
      <c r="T56" s="1">
        <f t="shared" si="40"/>
        <v>2</v>
      </c>
      <c r="U56" s="1">
        <f t="shared" si="41"/>
        <v>9</v>
      </c>
      <c r="V56" s="1">
        <f t="shared" si="42"/>
        <v>8</v>
      </c>
      <c r="W56" s="1">
        <f t="shared" si="43"/>
        <v>0</v>
      </c>
      <c r="X56" s="1">
        <f t="shared" si="44"/>
        <v>18</v>
      </c>
      <c r="Y56" s="1">
        <f t="shared" si="45"/>
        <v>10</v>
      </c>
      <c r="Z56" s="1">
        <f t="shared" si="46"/>
        <v>1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E57" s="1">
        <v>5</v>
      </c>
      <c r="F57" s="1">
        <v>6</v>
      </c>
      <c r="G57" s="1" t="s">
        <v>84</v>
      </c>
      <c r="H57" s="1" t="s">
        <v>84</v>
      </c>
      <c r="I57" s="1">
        <f t="shared" si="29"/>
        <v>32</v>
      </c>
      <c r="J57" s="1">
        <f t="shared" si="30"/>
        <v>20</v>
      </c>
      <c r="K57" s="1">
        <f t="shared" si="31"/>
        <v>8</v>
      </c>
      <c r="L57" s="1">
        <f t="shared" si="32"/>
        <v>4</v>
      </c>
      <c r="M57" s="1">
        <f t="shared" si="33"/>
        <v>2</v>
      </c>
      <c r="N57" s="1">
        <f t="shared" si="34"/>
        <v>2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11</v>
      </c>
      <c r="S57" s="1">
        <f t="shared" si="39"/>
        <v>12</v>
      </c>
      <c r="T57" s="1">
        <f t="shared" si="40"/>
        <v>2</v>
      </c>
      <c r="U57" s="1">
        <f t="shared" si="41"/>
        <v>9</v>
      </c>
      <c r="V57" s="1">
        <f t="shared" si="42"/>
        <v>8</v>
      </c>
      <c r="W57" s="1">
        <f t="shared" si="43"/>
        <v>1</v>
      </c>
      <c r="X57" s="1">
        <f t="shared" si="44"/>
        <v>18</v>
      </c>
      <c r="Y57" s="1">
        <f t="shared" si="45"/>
        <v>10</v>
      </c>
      <c r="Z57" s="1">
        <f t="shared" si="46"/>
        <v>2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E58" s="1">
        <v>4</v>
      </c>
      <c r="F58" s="1">
        <v>5</v>
      </c>
      <c r="G58" s="1" t="s">
        <v>84</v>
      </c>
      <c r="H58" s="1" t="s">
        <v>84</v>
      </c>
      <c r="I58" s="1">
        <f t="shared" si="29"/>
        <v>32</v>
      </c>
      <c r="J58" s="1">
        <f t="shared" si="30"/>
        <v>20</v>
      </c>
      <c r="K58" s="1">
        <f t="shared" si="31"/>
        <v>8</v>
      </c>
      <c r="L58" s="1">
        <f t="shared" si="32"/>
        <v>5</v>
      </c>
      <c r="M58" s="1">
        <f t="shared" si="33"/>
        <v>2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9</v>
      </c>
      <c r="V58" s="1">
        <f t="shared" si="42"/>
        <v>8</v>
      </c>
      <c r="W58" s="1">
        <f t="shared" si="43"/>
        <v>2</v>
      </c>
      <c r="X58" s="1">
        <f t="shared" si="44"/>
        <v>18</v>
      </c>
      <c r="Y58" s="1">
        <f t="shared" si="45"/>
        <v>10</v>
      </c>
      <c r="Z58" s="1">
        <f t="shared" si="46"/>
        <v>3</v>
      </c>
      <c r="AA58" s="1" t="str">
        <f t="shared" si="27"/>
        <v>L</v>
      </c>
      <c r="AB58" s="1">
        <f t="shared" si="47"/>
        <v>2</v>
      </c>
      <c r="AC58" s="1" t="str">
        <f t="shared" si="28"/>
        <v>OTL</v>
      </c>
      <c r="AD58" s="1">
        <f t="shared" si="48"/>
        <v>6</v>
      </c>
      <c r="AE58" s="1">
        <f t="shared" si="49"/>
        <v>1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20</v>
      </c>
      <c r="K59" s="1">
        <f t="shared" si="31"/>
        <v>8</v>
      </c>
      <c r="L59" s="1">
        <f t="shared" si="32"/>
        <v>5</v>
      </c>
      <c r="M59" s="1">
        <f t="shared" si="33"/>
        <v>2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11</v>
      </c>
      <c r="S59" s="1">
        <f t="shared" si="39"/>
        <v>12</v>
      </c>
      <c r="T59" s="1">
        <f t="shared" si="40"/>
        <v>3</v>
      </c>
      <c r="U59" s="1">
        <f t="shared" si="41"/>
        <v>9</v>
      </c>
      <c r="V59" s="1">
        <f t="shared" si="42"/>
        <v>8</v>
      </c>
      <c r="W59" s="1">
        <f t="shared" si="43"/>
        <v>2</v>
      </c>
      <c r="X59" s="1">
        <f t="shared" si="44"/>
        <v>19</v>
      </c>
      <c r="Y59" s="1">
        <f t="shared" si="45"/>
        <v>10</v>
      </c>
      <c r="Z59" s="1">
        <f t="shared" si="46"/>
        <v>3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6</v>
      </c>
      <c r="AE59" s="1">
        <f t="shared" si="49"/>
        <v>1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8</v>
      </c>
      <c r="L60" s="1">
        <f t="shared" si="32"/>
        <v>5</v>
      </c>
      <c r="M60" s="1">
        <f t="shared" si="33"/>
        <v>2</v>
      </c>
      <c r="N60" s="1">
        <f t="shared" si="34"/>
        <v>3</v>
      </c>
      <c r="O60" s="1">
        <f t="shared" si="35"/>
        <v>22</v>
      </c>
      <c r="P60" s="1">
        <f t="shared" si="36"/>
        <v>8</v>
      </c>
      <c r="Q60" s="1">
        <f t="shared" si="37"/>
        <v>2</v>
      </c>
      <c r="R60" s="1">
        <f t="shared" si="38"/>
        <v>11</v>
      </c>
      <c r="S60" s="1">
        <f t="shared" si="39"/>
        <v>13</v>
      </c>
      <c r="T60" s="1">
        <f t="shared" si="40"/>
        <v>3</v>
      </c>
      <c r="U60" s="1">
        <f t="shared" si="41"/>
        <v>9</v>
      </c>
      <c r="V60" s="1">
        <f t="shared" si="42"/>
        <v>8</v>
      </c>
      <c r="W60" s="1">
        <f t="shared" si="43"/>
        <v>2</v>
      </c>
      <c r="X60" s="1">
        <f t="shared" si="44"/>
        <v>19</v>
      </c>
      <c r="Y60" s="1">
        <f t="shared" si="45"/>
        <v>11</v>
      </c>
      <c r="Z60" s="1">
        <f t="shared" si="46"/>
        <v>3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5</v>
      </c>
      <c r="AE60" s="1">
        <f t="shared" si="49"/>
        <v>2</v>
      </c>
      <c r="AF60" s="1">
        <f t="shared" si="50"/>
        <v>3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8</v>
      </c>
      <c r="L61" s="1">
        <f t="shared" si="32"/>
        <v>5</v>
      </c>
      <c r="M61" s="1">
        <f t="shared" si="33"/>
        <v>2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11</v>
      </c>
      <c r="S61" s="1">
        <f t="shared" si="39"/>
        <v>13</v>
      </c>
      <c r="T61" s="1">
        <f t="shared" si="40"/>
        <v>3</v>
      </c>
      <c r="U61" s="1">
        <f t="shared" si="41"/>
        <v>9</v>
      </c>
      <c r="V61" s="1">
        <f t="shared" si="42"/>
        <v>8</v>
      </c>
      <c r="W61" s="1">
        <f t="shared" si="43"/>
        <v>2</v>
      </c>
      <c r="X61" s="1">
        <f t="shared" si="44"/>
        <v>20</v>
      </c>
      <c r="Y61" s="1">
        <f t="shared" si="45"/>
        <v>11</v>
      </c>
      <c r="Z61" s="1">
        <f t="shared" si="46"/>
        <v>3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6</v>
      </c>
      <c r="AE61" s="1">
        <f t="shared" si="49"/>
        <v>1</v>
      </c>
      <c r="AF61" s="1">
        <f t="shared" si="50"/>
        <v>3</v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E62" s="1">
        <v>3</v>
      </c>
      <c r="F62" s="1">
        <v>6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22</v>
      </c>
      <c r="K62" s="1">
        <f t="shared" si="31"/>
        <v>8</v>
      </c>
      <c r="L62" s="1">
        <f t="shared" si="32"/>
        <v>5</v>
      </c>
      <c r="M62" s="1">
        <f t="shared" si="33"/>
        <v>2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9</v>
      </c>
      <c r="V62" s="1">
        <f t="shared" si="42"/>
        <v>8</v>
      </c>
      <c r="W62" s="1">
        <f t="shared" si="43"/>
        <v>2</v>
      </c>
      <c r="X62" s="1">
        <f t="shared" si="44"/>
        <v>20</v>
      </c>
      <c r="Y62" s="1">
        <f t="shared" si="45"/>
        <v>11</v>
      </c>
      <c r="Z62" s="1">
        <f t="shared" si="46"/>
        <v>3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E63" s="1">
        <v>3</v>
      </c>
      <c r="F63" s="1">
        <v>1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8</v>
      </c>
      <c r="L63" s="1">
        <f t="shared" si="32"/>
        <v>5</v>
      </c>
      <c r="M63" s="1">
        <f t="shared" si="33"/>
        <v>2</v>
      </c>
      <c r="N63" s="1">
        <f t="shared" si="34"/>
        <v>3</v>
      </c>
      <c r="O63" s="1">
        <f t="shared" si="35"/>
        <v>24</v>
      </c>
      <c r="P63" s="1">
        <f t="shared" si="36"/>
        <v>8</v>
      </c>
      <c r="Q63" s="1">
        <f t="shared" si="37"/>
        <v>2</v>
      </c>
      <c r="R63" s="1">
        <f t="shared" si="38"/>
        <v>11</v>
      </c>
      <c r="S63" s="1">
        <f t="shared" si="39"/>
        <v>14</v>
      </c>
      <c r="T63" s="1">
        <f t="shared" si="40"/>
        <v>3</v>
      </c>
      <c r="U63" s="1">
        <f t="shared" si="41"/>
        <v>9</v>
      </c>
      <c r="V63" s="1">
        <f t="shared" si="42"/>
        <v>8</v>
      </c>
      <c r="W63" s="1">
        <f t="shared" si="43"/>
        <v>2</v>
      </c>
      <c r="X63" s="1">
        <f t="shared" si="44"/>
        <v>21</v>
      </c>
      <c r="Y63" s="1">
        <f t="shared" si="45"/>
        <v>11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2</v>
      </c>
      <c r="AF63" s="1">
        <f t="shared" si="50"/>
        <v>3</v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22</v>
      </c>
      <c r="K84" s="1">
        <f t="shared" si="75"/>
        <v>8</v>
      </c>
      <c r="L84" s="1">
        <f t="shared" si="75"/>
        <v>5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24</v>
      </c>
      <c r="P84" s="1">
        <f t="shared" si="76"/>
        <v>8</v>
      </c>
      <c r="Q84" s="1">
        <f t="shared" si="76"/>
        <v>2</v>
      </c>
      <c r="R84" s="1">
        <f t="shared" si="76"/>
        <v>11</v>
      </c>
      <c r="S84" s="1">
        <f t="shared" si="76"/>
        <v>14</v>
      </c>
      <c r="T84" s="1">
        <f t="shared" si="76"/>
        <v>3</v>
      </c>
      <c r="U84" s="1">
        <f t="shared" si="76"/>
        <v>9</v>
      </c>
      <c r="V84" s="1">
        <f t="shared" si="76"/>
        <v>8</v>
      </c>
      <c r="W84" s="1">
        <f t="shared" si="76"/>
        <v>2</v>
      </c>
      <c r="X84" s="1">
        <f t="shared" si="76"/>
        <v>21</v>
      </c>
      <c r="Y84" s="1">
        <f t="shared" si="76"/>
        <v>11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208</v>
      </c>
      <c r="F85" s="1">
        <f>SUM(F2:F83)</f>
        <v>195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24-8-2</v>
      </c>
      <c r="R85" s="1" t="str">
        <f>IF(R84="","0-0-0",CONCATENATE(R84,"-",S84,"-",T84))</f>
        <v>11-14-3</v>
      </c>
      <c r="U85" s="1" t="str">
        <f>IF(U84="","0-0-0",CONCATENATE(U84,"-",V84,"-",W84))</f>
        <v>9-8-2</v>
      </c>
      <c r="X85" s="1" t="str">
        <f>IF(X84="","0-0-0",CONCATENATE(X84,"-",Y84,"-",Z84))</f>
        <v>21-11-3</v>
      </c>
      <c r="AA85" s="1" t="str">
        <f>IF(AA84="","0-0",CONCATENATE(AA84,AB84))</f>
        <v>W1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E51" s="1">
        <v>4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17</v>
      </c>
      <c r="K51" s="1">
        <f t="shared" si="31"/>
        <v>6</v>
      </c>
      <c r="L51" s="1">
        <f t="shared" si="32"/>
        <v>5</v>
      </c>
      <c r="M51" s="1">
        <f t="shared" si="33"/>
        <v>3</v>
      </c>
      <c r="N51" s="1">
        <f t="shared" si="34"/>
        <v>0</v>
      </c>
      <c r="O51" s="1">
        <f t="shared" si="35"/>
        <v>16</v>
      </c>
      <c r="P51" s="1">
        <f t="shared" si="36"/>
        <v>6</v>
      </c>
      <c r="Q51" s="1">
        <f t="shared" si="37"/>
        <v>3</v>
      </c>
      <c r="R51" s="1">
        <f t="shared" si="38"/>
        <v>12</v>
      </c>
      <c r="S51" s="1">
        <f t="shared" si="39"/>
        <v>11</v>
      </c>
      <c r="T51" s="1">
        <f t="shared" si="40"/>
        <v>2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E52" s="1">
        <v>5</v>
      </c>
      <c r="F52" s="1">
        <v>0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17</v>
      </c>
      <c r="K52" s="1">
        <f t="shared" si="31"/>
        <v>6</v>
      </c>
      <c r="L52" s="1">
        <f t="shared" si="32"/>
        <v>5</v>
      </c>
      <c r="M52" s="1">
        <f t="shared" si="33"/>
        <v>3</v>
      </c>
      <c r="N52" s="1">
        <f t="shared" si="34"/>
        <v>0</v>
      </c>
      <c r="O52" s="1">
        <f t="shared" si="35"/>
        <v>16</v>
      </c>
      <c r="P52" s="1">
        <f t="shared" si="36"/>
        <v>6</v>
      </c>
      <c r="Q52" s="1">
        <f t="shared" si="37"/>
        <v>3</v>
      </c>
      <c r="R52" s="1">
        <f t="shared" si="38"/>
        <v>13</v>
      </c>
      <c r="S52" s="1">
        <f t="shared" si="39"/>
        <v>11</v>
      </c>
      <c r="T52" s="1">
        <f t="shared" si="40"/>
        <v>2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17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E53" s="1">
        <v>7</v>
      </c>
      <c r="F53" s="1">
        <v>4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17</v>
      </c>
      <c r="K53" s="1">
        <f t="shared" si="31"/>
        <v>6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16</v>
      </c>
      <c r="P53" s="1">
        <f t="shared" si="36"/>
        <v>6</v>
      </c>
      <c r="Q53" s="1">
        <f t="shared" si="37"/>
        <v>3</v>
      </c>
      <c r="R53" s="1">
        <f t="shared" si="38"/>
        <v>14</v>
      </c>
      <c r="S53" s="1">
        <f t="shared" si="39"/>
        <v>11</v>
      </c>
      <c r="T53" s="1">
        <f t="shared" si="40"/>
        <v>2</v>
      </c>
      <c r="U53" s="1">
        <f t="shared" si="41"/>
        <v>10</v>
      </c>
      <c r="V53" s="1">
        <f t="shared" si="42"/>
        <v>3</v>
      </c>
      <c r="W53" s="1">
        <f t="shared" si="43"/>
        <v>2</v>
      </c>
      <c r="X53" s="1">
        <f t="shared" si="44"/>
        <v>18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4</v>
      </c>
      <c r="AC53" s="1" t="str">
        <f t="shared" si="28"/>
        <v>W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E54" s="1">
        <v>4</v>
      </c>
      <c r="F54" s="1">
        <v>1</v>
      </c>
      <c r="G54" s="1" t="s">
        <v>83</v>
      </c>
      <c r="H54" s="1" t="s">
        <v>83</v>
      </c>
      <c r="I54" s="1">
        <f t="shared" si="29"/>
        <v>31</v>
      </c>
      <c r="J54" s="1">
        <f t="shared" si="30"/>
        <v>17</v>
      </c>
      <c r="K54" s="1">
        <f t="shared" si="31"/>
        <v>6</v>
      </c>
      <c r="L54" s="1">
        <f t="shared" si="32"/>
        <v>5</v>
      </c>
      <c r="M54" s="1">
        <f t="shared" si="33"/>
        <v>3</v>
      </c>
      <c r="N54" s="1">
        <f t="shared" si="34"/>
        <v>0</v>
      </c>
      <c r="O54" s="1">
        <f t="shared" si="35"/>
        <v>17</v>
      </c>
      <c r="P54" s="1">
        <f t="shared" si="36"/>
        <v>6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2</v>
      </c>
      <c r="U54" s="1">
        <f t="shared" si="41"/>
        <v>10</v>
      </c>
      <c r="V54" s="1">
        <f t="shared" si="42"/>
        <v>3</v>
      </c>
      <c r="W54" s="1">
        <f t="shared" si="43"/>
        <v>2</v>
      </c>
      <c r="X54" s="1">
        <f t="shared" si="44"/>
        <v>18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5</v>
      </c>
      <c r="AC54" s="1" t="str">
        <f t="shared" si="28"/>
        <v>W</v>
      </c>
      <c r="AD54" s="1">
        <f t="shared" si="48"/>
        <v>7</v>
      </c>
      <c r="AE54" s="1">
        <f t="shared" si="49"/>
        <v>2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E55" s="1">
        <v>2</v>
      </c>
      <c r="F55" s="1">
        <v>4</v>
      </c>
      <c r="G55" s="1" t="s">
        <v>83</v>
      </c>
      <c r="H55" s="1" t="s">
        <v>83</v>
      </c>
      <c r="I55" s="1">
        <f t="shared" si="29"/>
        <v>31</v>
      </c>
      <c r="J55" s="1">
        <f t="shared" si="30"/>
        <v>18</v>
      </c>
      <c r="K55" s="1">
        <f t="shared" si="31"/>
        <v>6</v>
      </c>
      <c r="L55" s="1">
        <f t="shared" si="32"/>
        <v>5</v>
      </c>
      <c r="M55" s="1">
        <f t="shared" si="33"/>
        <v>3</v>
      </c>
      <c r="N55" s="1">
        <f t="shared" si="34"/>
        <v>0</v>
      </c>
      <c r="O55" s="1">
        <f t="shared" si="35"/>
        <v>17</v>
      </c>
      <c r="P55" s="1">
        <f t="shared" si="36"/>
        <v>7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2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18</v>
      </c>
      <c r="Y55" s="1">
        <f t="shared" si="45"/>
        <v>11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E56" s="1">
        <v>5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18</v>
      </c>
      <c r="K56" s="1">
        <f t="shared" si="31"/>
        <v>6</v>
      </c>
      <c r="L56" s="1">
        <f t="shared" si="32"/>
        <v>5</v>
      </c>
      <c r="M56" s="1">
        <f t="shared" si="33"/>
        <v>3</v>
      </c>
      <c r="N56" s="1">
        <f t="shared" si="34"/>
        <v>0</v>
      </c>
      <c r="O56" s="1">
        <f t="shared" si="35"/>
        <v>17</v>
      </c>
      <c r="P56" s="1">
        <f t="shared" si="36"/>
        <v>7</v>
      </c>
      <c r="Q56" s="1">
        <f t="shared" si="37"/>
        <v>3</v>
      </c>
      <c r="R56" s="1">
        <f t="shared" si="38"/>
        <v>15</v>
      </c>
      <c r="S56" s="1">
        <f t="shared" si="39"/>
        <v>11</v>
      </c>
      <c r="T56" s="1">
        <f t="shared" si="40"/>
        <v>2</v>
      </c>
      <c r="U56" s="1">
        <f t="shared" si="41"/>
        <v>11</v>
      </c>
      <c r="V56" s="1">
        <f t="shared" si="42"/>
        <v>4</v>
      </c>
      <c r="W56" s="1">
        <f t="shared" si="43"/>
        <v>2</v>
      </c>
      <c r="X56" s="1">
        <f t="shared" si="44"/>
        <v>19</v>
      </c>
      <c r="Y56" s="1">
        <f t="shared" si="45"/>
        <v>11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7</v>
      </c>
      <c r="AE56" s="1">
        <f t="shared" si="49"/>
        <v>2</v>
      </c>
      <c r="AF56" s="1">
        <f t="shared" si="50"/>
        <v>1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6</v>
      </c>
      <c r="L57" s="1">
        <f t="shared" si="32"/>
        <v>6</v>
      </c>
      <c r="M57" s="1">
        <f t="shared" si="33"/>
        <v>3</v>
      </c>
      <c r="N57" s="1">
        <f t="shared" si="34"/>
        <v>0</v>
      </c>
      <c r="O57" s="1">
        <f t="shared" si="35"/>
        <v>17</v>
      </c>
      <c r="P57" s="1">
        <f t="shared" si="36"/>
        <v>7</v>
      </c>
      <c r="Q57" s="1">
        <f t="shared" si="37"/>
        <v>3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11</v>
      </c>
      <c r="V57" s="1">
        <f t="shared" si="42"/>
        <v>4</v>
      </c>
      <c r="W57" s="1">
        <f t="shared" si="43"/>
        <v>3</v>
      </c>
      <c r="X57" s="1">
        <f t="shared" si="44"/>
        <v>19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6</v>
      </c>
      <c r="AE57" s="1">
        <f t="shared" si="49"/>
        <v>2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19</v>
      </c>
      <c r="K58" s="1">
        <f t="shared" si="31"/>
        <v>6</v>
      </c>
      <c r="L58" s="1">
        <f t="shared" si="32"/>
        <v>6</v>
      </c>
      <c r="M58" s="1">
        <f t="shared" si="33"/>
        <v>3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3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4</v>
      </c>
      <c r="W58" s="1">
        <f t="shared" si="43"/>
        <v>3</v>
      </c>
      <c r="X58" s="1">
        <f t="shared" si="44"/>
        <v>19</v>
      </c>
      <c r="Y58" s="1">
        <f t="shared" si="45"/>
        <v>12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E59" s="1">
        <v>2</v>
      </c>
      <c r="F59" s="1">
        <v>1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6</v>
      </c>
      <c r="L59" s="1">
        <f t="shared" si="32"/>
        <v>6</v>
      </c>
      <c r="M59" s="1">
        <f t="shared" si="33"/>
        <v>3</v>
      </c>
      <c r="N59" s="1">
        <f t="shared" si="34"/>
        <v>0</v>
      </c>
      <c r="O59" s="1">
        <f t="shared" si="35"/>
        <v>17</v>
      </c>
      <c r="P59" s="1">
        <f t="shared" si="36"/>
        <v>8</v>
      </c>
      <c r="Q59" s="1">
        <f t="shared" si="37"/>
        <v>3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11</v>
      </c>
      <c r="V59" s="1">
        <f t="shared" si="42"/>
        <v>4</v>
      </c>
      <c r="W59" s="1">
        <f t="shared" si="43"/>
        <v>3</v>
      </c>
      <c r="X59" s="1">
        <f t="shared" si="44"/>
        <v>20</v>
      </c>
      <c r="Y59" s="1">
        <f t="shared" si="45"/>
        <v>12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E60" s="1">
        <v>3</v>
      </c>
      <c r="F60" s="1">
        <v>2</v>
      </c>
      <c r="G60" s="1" t="s">
        <v>83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6</v>
      </c>
      <c r="L60" s="1">
        <f t="shared" si="32"/>
        <v>6</v>
      </c>
      <c r="M60" s="1">
        <f t="shared" si="33"/>
        <v>3</v>
      </c>
      <c r="N60" s="1">
        <f t="shared" si="34"/>
        <v>0</v>
      </c>
      <c r="O60" s="1">
        <f t="shared" si="35"/>
        <v>17</v>
      </c>
      <c r="P60" s="1">
        <f t="shared" si="36"/>
        <v>8</v>
      </c>
      <c r="Q60" s="1">
        <f t="shared" si="37"/>
        <v>3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4</v>
      </c>
      <c r="W60" s="1">
        <f t="shared" si="43"/>
        <v>3</v>
      </c>
      <c r="X60" s="1">
        <f t="shared" si="44"/>
        <v>21</v>
      </c>
      <c r="Y60" s="1">
        <f t="shared" si="45"/>
        <v>12</v>
      </c>
      <c r="Z60" s="1">
        <f t="shared" si="46"/>
        <v>4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7</v>
      </c>
      <c r="AE60" s="1">
        <f t="shared" si="49"/>
        <v>2</v>
      </c>
      <c r="AF60" s="1">
        <f t="shared" si="50"/>
        <v>1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E61" s="1">
        <v>6</v>
      </c>
      <c r="F61" s="1">
        <v>2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19</v>
      </c>
      <c r="K61" s="1">
        <f t="shared" si="31"/>
        <v>6</v>
      </c>
      <c r="L61" s="1">
        <f t="shared" si="32"/>
        <v>6</v>
      </c>
      <c r="M61" s="1">
        <f t="shared" si="33"/>
        <v>3</v>
      </c>
      <c r="N61" s="1">
        <f t="shared" si="34"/>
        <v>0</v>
      </c>
      <c r="O61" s="1">
        <f t="shared" si="35"/>
        <v>17</v>
      </c>
      <c r="P61" s="1">
        <f t="shared" si="36"/>
        <v>8</v>
      </c>
      <c r="Q61" s="1">
        <f t="shared" si="37"/>
        <v>3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4</v>
      </c>
      <c r="W61" s="1">
        <f t="shared" si="43"/>
        <v>3</v>
      </c>
      <c r="X61" s="1">
        <f t="shared" si="44"/>
        <v>22</v>
      </c>
      <c r="Y61" s="1">
        <f t="shared" si="45"/>
        <v>12</v>
      </c>
      <c r="Z61" s="1">
        <f t="shared" si="46"/>
        <v>4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36</v>
      </c>
      <c r="J62" s="1">
        <f t="shared" si="30"/>
        <v>19</v>
      </c>
      <c r="K62" s="1">
        <f t="shared" si="31"/>
        <v>6</v>
      </c>
      <c r="L62" s="1">
        <f t="shared" si="32"/>
        <v>6</v>
      </c>
      <c r="M62" s="1">
        <f t="shared" si="33"/>
        <v>3</v>
      </c>
      <c r="N62" s="1">
        <f t="shared" si="34"/>
        <v>0</v>
      </c>
      <c r="O62" s="1">
        <f t="shared" si="35"/>
        <v>18</v>
      </c>
      <c r="P62" s="1">
        <f t="shared" si="36"/>
        <v>8</v>
      </c>
      <c r="Q62" s="1">
        <f t="shared" si="37"/>
        <v>3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4</v>
      </c>
      <c r="W62" s="1">
        <f t="shared" si="43"/>
        <v>3</v>
      </c>
      <c r="X62" s="1">
        <f t="shared" si="44"/>
        <v>22</v>
      </c>
      <c r="Y62" s="1">
        <f t="shared" si="45"/>
        <v>12</v>
      </c>
      <c r="Z62" s="1">
        <f t="shared" si="46"/>
        <v>4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37</v>
      </c>
      <c r="J63" s="1">
        <f t="shared" si="30"/>
        <v>19</v>
      </c>
      <c r="K63" s="1">
        <f t="shared" si="31"/>
        <v>6</v>
      </c>
      <c r="L63" s="1">
        <f t="shared" si="32"/>
        <v>6</v>
      </c>
      <c r="M63" s="1">
        <f t="shared" si="33"/>
        <v>3</v>
      </c>
      <c r="N63" s="1">
        <f t="shared" si="34"/>
        <v>0</v>
      </c>
      <c r="O63" s="1">
        <f t="shared" si="35"/>
        <v>18</v>
      </c>
      <c r="P63" s="1">
        <f t="shared" si="36"/>
        <v>8</v>
      </c>
      <c r="Q63" s="1">
        <f t="shared" si="37"/>
        <v>3</v>
      </c>
      <c r="R63" s="1">
        <f t="shared" si="38"/>
        <v>19</v>
      </c>
      <c r="S63" s="1">
        <f t="shared" si="39"/>
        <v>11</v>
      </c>
      <c r="T63" s="1">
        <f t="shared" si="40"/>
        <v>3</v>
      </c>
      <c r="U63" s="1">
        <f t="shared" si="41"/>
        <v>13</v>
      </c>
      <c r="V63" s="1">
        <f t="shared" si="42"/>
        <v>4</v>
      </c>
      <c r="W63" s="1">
        <f t="shared" si="43"/>
        <v>3</v>
      </c>
      <c r="X63" s="1">
        <f t="shared" si="44"/>
        <v>23</v>
      </c>
      <c r="Y63" s="1">
        <f t="shared" si="45"/>
        <v>12</v>
      </c>
      <c r="Z63" s="1">
        <f t="shared" si="46"/>
        <v>4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E64" s="1">
        <v>3</v>
      </c>
      <c r="F64" s="1">
        <v>2</v>
      </c>
      <c r="G64" s="1" t="s">
        <v>83</v>
      </c>
      <c r="H64" s="1" t="s">
        <v>83</v>
      </c>
      <c r="I64" s="1">
        <f t="shared" si="29"/>
        <v>38</v>
      </c>
      <c r="J64" s="1">
        <f t="shared" si="30"/>
        <v>19</v>
      </c>
      <c r="K64" s="1">
        <f t="shared" si="31"/>
        <v>6</v>
      </c>
      <c r="L64" s="1">
        <f t="shared" si="32"/>
        <v>6</v>
      </c>
      <c r="M64" s="1">
        <f t="shared" si="33"/>
        <v>3</v>
      </c>
      <c r="N64" s="1">
        <f t="shared" si="34"/>
        <v>0</v>
      </c>
      <c r="O64" s="1">
        <f t="shared" si="35"/>
        <v>19</v>
      </c>
      <c r="P64" s="1">
        <f t="shared" si="36"/>
        <v>8</v>
      </c>
      <c r="Q64" s="1">
        <f t="shared" si="37"/>
        <v>3</v>
      </c>
      <c r="R64" s="1">
        <f t="shared" si="38"/>
        <v>19</v>
      </c>
      <c r="S64" s="1">
        <f t="shared" si="39"/>
        <v>11</v>
      </c>
      <c r="T64" s="1">
        <f t="shared" si="40"/>
        <v>3</v>
      </c>
      <c r="U64" s="1">
        <f t="shared" si="41"/>
        <v>13</v>
      </c>
      <c r="V64" s="1">
        <f t="shared" si="42"/>
        <v>4</v>
      </c>
      <c r="W64" s="1">
        <f t="shared" si="43"/>
        <v>3</v>
      </c>
      <c r="X64" s="1">
        <f t="shared" si="44"/>
        <v>23</v>
      </c>
      <c r="Y64" s="1">
        <f t="shared" si="45"/>
        <v>12</v>
      </c>
      <c r="Z64" s="1">
        <f t="shared" si="46"/>
        <v>4</v>
      </c>
      <c r="AA64" s="1" t="str">
        <f t="shared" si="27"/>
        <v>W</v>
      </c>
      <c r="AB64" s="1">
        <f t="shared" si="47"/>
        <v>6</v>
      </c>
      <c r="AC64" s="1" t="str">
        <f t="shared" si="28"/>
        <v>W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19</v>
      </c>
      <c r="K84" s="1">
        <f t="shared" si="75"/>
        <v>6</v>
      </c>
      <c r="L84" s="1">
        <f t="shared" si="75"/>
        <v>6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19</v>
      </c>
      <c r="P84" s="1">
        <f t="shared" si="76"/>
        <v>8</v>
      </c>
      <c r="Q84" s="1">
        <f t="shared" si="76"/>
        <v>3</v>
      </c>
      <c r="R84" s="1">
        <f t="shared" si="76"/>
        <v>19</v>
      </c>
      <c r="S84" s="1">
        <f t="shared" si="76"/>
        <v>11</v>
      </c>
      <c r="T84" s="1">
        <f t="shared" si="76"/>
        <v>3</v>
      </c>
      <c r="U84" s="1">
        <f t="shared" si="76"/>
        <v>13</v>
      </c>
      <c r="V84" s="1">
        <f t="shared" si="76"/>
        <v>4</v>
      </c>
      <c r="W84" s="1">
        <f t="shared" si="76"/>
        <v>3</v>
      </c>
      <c r="X84" s="1">
        <f t="shared" si="76"/>
        <v>23</v>
      </c>
      <c r="Y84" s="1">
        <f t="shared" si="76"/>
        <v>12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217</v>
      </c>
      <c r="F85" s="1">
        <f>SUM(F2:F83)</f>
        <v>186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19-8-3</v>
      </c>
      <c r="R85" s="1" t="str">
        <f>IF(R84="","0-0-0",CONCATENATE(R84,"-",S84,"-",T84))</f>
        <v>19-11-3</v>
      </c>
      <c r="U85" s="1" t="str">
        <f>IF(U84="","0-0-0",CONCATENATE(U84,"-",V84,"-",W84))</f>
        <v>13-4-3</v>
      </c>
      <c r="X85" s="1" t="str">
        <f>IF(X84="","0-0-0",CONCATENATE(X84,"-",Y84,"-",Z84))</f>
        <v>23-12-4</v>
      </c>
      <c r="AA85" s="1" t="str">
        <f>IF(AA84="","0-0",CONCATENATE(AA84,AB84))</f>
        <v>W6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24</v>
      </c>
      <c r="K51" s="1">
        <f t="shared" si="31"/>
        <v>4</v>
      </c>
      <c r="L51" s="1">
        <f t="shared" si="32"/>
        <v>5</v>
      </c>
      <c r="M51" s="1">
        <f t="shared" si="33"/>
        <v>2</v>
      </c>
      <c r="N51" s="1">
        <f t="shared" si="34"/>
        <v>2</v>
      </c>
      <c r="O51" s="1">
        <f t="shared" si="35"/>
        <v>13</v>
      </c>
      <c r="P51" s="1">
        <f t="shared" si="36"/>
        <v>8</v>
      </c>
      <c r="Q51" s="1">
        <f t="shared" si="37"/>
        <v>3</v>
      </c>
      <c r="R51" s="1">
        <f t="shared" si="38"/>
        <v>8</v>
      </c>
      <c r="S51" s="1">
        <f t="shared" si="39"/>
        <v>16</v>
      </c>
      <c r="T51" s="1">
        <f t="shared" si="40"/>
        <v>2</v>
      </c>
      <c r="U51" s="1">
        <f t="shared" si="41"/>
        <v>7</v>
      </c>
      <c r="V51" s="1">
        <f t="shared" si="42"/>
        <v>6</v>
      </c>
      <c r="W51" s="1">
        <f t="shared" si="43"/>
        <v>0</v>
      </c>
      <c r="X51" s="1">
        <f t="shared" si="44"/>
        <v>11</v>
      </c>
      <c r="Y51" s="1">
        <f t="shared" si="45"/>
        <v>17</v>
      </c>
      <c r="Z51" s="1">
        <f t="shared" si="46"/>
        <v>1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E52" s="1">
        <v>1</v>
      </c>
      <c r="F52" s="1">
        <v>3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25</v>
      </c>
      <c r="K52" s="1">
        <f t="shared" si="31"/>
        <v>4</v>
      </c>
      <c r="L52" s="1">
        <f t="shared" si="32"/>
        <v>5</v>
      </c>
      <c r="M52" s="1">
        <f t="shared" si="33"/>
        <v>2</v>
      </c>
      <c r="N52" s="1">
        <f t="shared" si="34"/>
        <v>2</v>
      </c>
      <c r="O52" s="1">
        <f t="shared" si="35"/>
        <v>13</v>
      </c>
      <c r="P52" s="1">
        <f t="shared" si="36"/>
        <v>9</v>
      </c>
      <c r="Q52" s="1">
        <f t="shared" si="37"/>
        <v>3</v>
      </c>
      <c r="R52" s="1">
        <f t="shared" si="38"/>
        <v>8</v>
      </c>
      <c r="S52" s="1">
        <f t="shared" si="39"/>
        <v>16</v>
      </c>
      <c r="T52" s="1">
        <f t="shared" si="40"/>
        <v>2</v>
      </c>
      <c r="U52" s="1">
        <f t="shared" si="41"/>
        <v>7</v>
      </c>
      <c r="V52" s="1">
        <f t="shared" si="42"/>
        <v>6</v>
      </c>
      <c r="W52" s="1">
        <f t="shared" si="43"/>
        <v>0</v>
      </c>
      <c r="X52" s="1">
        <f t="shared" si="44"/>
        <v>11</v>
      </c>
      <c r="Y52" s="1">
        <f t="shared" si="45"/>
        <v>17</v>
      </c>
      <c r="Z52" s="1">
        <f t="shared" si="46"/>
        <v>1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4</v>
      </c>
      <c r="L53" s="1">
        <f t="shared" si="32"/>
        <v>6</v>
      </c>
      <c r="M53" s="1">
        <f t="shared" si="33"/>
        <v>2</v>
      </c>
      <c r="N53" s="1">
        <f t="shared" si="34"/>
        <v>2</v>
      </c>
      <c r="O53" s="1">
        <f t="shared" si="35"/>
        <v>13</v>
      </c>
      <c r="P53" s="1">
        <f t="shared" si="36"/>
        <v>9</v>
      </c>
      <c r="Q53" s="1">
        <f t="shared" si="37"/>
        <v>4</v>
      </c>
      <c r="R53" s="1">
        <f t="shared" si="38"/>
        <v>8</v>
      </c>
      <c r="S53" s="1">
        <f t="shared" si="39"/>
        <v>16</v>
      </c>
      <c r="T53" s="1">
        <f t="shared" si="40"/>
        <v>2</v>
      </c>
      <c r="U53" s="1">
        <f t="shared" si="41"/>
        <v>7</v>
      </c>
      <c r="V53" s="1">
        <f t="shared" si="42"/>
        <v>6</v>
      </c>
      <c r="W53" s="1">
        <f t="shared" si="43"/>
        <v>1</v>
      </c>
      <c r="X53" s="1">
        <f t="shared" si="44"/>
        <v>11</v>
      </c>
      <c r="Y53" s="1">
        <f t="shared" si="45"/>
        <v>17</v>
      </c>
      <c r="Z53" s="1">
        <f t="shared" si="46"/>
        <v>2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5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26</v>
      </c>
      <c r="K54" s="1">
        <f t="shared" si="31"/>
        <v>4</v>
      </c>
      <c r="L54" s="1">
        <f t="shared" si="32"/>
        <v>6</v>
      </c>
      <c r="M54" s="1">
        <f t="shared" si="33"/>
        <v>2</v>
      </c>
      <c r="N54" s="1">
        <f t="shared" si="34"/>
        <v>2</v>
      </c>
      <c r="O54" s="1">
        <f t="shared" si="35"/>
        <v>13</v>
      </c>
      <c r="P54" s="1">
        <f t="shared" si="36"/>
        <v>9</v>
      </c>
      <c r="Q54" s="1">
        <f t="shared" si="37"/>
        <v>4</v>
      </c>
      <c r="R54" s="1">
        <f t="shared" si="38"/>
        <v>8</v>
      </c>
      <c r="S54" s="1">
        <f t="shared" si="39"/>
        <v>17</v>
      </c>
      <c r="T54" s="1">
        <f t="shared" si="40"/>
        <v>2</v>
      </c>
      <c r="U54" s="1">
        <f t="shared" si="41"/>
        <v>7</v>
      </c>
      <c r="V54" s="1">
        <f t="shared" si="42"/>
        <v>6</v>
      </c>
      <c r="W54" s="1">
        <f t="shared" si="43"/>
        <v>1</v>
      </c>
      <c r="X54" s="1">
        <f t="shared" si="44"/>
        <v>11</v>
      </c>
      <c r="Y54" s="1">
        <f t="shared" si="45"/>
        <v>18</v>
      </c>
      <c r="Z54" s="1">
        <f t="shared" si="46"/>
        <v>2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4</v>
      </c>
      <c r="L55" s="1">
        <f t="shared" si="32"/>
        <v>6</v>
      </c>
      <c r="M55" s="1">
        <f t="shared" si="33"/>
        <v>2</v>
      </c>
      <c r="N55" s="1">
        <f t="shared" si="34"/>
        <v>2</v>
      </c>
      <c r="O55" s="1">
        <f t="shared" si="35"/>
        <v>14</v>
      </c>
      <c r="P55" s="1">
        <f t="shared" si="36"/>
        <v>9</v>
      </c>
      <c r="Q55" s="1">
        <f t="shared" si="37"/>
        <v>4</v>
      </c>
      <c r="R55" s="1">
        <f t="shared" si="38"/>
        <v>8</v>
      </c>
      <c r="S55" s="1">
        <f t="shared" si="39"/>
        <v>17</v>
      </c>
      <c r="T55" s="1">
        <f t="shared" si="40"/>
        <v>2</v>
      </c>
      <c r="U55" s="1">
        <f t="shared" si="41"/>
        <v>8</v>
      </c>
      <c r="V55" s="1">
        <f t="shared" si="42"/>
        <v>6</v>
      </c>
      <c r="W55" s="1">
        <f t="shared" si="43"/>
        <v>1</v>
      </c>
      <c r="X55" s="1">
        <f t="shared" si="44"/>
        <v>12</v>
      </c>
      <c r="Y55" s="1">
        <f t="shared" si="45"/>
        <v>18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4</v>
      </c>
      <c r="L56" s="1">
        <f t="shared" si="32"/>
        <v>6</v>
      </c>
      <c r="M56" s="1">
        <f t="shared" si="33"/>
        <v>2</v>
      </c>
      <c r="N56" s="1">
        <f t="shared" si="34"/>
        <v>2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8</v>
      </c>
      <c r="S56" s="1">
        <f t="shared" si="39"/>
        <v>17</v>
      </c>
      <c r="T56" s="1">
        <f t="shared" si="40"/>
        <v>2</v>
      </c>
      <c r="U56" s="1">
        <f t="shared" si="41"/>
        <v>8</v>
      </c>
      <c r="V56" s="1">
        <f t="shared" si="42"/>
        <v>6</v>
      </c>
      <c r="W56" s="1">
        <f t="shared" si="43"/>
        <v>1</v>
      </c>
      <c r="X56" s="1">
        <f t="shared" si="44"/>
        <v>12</v>
      </c>
      <c r="Y56" s="1">
        <f t="shared" si="45"/>
        <v>18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27</v>
      </c>
      <c r="K57" s="1">
        <f t="shared" si="31"/>
        <v>4</v>
      </c>
      <c r="L57" s="1">
        <f t="shared" si="32"/>
        <v>6</v>
      </c>
      <c r="M57" s="1">
        <f t="shared" si="33"/>
        <v>2</v>
      </c>
      <c r="N57" s="1">
        <f t="shared" si="34"/>
        <v>2</v>
      </c>
      <c r="O57" s="1">
        <f t="shared" si="35"/>
        <v>15</v>
      </c>
      <c r="P57" s="1">
        <f t="shared" si="36"/>
        <v>10</v>
      </c>
      <c r="Q57" s="1">
        <f t="shared" si="37"/>
        <v>4</v>
      </c>
      <c r="R57" s="1">
        <f t="shared" si="38"/>
        <v>8</v>
      </c>
      <c r="S57" s="1">
        <f t="shared" si="39"/>
        <v>17</v>
      </c>
      <c r="T57" s="1">
        <f t="shared" si="40"/>
        <v>2</v>
      </c>
      <c r="U57" s="1">
        <f t="shared" si="41"/>
        <v>9</v>
      </c>
      <c r="V57" s="1">
        <f t="shared" si="42"/>
        <v>6</v>
      </c>
      <c r="W57" s="1">
        <f t="shared" si="43"/>
        <v>1</v>
      </c>
      <c r="X57" s="1">
        <f t="shared" si="44"/>
        <v>13</v>
      </c>
      <c r="Y57" s="1">
        <f t="shared" si="45"/>
        <v>18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4</v>
      </c>
      <c r="AE57" s="1">
        <f t="shared" si="49"/>
        <v>4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24</v>
      </c>
      <c r="J58" s="1">
        <f t="shared" si="30"/>
        <v>27</v>
      </c>
      <c r="K58" s="1">
        <f t="shared" si="31"/>
        <v>4</v>
      </c>
      <c r="L58" s="1">
        <f t="shared" si="32"/>
        <v>6</v>
      </c>
      <c r="M58" s="1">
        <f t="shared" si="33"/>
        <v>2</v>
      </c>
      <c r="N58" s="1">
        <f t="shared" si="34"/>
        <v>2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9</v>
      </c>
      <c r="S58" s="1">
        <f t="shared" si="39"/>
        <v>17</v>
      </c>
      <c r="T58" s="1">
        <f t="shared" si="40"/>
        <v>2</v>
      </c>
      <c r="U58" s="1">
        <f t="shared" si="41"/>
        <v>10</v>
      </c>
      <c r="V58" s="1">
        <f t="shared" si="42"/>
        <v>6</v>
      </c>
      <c r="W58" s="1">
        <f t="shared" si="43"/>
        <v>1</v>
      </c>
      <c r="X58" s="1">
        <f t="shared" si="44"/>
        <v>14</v>
      </c>
      <c r="Y58" s="1">
        <f t="shared" si="45"/>
        <v>18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E59" s="1">
        <v>0</v>
      </c>
      <c r="F59" s="1">
        <v>2</v>
      </c>
      <c r="G59" s="1" t="s">
        <v>83</v>
      </c>
      <c r="H59" s="1" t="s">
        <v>83</v>
      </c>
      <c r="I59" s="1">
        <f t="shared" si="29"/>
        <v>24</v>
      </c>
      <c r="J59" s="1">
        <f t="shared" si="30"/>
        <v>28</v>
      </c>
      <c r="K59" s="1">
        <f t="shared" si="31"/>
        <v>4</v>
      </c>
      <c r="L59" s="1">
        <f t="shared" si="32"/>
        <v>6</v>
      </c>
      <c r="M59" s="1">
        <f t="shared" si="33"/>
        <v>2</v>
      </c>
      <c r="N59" s="1">
        <f t="shared" si="34"/>
        <v>2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9</v>
      </c>
      <c r="S59" s="1">
        <f t="shared" si="39"/>
        <v>18</v>
      </c>
      <c r="T59" s="1">
        <f t="shared" si="40"/>
        <v>2</v>
      </c>
      <c r="U59" s="1">
        <f t="shared" si="41"/>
        <v>10</v>
      </c>
      <c r="V59" s="1">
        <f t="shared" si="42"/>
        <v>7</v>
      </c>
      <c r="W59" s="1">
        <f t="shared" si="43"/>
        <v>1</v>
      </c>
      <c r="X59" s="1">
        <f t="shared" si="44"/>
        <v>14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E60" s="1">
        <v>2</v>
      </c>
      <c r="F60" s="1">
        <v>3</v>
      </c>
      <c r="G60" s="1" t="s">
        <v>84</v>
      </c>
      <c r="H60" s="1" t="s">
        <v>84</v>
      </c>
      <c r="I60" s="1">
        <f t="shared" si="29"/>
        <v>24</v>
      </c>
      <c r="J60" s="1">
        <f t="shared" si="30"/>
        <v>28</v>
      </c>
      <c r="K60" s="1">
        <f t="shared" si="31"/>
        <v>4</v>
      </c>
      <c r="L60" s="1">
        <f t="shared" si="32"/>
        <v>7</v>
      </c>
      <c r="M60" s="1">
        <f t="shared" si="33"/>
        <v>2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9</v>
      </c>
      <c r="S60" s="1">
        <f t="shared" si="39"/>
        <v>18</v>
      </c>
      <c r="T60" s="1">
        <f t="shared" si="40"/>
        <v>3</v>
      </c>
      <c r="U60" s="1">
        <f t="shared" si="41"/>
        <v>10</v>
      </c>
      <c r="V60" s="1">
        <f t="shared" si="42"/>
        <v>7</v>
      </c>
      <c r="W60" s="1">
        <f t="shared" si="43"/>
        <v>2</v>
      </c>
      <c r="X60" s="1">
        <f t="shared" si="44"/>
        <v>14</v>
      </c>
      <c r="Y60" s="1">
        <f t="shared" si="45"/>
        <v>19</v>
      </c>
      <c r="Z60" s="1">
        <f t="shared" si="46"/>
        <v>3</v>
      </c>
      <c r="AA60" s="1" t="str">
        <f t="shared" si="27"/>
        <v>L</v>
      </c>
      <c r="AB60" s="1">
        <f t="shared" si="47"/>
        <v>2</v>
      </c>
      <c r="AC60" s="1" t="str">
        <f t="shared" si="28"/>
        <v>OTL</v>
      </c>
      <c r="AD60" s="1">
        <f t="shared" si="48"/>
        <v>3</v>
      </c>
      <c r="AE60" s="1">
        <f t="shared" si="49"/>
        <v>5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29</v>
      </c>
      <c r="K61" s="1">
        <f t="shared" si="31"/>
        <v>4</v>
      </c>
      <c r="L61" s="1">
        <f t="shared" si="32"/>
        <v>7</v>
      </c>
      <c r="M61" s="1">
        <f t="shared" si="33"/>
        <v>2</v>
      </c>
      <c r="N61" s="1">
        <f t="shared" si="34"/>
        <v>3</v>
      </c>
      <c r="O61" s="1">
        <f t="shared" si="35"/>
        <v>15</v>
      </c>
      <c r="P61" s="1">
        <f t="shared" si="36"/>
        <v>11</v>
      </c>
      <c r="Q61" s="1">
        <f t="shared" si="37"/>
        <v>4</v>
      </c>
      <c r="R61" s="1">
        <f t="shared" si="38"/>
        <v>9</v>
      </c>
      <c r="S61" s="1">
        <f t="shared" si="39"/>
        <v>18</v>
      </c>
      <c r="T61" s="1">
        <f t="shared" si="40"/>
        <v>3</v>
      </c>
      <c r="U61" s="1">
        <f t="shared" si="41"/>
        <v>10</v>
      </c>
      <c r="V61" s="1">
        <f t="shared" si="42"/>
        <v>7</v>
      </c>
      <c r="W61" s="1">
        <f t="shared" si="43"/>
        <v>2</v>
      </c>
      <c r="X61" s="1">
        <f t="shared" si="44"/>
        <v>14</v>
      </c>
      <c r="Y61" s="1">
        <f t="shared" si="45"/>
        <v>20</v>
      </c>
      <c r="Z61" s="1">
        <f t="shared" si="46"/>
        <v>3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E62" s="1">
        <v>1</v>
      </c>
      <c r="F62" s="1">
        <v>4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30</v>
      </c>
      <c r="K62" s="1">
        <f t="shared" si="31"/>
        <v>4</v>
      </c>
      <c r="L62" s="1">
        <f t="shared" si="32"/>
        <v>7</v>
      </c>
      <c r="M62" s="1">
        <f t="shared" si="33"/>
        <v>2</v>
      </c>
      <c r="N62" s="1">
        <f t="shared" si="34"/>
        <v>3</v>
      </c>
      <c r="O62" s="1">
        <f t="shared" si="35"/>
        <v>15</v>
      </c>
      <c r="P62" s="1">
        <f t="shared" si="36"/>
        <v>12</v>
      </c>
      <c r="Q62" s="1">
        <f t="shared" si="37"/>
        <v>4</v>
      </c>
      <c r="R62" s="1">
        <f t="shared" si="38"/>
        <v>9</v>
      </c>
      <c r="S62" s="1">
        <f t="shared" si="39"/>
        <v>18</v>
      </c>
      <c r="T62" s="1">
        <f t="shared" si="40"/>
        <v>3</v>
      </c>
      <c r="U62" s="1">
        <f t="shared" si="41"/>
        <v>10</v>
      </c>
      <c r="V62" s="1">
        <f t="shared" si="42"/>
        <v>7</v>
      </c>
      <c r="W62" s="1">
        <f t="shared" si="43"/>
        <v>2</v>
      </c>
      <c r="X62" s="1">
        <f t="shared" si="44"/>
        <v>14</v>
      </c>
      <c r="Y62" s="1">
        <f t="shared" si="45"/>
        <v>20</v>
      </c>
      <c r="Z62" s="1">
        <f t="shared" si="46"/>
        <v>3</v>
      </c>
      <c r="AA62" s="1" t="str">
        <f t="shared" si="27"/>
        <v>L</v>
      </c>
      <c r="AB62" s="1">
        <f t="shared" si="47"/>
        <v>4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E63" s="1">
        <v>5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30</v>
      </c>
      <c r="K63" s="1">
        <f t="shared" si="31"/>
        <v>4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16</v>
      </c>
      <c r="P63" s="1">
        <f t="shared" si="36"/>
        <v>12</v>
      </c>
      <c r="Q63" s="1">
        <f t="shared" si="37"/>
        <v>4</v>
      </c>
      <c r="R63" s="1">
        <f t="shared" si="38"/>
        <v>9</v>
      </c>
      <c r="S63" s="1">
        <f t="shared" si="39"/>
        <v>18</v>
      </c>
      <c r="T63" s="1">
        <f t="shared" si="40"/>
        <v>3</v>
      </c>
      <c r="U63" s="1">
        <f t="shared" si="41"/>
        <v>10</v>
      </c>
      <c r="V63" s="1">
        <f t="shared" si="42"/>
        <v>7</v>
      </c>
      <c r="W63" s="1">
        <f t="shared" si="43"/>
        <v>2</v>
      </c>
      <c r="X63" s="1">
        <f t="shared" si="44"/>
        <v>14</v>
      </c>
      <c r="Y63" s="1">
        <f t="shared" si="45"/>
        <v>20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30</v>
      </c>
      <c r="K84" s="1">
        <f t="shared" si="75"/>
        <v>4</v>
      </c>
      <c r="L84" s="1">
        <f t="shared" si="75"/>
        <v>7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16</v>
      </c>
      <c r="P84" s="1">
        <f t="shared" si="76"/>
        <v>12</v>
      </c>
      <c r="Q84" s="1">
        <f t="shared" si="76"/>
        <v>4</v>
      </c>
      <c r="R84" s="1">
        <f t="shared" si="76"/>
        <v>9</v>
      </c>
      <c r="S84" s="1">
        <f t="shared" si="76"/>
        <v>18</v>
      </c>
      <c r="T84" s="1">
        <f t="shared" si="76"/>
        <v>3</v>
      </c>
      <c r="U84" s="1">
        <f t="shared" si="76"/>
        <v>10</v>
      </c>
      <c r="V84" s="1">
        <f t="shared" si="76"/>
        <v>7</v>
      </c>
      <c r="W84" s="1">
        <f t="shared" si="76"/>
        <v>2</v>
      </c>
      <c r="X84" s="1">
        <f t="shared" si="76"/>
        <v>14</v>
      </c>
      <c r="Y84" s="1">
        <f t="shared" si="76"/>
        <v>20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155</v>
      </c>
      <c r="F85" s="1">
        <f>SUM(F2:F83)</f>
        <v>189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16-12-4</v>
      </c>
      <c r="R85" s="1" t="str">
        <f>IF(R84="","0-0-0",CONCATENATE(R84,"-",S84,"-",T84))</f>
        <v>9-18-3</v>
      </c>
      <c r="U85" s="1" t="str">
        <f>IF(U84="","0-0-0",CONCATENATE(U84,"-",V84,"-",W84))</f>
        <v>10-7-2</v>
      </c>
      <c r="X85" s="1" t="str">
        <f>IF(X84="","0-0-0",CONCATENATE(X84,"-",Y84,"-",Z84))</f>
        <v>14-20-3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E52" s="1">
        <v>3</v>
      </c>
      <c r="F52" s="1">
        <v>4</v>
      </c>
      <c r="G52" s="1" t="s">
        <v>84</v>
      </c>
      <c r="H52" s="1" t="s">
        <v>84</v>
      </c>
      <c r="I52" s="1">
        <f t="shared" si="29"/>
        <v>31</v>
      </c>
      <c r="J52" s="1">
        <f t="shared" si="30"/>
        <v>15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3</v>
      </c>
      <c r="O52" s="1">
        <f t="shared" si="35"/>
        <v>18</v>
      </c>
      <c r="P52" s="1">
        <f t="shared" si="36"/>
        <v>8</v>
      </c>
      <c r="Q52" s="1">
        <f t="shared" si="37"/>
        <v>2</v>
      </c>
      <c r="R52" s="1">
        <f t="shared" si="38"/>
        <v>13</v>
      </c>
      <c r="S52" s="1">
        <f t="shared" si="39"/>
        <v>7</v>
      </c>
      <c r="T52" s="1">
        <f t="shared" si="40"/>
        <v>3</v>
      </c>
      <c r="U52" s="1">
        <f t="shared" si="41"/>
        <v>11</v>
      </c>
      <c r="V52" s="1">
        <f t="shared" si="42"/>
        <v>3</v>
      </c>
      <c r="W52" s="1">
        <f t="shared" si="43"/>
        <v>0</v>
      </c>
      <c r="X52" s="1">
        <f t="shared" si="44"/>
        <v>17</v>
      </c>
      <c r="Y52" s="1">
        <f t="shared" si="45"/>
        <v>9</v>
      </c>
      <c r="Z52" s="1">
        <f t="shared" si="46"/>
        <v>2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7</v>
      </c>
      <c r="AE52" s="1">
        <f t="shared" si="49"/>
        <v>1</v>
      </c>
      <c r="AF52" s="1">
        <f t="shared" si="50"/>
        <v>2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32</v>
      </c>
      <c r="J53" s="1">
        <f t="shared" si="30"/>
        <v>15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3</v>
      </c>
      <c r="O53" s="1">
        <f t="shared" si="35"/>
        <v>18</v>
      </c>
      <c r="P53" s="1">
        <f t="shared" si="36"/>
        <v>8</v>
      </c>
      <c r="Q53" s="1">
        <f t="shared" si="37"/>
        <v>2</v>
      </c>
      <c r="R53" s="1">
        <f t="shared" si="38"/>
        <v>14</v>
      </c>
      <c r="S53" s="1">
        <f t="shared" si="39"/>
        <v>7</v>
      </c>
      <c r="T53" s="1">
        <f t="shared" si="40"/>
        <v>3</v>
      </c>
      <c r="U53" s="1">
        <f t="shared" si="41"/>
        <v>11</v>
      </c>
      <c r="V53" s="1">
        <f t="shared" si="42"/>
        <v>3</v>
      </c>
      <c r="W53" s="1">
        <f t="shared" si="43"/>
        <v>0</v>
      </c>
      <c r="X53" s="1">
        <f t="shared" si="44"/>
        <v>18</v>
      </c>
      <c r="Y53" s="1">
        <f t="shared" si="45"/>
        <v>9</v>
      </c>
      <c r="Z53" s="1">
        <f t="shared" si="46"/>
        <v>2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7</v>
      </c>
      <c r="AE53" s="1">
        <f t="shared" si="49"/>
        <v>1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E54" s="1">
        <v>5</v>
      </c>
      <c r="F54" s="1">
        <v>4</v>
      </c>
      <c r="G54" s="1" t="s">
        <v>83</v>
      </c>
      <c r="H54" s="1" t="s">
        <v>83</v>
      </c>
      <c r="I54" s="1">
        <f t="shared" si="29"/>
        <v>33</v>
      </c>
      <c r="J54" s="1">
        <f t="shared" si="30"/>
        <v>15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3</v>
      </c>
      <c r="O54" s="1">
        <f t="shared" si="35"/>
        <v>19</v>
      </c>
      <c r="P54" s="1">
        <f t="shared" si="36"/>
        <v>8</v>
      </c>
      <c r="Q54" s="1">
        <f t="shared" si="37"/>
        <v>2</v>
      </c>
      <c r="R54" s="1">
        <f t="shared" si="38"/>
        <v>14</v>
      </c>
      <c r="S54" s="1">
        <f t="shared" si="39"/>
        <v>7</v>
      </c>
      <c r="T54" s="1">
        <f t="shared" si="40"/>
        <v>3</v>
      </c>
      <c r="U54" s="1">
        <f t="shared" si="41"/>
        <v>11</v>
      </c>
      <c r="V54" s="1">
        <f t="shared" si="42"/>
        <v>3</v>
      </c>
      <c r="W54" s="1">
        <f t="shared" si="43"/>
        <v>0</v>
      </c>
      <c r="X54" s="1">
        <f t="shared" si="44"/>
        <v>18</v>
      </c>
      <c r="Y54" s="1">
        <f t="shared" si="45"/>
        <v>9</v>
      </c>
      <c r="Z54" s="1">
        <f t="shared" si="46"/>
        <v>2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E55" s="1">
        <v>3</v>
      </c>
      <c r="F55" s="1">
        <v>4</v>
      </c>
      <c r="G55" s="1" t="s">
        <v>84</v>
      </c>
      <c r="H55" s="1" t="s">
        <v>83</v>
      </c>
      <c r="I55" s="1">
        <f t="shared" si="29"/>
        <v>33</v>
      </c>
      <c r="J55" s="1">
        <f t="shared" si="30"/>
        <v>15</v>
      </c>
      <c r="K55" s="1">
        <f t="shared" si="31"/>
        <v>9</v>
      </c>
      <c r="L55" s="1">
        <f t="shared" si="32"/>
        <v>6</v>
      </c>
      <c r="M55" s="1">
        <f t="shared" si="33"/>
        <v>4</v>
      </c>
      <c r="N55" s="1">
        <f t="shared" si="34"/>
        <v>3</v>
      </c>
      <c r="O55" s="1">
        <f t="shared" si="35"/>
        <v>19</v>
      </c>
      <c r="P55" s="1">
        <f t="shared" si="36"/>
        <v>8</v>
      </c>
      <c r="Q55" s="1">
        <f t="shared" si="37"/>
        <v>2</v>
      </c>
      <c r="R55" s="1">
        <f t="shared" si="38"/>
        <v>14</v>
      </c>
      <c r="S55" s="1">
        <f t="shared" si="39"/>
        <v>7</v>
      </c>
      <c r="T55" s="1">
        <f t="shared" si="40"/>
        <v>4</v>
      </c>
      <c r="U55" s="1">
        <f t="shared" si="41"/>
        <v>11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9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6</v>
      </c>
      <c r="AE55" s="1">
        <f t="shared" si="49"/>
        <v>1</v>
      </c>
      <c r="AF55" s="1">
        <f t="shared" si="50"/>
        <v>3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E56" s="1">
        <v>3</v>
      </c>
      <c r="F56" s="1">
        <v>2</v>
      </c>
      <c r="G56" s="1" t="s">
        <v>84</v>
      </c>
      <c r="H56" s="1" t="s">
        <v>83</v>
      </c>
      <c r="I56" s="1">
        <f t="shared" si="29"/>
        <v>34</v>
      </c>
      <c r="J56" s="1">
        <f t="shared" si="30"/>
        <v>15</v>
      </c>
      <c r="K56" s="1">
        <f t="shared" si="31"/>
        <v>10</v>
      </c>
      <c r="L56" s="1">
        <f t="shared" si="32"/>
        <v>6</v>
      </c>
      <c r="M56" s="1">
        <f t="shared" si="33"/>
        <v>4</v>
      </c>
      <c r="N56" s="1">
        <f t="shared" si="34"/>
        <v>3</v>
      </c>
      <c r="O56" s="1">
        <f t="shared" si="35"/>
        <v>20</v>
      </c>
      <c r="P56" s="1">
        <f t="shared" si="36"/>
        <v>8</v>
      </c>
      <c r="Q56" s="1">
        <f t="shared" si="37"/>
        <v>2</v>
      </c>
      <c r="R56" s="1">
        <f t="shared" si="38"/>
        <v>14</v>
      </c>
      <c r="S56" s="1">
        <f t="shared" si="39"/>
        <v>7</v>
      </c>
      <c r="T56" s="1">
        <f t="shared" si="40"/>
        <v>4</v>
      </c>
      <c r="U56" s="1">
        <f t="shared" si="41"/>
        <v>11</v>
      </c>
      <c r="V56" s="1">
        <f t="shared" si="42"/>
        <v>3</v>
      </c>
      <c r="W56" s="1">
        <f t="shared" si="43"/>
        <v>1</v>
      </c>
      <c r="X56" s="1">
        <f t="shared" si="44"/>
        <v>18</v>
      </c>
      <c r="Y56" s="1">
        <f t="shared" si="45"/>
        <v>9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6</v>
      </c>
      <c r="AE56" s="1">
        <f t="shared" si="49"/>
        <v>1</v>
      </c>
      <c r="AF56" s="1">
        <f t="shared" si="50"/>
        <v>3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35</v>
      </c>
      <c r="J57" s="1">
        <f t="shared" si="30"/>
        <v>15</v>
      </c>
      <c r="K57" s="1">
        <f t="shared" si="31"/>
        <v>10</v>
      </c>
      <c r="L57" s="1">
        <f t="shared" si="32"/>
        <v>6</v>
      </c>
      <c r="M57" s="1">
        <f t="shared" si="33"/>
        <v>4</v>
      </c>
      <c r="N57" s="1">
        <f t="shared" si="34"/>
        <v>3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14</v>
      </c>
      <c r="S57" s="1">
        <f t="shared" si="39"/>
        <v>7</v>
      </c>
      <c r="T57" s="1">
        <f t="shared" si="40"/>
        <v>4</v>
      </c>
      <c r="U57" s="1">
        <f t="shared" si="41"/>
        <v>11</v>
      </c>
      <c r="V57" s="1">
        <f t="shared" si="42"/>
        <v>3</v>
      </c>
      <c r="W57" s="1">
        <f t="shared" si="43"/>
        <v>1</v>
      </c>
      <c r="X57" s="1">
        <f t="shared" si="44"/>
        <v>19</v>
      </c>
      <c r="Y57" s="1">
        <f t="shared" si="45"/>
        <v>9</v>
      </c>
      <c r="Z57" s="1">
        <f t="shared" si="46"/>
        <v>3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36</v>
      </c>
      <c r="J58" s="1">
        <f t="shared" si="30"/>
        <v>15</v>
      </c>
      <c r="K58" s="1">
        <f t="shared" si="31"/>
        <v>10</v>
      </c>
      <c r="L58" s="1">
        <f t="shared" si="32"/>
        <v>6</v>
      </c>
      <c r="M58" s="1">
        <f t="shared" si="33"/>
        <v>4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15</v>
      </c>
      <c r="S58" s="1">
        <f t="shared" si="39"/>
        <v>7</v>
      </c>
      <c r="T58" s="1">
        <f t="shared" si="40"/>
        <v>4</v>
      </c>
      <c r="U58" s="1">
        <f t="shared" si="41"/>
        <v>12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9</v>
      </c>
      <c r="Z58" s="1">
        <f t="shared" si="46"/>
        <v>3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0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E59" s="1">
        <v>5</v>
      </c>
      <c r="F59" s="1">
        <v>4</v>
      </c>
      <c r="G59" s="1" t="s">
        <v>83</v>
      </c>
      <c r="H59" s="1" t="s">
        <v>83</v>
      </c>
      <c r="I59" s="1">
        <f t="shared" si="29"/>
        <v>37</v>
      </c>
      <c r="J59" s="1">
        <f t="shared" si="30"/>
        <v>15</v>
      </c>
      <c r="K59" s="1">
        <f t="shared" si="31"/>
        <v>10</v>
      </c>
      <c r="L59" s="1">
        <f t="shared" si="32"/>
        <v>6</v>
      </c>
      <c r="M59" s="1">
        <f t="shared" si="33"/>
        <v>4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15</v>
      </c>
      <c r="S59" s="1">
        <f t="shared" si="39"/>
        <v>7</v>
      </c>
      <c r="T59" s="1">
        <f t="shared" si="40"/>
        <v>4</v>
      </c>
      <c r="U59" s="1">
        <f t="shared" si="41"/>
        <v>12</v>
      </c>
      <c r="V59" s="1">
        <f t="shared" si="42"/>
        <v>3</v>
      </c>
      <c r="W59" s="1">
        <f t="shared" si="43"/>
        <v>1</v>
      </c>
      <c r="X59" s="1">
        <f t="shared" si="44"/>
        <v>21</v>
      </c>
      <c r="Y59" s="1">
        <f t="shared" si="45"/>
        <v>9</v>
      </c>
      <c r="Z59" s="1">
        <f t="shared" si="46"/>
        <v>3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0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15</v>
      </c>
      <c r="K60" s="1">
        <f t="shared" si="31"/>
        <v>10</v>
      </c>
      <c r="L60" s="1">
        <f t="shared" si="32"/>
        <v>6</v>
      </c>
      <c r="M60" s="1">
        <f t="shared" si="33"/>
        <v>4</v>
      </c>
      <c r="N60" s="1">
        <f t="shared" si="34"/>
        <v>3</v>
      </c>
      <c r="O60" s="1">
        <f t="shared" si="35"/>
        <v>23</v>
      </c>
      <c r="P60" s="1">
        <f t="shared" si="36"/>
        <v>8</v>
      </c>
      <c r="Q60" s="1">
        <f t="shared" si="37"/>
        <v>2</v>
      </c>
      <c r="R60" s="1">
        <f t="shared" si="38"/>
        <v>15</v>
      </c>
      <c r="S60" s="1">
        <f t="shared" si="39"/>
        <v>7</v>
      </c>
      <c r="T60" s="1">
        <f t="shared" si="40"/>
        <v>4</v>
      </c>
      <c r="U60" s="1">
        <f t="shared" si="41"/>
        <v>12</v>
      </c>
      <c r="V60" s="1">
        <f t="shared" si="42"/>
        <v>3</v>
      </c>
      <c r="W60" s="1">
        <f t="shared" si="43"/>
        <v>1</v>
      </c>
      <c r="X60" s="1">
        <f t="shared" si="44"/>
        <v>22</v>
      </c>
      <c r="Y60" s="1">
        <f t="shared" si="45"/>
        <v>9</v>
      </c>
      <c r="Z60" s="1">
        <f t="shared" si="46"/>
        <v>3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0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16</v>
      </c>
      <c r="K61" s="1">
        <f t="shared" si="31"/>
        <v>10</v>
      </c>
      <c r="L61" s="1">
        <f t="shared" si="32"/>
        <v>6</v>
      </c>
      <c r="M61" s="1">
        <f t="shared" si="33"/>
        <v>4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15</v>
      </c>
      <c r="S61" s="1">
        <f t="shared" si="39"/>
        <v>8</v>
      </c>
      <c r="T61" s="1">
        <f t="shared" si="40"/>
        <v>4</v>
      </c>
      <c r="U61" s="1">
        <f t="shared" si="41"/>
        <v>12</v>
      </c>
      <c r="V61" s="1">
        <f t="shared" si="42"/>
        <v>3</v>
      </c>
      <c r="W61" s="1">
        <f t="shared" si="43"/>
        <v>1</v>
      </c>
      <c r="X61" s="1">
        <f t="shared" si="44"/>
        <v>22</v>
      </c>
      <c r="Y61" s="1">
        <f t="shared" si="45"/>
        <v>9</v>
      </c>
      <c r="Z61" s="1">
        <f t="shared" si="46"/>
        <v>3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1</v>
      </c>
      <c r="AF61" s="1">
        <f t="shared" si="50"/>
        <v>2</v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E62" s="1">
        <v>6</v>
      </c>
      <c r="F62" s="1">
        <v>4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16</v>
      </c>
      <c r="K62" s="1">
        <f t="shared" si="31"/>
        <v>10</v>
      </c>
      <c r="L62" s="1">
        <f t="shared" si="32"/>
        <v>6</v>
      </c>
      <c r="M62" s="1">
        <f t="shared" si="33"/>
        <v>4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16</v>
      </c>
      <c r="S62" s="1">
        <f t="shared" si="39"/>
        <v>8</v>
      </c>
      <c r="T62" s="1">
        <f t="shared" si="40"/>
        <v>4</v>
      </c>
      <c r="U62" s="1">
        <f t="shared" si="41"/>
        <v>12</v>
      </c>
      <c r="V62" s="1">
        <f t="shared" si="42"/>
        <v>3</v>
      </c>
      <c r="W62" s="1">
        <f t="shared" si="43"/>
        <v>1</v>
      </c>
      <c r="X62" s="1">
        <f t="shared" si="44"/>
        <v>22</v>
      </c>
      <c r="Y62" s="1">
        <f t="shared" si="45"/>
        <v>9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40</v>
      </c>
      <c r="J63" s="1">
        <f t="shared" si="30"/>
        <v>16</v>
      </c>
      <c r="K63" s="1">
        <f t="shared" si="31"/>
        <v>10</v>
      </c>
      <c r="L63" s="1">
        <f t="shared" si="32"/>
        <v>6</v>
      </c>
      <c r="M63" s="1">
        <f t="shared" si="33"/>
        <v>4</v>
      </c>
      <c r="N63" s="1">
        <f t="shared" si="34"/>
        <v>3</v>
      </c>
      <c r="O63" s="1">
        <f t="shared" si="35"/>
        <v>23</v>
      </c>
      <c r="P63" s="1">
        <f t="shared" si="36"/>
        <v>8</v>
      </c>
      <c r="Q63" s="1">
        <f t="shared" si="37"/>
        <v>2</v>
      </c>
      <c r="R63" s="1">
        <f t="shared" si="38"/>
        <v>17</v>
      </c>
      <c r="S63" s="1">
        <f t="shared" si="39"/>
        <v>8</v>
      </c>
      <c r="T63" s="1">
        <f t="shared" si="40"/>
        <v>4</v>
      </c>
      <c r="U63" s="1">
        <f t="shared" si="41"/>
        <v>12</v>
      </c>
      <c r="V63" s="1">
        <f t="shared" si="42"/>
        <v>3</v>
      </c>
      <c r="W63" s="1">
        <f t="shared" si="43"/>
        <v>1</v>
      </c>
      <c r="X63" s="1">
        <f t="shared" si="44"/>
        <v>22</v>
      </c>
      <c r="Y63" s="1">
        <f t="shared" si="45"/>
        <v>9</v>
      </c>
      <c r="Z63" s="1">
        <f t="shared" si="46"/>
        <v>3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8</v>
      </c>
      <c r="AE63" s="1">
        <f t="shared" si="49"/>
        <v>1</v>
      </c>
      <c r="AF63" s="1">
        <f t="shared" si="50"/>
        <v>1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E64" s="1">
        <v>4</v>
      </c>
      <c r="F64" s="1">
        <v>5</v>
      </c>
      <c r="G64" s="1" t="s">
        <v>83</v>
      </c>
      <c r="H64" s="1" t="s">
        <v>83</v>
      </c>
      <c r="I64" s="1">
        <f t="shared" si="29"/>
        <v>40</v>
      </c>
      <c r="J64" s="1">
        <f t="shared" si="30"/>
        <v>17</v>
      </c>
      <c r="K64" s="1">
        <f t="shared" si="31"/>
        <v>10</v>
      </c>
      <c r="L64" s="1">
        <f t="shared" si="32"/>
        <v>6</v>
      </c>
      <c r="M64" s="1">
        <f t="shared" si="33"/>
        <v>4</v>
      </c>
      <c r="N64" s="1">
        <f t="shared" si="34"/>
        <v>3</v>
      </c>
      <c r="O64" s="1">
        <f t="shared" si="35"/>
        <v>23</v>
      </c>
      <c r="P64" s="1">
        <f t="shared" si="36"/>
        <v>8</v>
      </c>
      <c r="Q64" s="1">
        <f t="shared" si="37"/>
        <v>2</v>
      </c>
      <c r="R64" s="1">
        <f t="shared" si="38"/>
        <v>17</v>
      </c>
      <c r="S64" s="1">
        <f t="shared" si="39"/>
        <v>9</v>
      </c>
      <c r="T64" s="1">
        <f t="shared" si="40"/>
        <v>4</v>
      </c>
      <c r="U64" s="1">
        <f t="shared" si="41"/>
        <v>12</v>
      </c>
      <c r="V64" s="1">
        <f t="shared" si="42"/>
        <v>3</v>
      </c>
      <c r="W64" s="1">
        <f t="shared" si="43"/>
        <v>1</v>
      </c>
      <c r="X64" s="1">
        <f t="shared" si="44"/>
        <v>22</v>
      </c>
      <c r="Y64" s="1">
        <f t="shared" si="45"/>
        <v>9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17</v>
      </c>
      <c r="K84" s="1">
        <f t="shared" si="75"/>
        <v>10</v>
      </c>
      <c r="L84" s="1">
        <f t="shared" si="75"/>
        <v>6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23</v>
      </c>
      <c r="P84" s="1">
        <f t="shared" si="76"/>
        <v>8</v>
      </c>
      <c r="Q84" s="1">
        <f t="shared" si="76"/>
        <v>2</v>
      </c>
      <c r="R84" s="1">
        <f t="shared" si="76"/>
        <v>17</v>
      </c>
      <c r="S84" s="1">
        <f t="shared" si="76"/>
        <v>9</v>
      </c>
      <c r="T84" s="1">
        <f t="shared" si="76"/>
        <v>4</v>
      </c>
      <c r="U84" s="1">
        <f t="shared" si="76"/>
        <v>12</v>
      </c>
      <c r="V84" s="1">
        <f t="shared" si="76"/>
        <v>3</v>
      </c>
      <c r="W84" s="1">
        <f t="shared" si="76"/>
        <v>1</v>
      </c>
      <c r="X84" s="1">
        <f t="shared" si="76"/>
        <v>22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224</v>
      </c>
      <c r="F85" s="1">
        <f>SUM(F2:F83)</f>
        <v>183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23-8-2</v>
      </c>
      <c r="R85" s="1" t="str">
        <f>IF(R84="","0-0-0",CONCATENATE(R84,"-",S84,"-",T84))</f>
        <v>17-9-4</v>
      </c>
      <c r="U85" s="1" t="str">
        <f>IF(U84="","0-0-0",CONCATENATE(U84,"-",V84,"-",W84))</f>
        <v>12-3-1</v>
      </c>
      <c r="X85" s="1" t="str">
        <f>IF(X84="","0-0-0",CONCATENATE(X84,"-",Y84,"-",Z84))</f>
        <v>22-9-3</v>
      </c>
      <c r="AA85" s="1" t="str">
        <f>IF(AA84="","0-0",CONCATENATE(AA84,AB84))</f>
        <v>L1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E51" s="1">
        <v>4</v>
      </c>
      <c r="F51" s="1">
        <v>3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22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3</v>
      </c>
      <c r="O51" s="1">
        <f t="shared" si="35"/>
        <v>11</v>
      </c>
      <c r="P51" s="1">
        <f t="shared" si="36"/>
        <v>12</v>
      </c>
      <c r="Q51" s="1">
        <f t="shared" si="37"/>
        <v>4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E52" s="1">
        <v>1</v>
      </c>
      <c r="F52" s="1">
        <v>2</v>
      </c>
      <c r="G52" s="1" t="s">
        <v>84</v>
      </c>
      <c r="H52" s="1" t="s">
        <v>84</v>
      </c>
      <c r="I52" s="1">
        <f t="shared" si="29"/>
        <v>21</v>
      </c>
      <c r="J52" s="1">
        <f t="shared" si="30"/>
        <v>22</v>
      </c>
      <c r="K52" s="1">
        <f t="shared" si="31"/>
        <v>5</v>
      </c>
      <c r="L52" s="1">
        <f t="shared" si="32"/>
        <v>8</v>
      </c>
      <c r="M52" s="1">
        <f t="shared" si="33"/>
        <v>3</v>
      </c>
      <c r="N52" s="1">
        <f t="shared" si="34"/>
        <v>4</v>
      </c>
      <c r="O52" s="1">
        <f t="shared" si="35"/>
        <v>11</v>
      </c>
      <c r="P52" s="1">
        <f t="shared" si="36"/>
        <v>12</v>
      </c>
      <c r="Q52" s="1">
        <f t="shared" si="37"/>
        <v>5</v>
      </c>
      <c r="R52" s="1">
        <f t="shared" si="38"/>
        <v>10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E53" s="1">
        <v>1</v>
      </c>
      <c r="F53" s="1">
        <v>5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23</v>
      </c>
      <c r="K53" s="1">
        <f t="shared" si="31"/>
        <v>5</v>
      </c>
      <c r="L53" s="1">
        <f t="shared" si="32"/>
        <v>8</v>
      </c>
      <c r="M53" s="1">
        <f t="shared" si="33"/>
        <v>3</v>
      </c>
      <c r="N53" s="1">
        <f t="shared" si="34"/>
        <v>4</v>
      </c>
      <c r="O53" s="1">
        <f t="shared" si="35"/>
        <v>11</v>
      </c>
      <c r="P53" s="1">
        <f t="shared" si="36"/>
        <v>13</v>
      </c>
      <c r="Q53" s="1">
        <f t="shared" si="37"/>
        <v>5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4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E54" s="1">
        <v>3</v>
      </c>
      <c r="F54" s="1">
        <v>4</v>
      </c>
      <c r="G54" s="1" t="s">
        <v>84</v>
      </c>
      <c r="H54" s="1" t="s">
        <v>84</v>
      </c>
      <c r="I54" s="1">
        <f t="shared" si="29"/>
        <v>21</v>
      </c>
      <c r="J54" s="1">
        <f t="shared" si="30"/>
        <v>23</v>
      </c>
      <c r="K54" s="1">
        <f t="shared" si="31"/>
        <v>5</v>
      </c>
      <c r="L54" s="1">
        <f t="shared" si="32"/>
        <v>9</v>
      </c>
      <c r="M54" s="1">
        <f t="shared" si="33"/>
        <v>3</v>
      </c>
      <c r="N54" s="1">
        <f t="shared" si="34"/>
        <v>5</v>
      </c>
      <c r="O54" s="1">
        <f t="shared" si="35"/>
        <v>11</v>
      </c>
      <c r="P54" s="1">
        <f t="shared" si="36"/>
        <v>13</v>
      </c>
      <c r="Q54" s="1">
        <f t="shared" si="37"/>
        <v>5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14</v>
      </c>
      <c r="Y54" s="1">
        <f t="shared" si="45"/>
        <v>11</v>
      </c>
      <c r="Z54" s="1">
        <f t="shared" si="46"/>
        <v>5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E55" s="1">
        <v>2</v>
      </c>
      <c r="F55" s="1">
        <v>6</v>
      </c>
      <c r="G55" s="1" t="s">
        <v>83</v>
      </c>
      <c r="H55" s="1" t="s">
        <v>83</v>
      </c>
      <c r="I55" s="1">
        <f t="shared" si="29"/>
        <v>21</v>
      </c>
      <c r="J55" s="1">
        <f t="shared" si="30"/>
        <v>24</v>
      </c>
      <c r="K55" s="1">
        <f t="shared" si="31"/>
        <v>5</v>
      </c>
      <c r="L55" s="1">
        <f t="shared" si="32"/>
        <v>9</v>
      </c>
      <c r="M55" s="1">
        <f t="shared" si="33"/>
        <v>3</v>
      </c>
      <c r="N55" s="1">
        <f t="shared" si="34"/>
        <v>5</v>
      </c>
      <c r="O55" s="1">
        <f t="shared" si="35"/>
        <v>11</v>
      </c>
      <c r="P55" s="1">
        <f t="shared" si="36"/>
        <v>13</v>
      </c>
      <c r="Q55" s="1">
        <f t="shared" si="37"/>
        <v>5</v>
      </c>
      <c r="R55" s="1">
        <f t="shared" si="38"/>
        <v>10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4</v>
      </c>
      <c r="W55" s="1">
        <f t="shared" si="43"/>
        <v>2</v>
      </c>
      <c r="X55" s="1">
        <f t="shared" si="44"/>
        <v>14</v>
      </c>
      <c r="Y55" s="1">
        <f t="shared" si="45"/>
        <v>11</v>
      </c>
      <c r="Z55" s="1">
        <f t="shared" si="46"/>
        <v>5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21</v>
      </c>
      <c r="J56" s="1">
        <f t="shared" si="30"/>
        <v>25</v>
      </c>
      <c r="K56" s="1">
        <f t="shared" si="31"/>
        <v>5</v>
      </c>
      <c r="L56" s="1">
        <f t="shared" si="32"/>
        <v>9</v>
      </c>
      <c r="M56" s="1">
        <f t="shared" si="33"/>
        <v>3</v>
      </c>
      <c r="N56" s="1">
        <f t="shared" si="34"/>
        <v>5</v>
      </c>
      <c r="O56" s="1">
        <f t="shared" si="35"/>
        <v>11</v>
      </c>
      <c r="P56" s="1">
        <f t="shared" si="36"/>
        <v>14</v>
      </c>
      <c r="Q56" s="1">
        <f t="shared" si="37"/>
        <v>5</v>
      </c>
      <c r="R56" s="1">
        <f t="shared" si="38"/>
        <v>10</v>
      </c>
      <c r="S56" s="1">
        <f t="shared" si="39"/>
        <v>11</v>
      </c>
      <c r="T56" s="1">
        <f t="shared" si="40"/>
        <v>4</v>
      </c>
      <c r="U56" s="1">
        <f t="shared" si="41"/>
        <v>7</v>
      </c>
      <c r="V56" s="1">
        <f t="shared" si="42"/>
        <v>4</v>
      </c>
      <c r="W56" s="1">
        <f t="shared" si="43"/>
        <v>2</v>
      </c>
      <c r="X56" s="1">
        <f t="shared" si="44"/>
        <v>14</v>
      </c>
      <c r="Y56" s="1">
        <f t="shared" si="45"/>
        <v>11</v>
      </c>
      <c r="Z56" s="1">
        <f t="shared" si="46"/>
        <v>5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E57" s="1">
        <v>6</v>
      </c>
      <c r="F57" s="1">
        <v>3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25</v>
      </c>
      <c r="K57" s="1">
        <f t="shared" si="31"/>
        <v>5</v>
      </c>
      <c r="L57" s="1">
        <f t="shared" si="32"/>
        <v>9</v>
      </c>
      <c r="M57" s="1">
        <f t="shared" si="33"/>
        <v>3</v>
      </c>
      <c r="N57" s="1">
        <f t="shared" si="34"/>
        <v>5</v>
      </c>
      <c r="O57" s="1">
        <f t="shared" si="35"/>
        <v>12</v>
      </c>
      <c r="P57" s="1">
        <f t="shared" si="36"/>
        <v>14</v>
      </c>
      <c r="Q57" s="1">
        <f t="shared" si="37"/>
        <v>5</v>
      </c>
      <c r="R57" s="1">
        <f t="shared" si="38"/>
        <v>10</v>
      </c>
      <c r="S57" s="1">
        <f t="shared" si="39"/>
        <v>11</v>
      </c>
      <c r="T57" s="1">
        <f t="shared" si="40"/>
        <v>4</v>
      </c>
      <c r="U57" s="1">
        <f t="shared" si="41"/>
        <v>7</v>
      </c>
      <c r="V57" s="1">
        <f t="shared" si="42"/>
        <v>4</v>
      </c>
      <c r="W57" s="1">
        <f t="shared" si="43"/>
        <v>2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E58" s="1">
        <v>0</v>
      </c>
      <c r="F58" s="1">
        <v>4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26</v>
      </c>
      <c r="K58" s="1">
        <f t="shared" si="31"/>
        <v>5</v>
      </c>
      <c r="L58" s="1">
        <f t="shared" si="32"/>
        <v>9</v>
      </c>
      <c r="M58" s="1">
        <f t="shared" si="33"/>
        <v>3</v>
      </c>
      <c r="N58" s="1">
        <f t="shared" si="34"/>
        <v>5</v>
      </c>
      <c r="O58" s="1">
        <f t="shared" si="35"/>
        <v>12</v>
      </c>
      <c r="P58" s="1">
        <f t="shared" si="36"/>
        <v>14</v>
      </c>
      <c r="Q58" s="1">
        <f t="shared" si="37"/>
        <v>5</v>
      </c>
      <c r="R58" s="1">
        <f t="shared" si="38"/>
        <v>10</v>
      </c>
      <c r="S58" s="1">
        <f t="shared" si="39"/>
        <v>12</v>
      </c>
      <c r="T58" s="1">
        <f t="shared" si="40"/>
        <v>4</v>
      </c>
      <c r="U58" s="1">
        <f t="shared" si="41"/>
        <v>7</v>
      </c>
      <c r="V58" s="1">
        <f t="shared" si="42"/>
        <v>4</v>
      </c>
      <c r="W58" s="1">
        <f t="shared" si="43"/>
        <v>2</v>
      </c>
      <c r="X58" s="1">
        <f t="shared" si="44"/>
        <v>15</v>
      </c>
      <c r="Y58" s="1">
        <f t="shared" si="45"/>
        <v>11</v>
      </c>
      <c r="Z58" s="1">
        <f t="shared" si="46"/>
        <v>5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22</v>
      </c>
      <c r="J59" s="1">
        <f t="shared" si="30"/>
        <v>27</v>
      </c>
      <c r="K59" s="1">
        <f t="shared" si="31"/>
        <v>5</v>
      </c>
      <c r="L59" s="1">
        <f t="shared" si="32"/>
        <v>9</v>
      </c>
      <c r="M59" s="1">
        <f t="shared" si="33"/>
        <v>3</v>
      </c>
      <c r="N59" s="1">
        <f t="shared" si="34"/>
        <v>5</v>
      </c>
      <c r="O59" s="1">
        <f t="shared" si="35"/>
        <v>12</v>
      </c>
      <c r="P59" s="1">
        <f t="shared" si="36"/>
        <v>14</v>
      </c>
      <c r="Q59" s="1">
        <f t="shared" si="37"/>
        <v>5</v>
      </c>
      <c r="R59" s="1">
        <f t="shared" si="38"/>
        <v>10</v>
      </c>
      <c r="S59" s="1">
        <f t="shared" si="39"/>
        <v>13</v>
      </c>
      <c r="T59" s="1">
        <f t="shared" si="40"/>
        <v>4</v>
      </c>
      <c r="U59" s="1">
        <f t="shared" si="41"/>
        <v>7</v>
      </c>
      <c r="V59" s="1">
        <f t="shared" si="42"/>
        <v>5</v>
      </c>
      <c r="W59" s="1">
        <f t="shared" si="43"/>
        <v>2</v>
      </c>
      <c r="X59" s="1">
        <f t="shared" si="44"/>
        <v>15</v>
      </c>
      <c r="Y59" s="1">
        <f t="shared" si="45"/>
        <v>12</v>
      </c>
      <c r="Z59" s="1">
        <f t="shared" si="46"/>
        <v>5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22</v>
      </c>
      <c r="J60" s="1">
        <f t="shared" si="30"/>
        <v>28</v>
      </c>
      <c r="K60" s="1">
        <f t="shared" si="31"/>
        <v>5</v>
      </c>
      <c r="L60" s="1">
        <f t="shared" si="32"/>
        <v>9</v>
      </c>
      <c r="M60" s="1">
        <f t="shared" si="33"/>
        <v>3</v>
      </c>
      <c r="N60" s="1">
        <f t="shared" si="34"/>
        <v>5</v>
      </c>
      <c r="O60" s="1">
        <f t="shared" si="35"/>
        <v>12</v>
      </c>
      <c r="P60" s="1">
        <f t="shared" si="36"/>
        <v>14</v>
      </c>
      <c r="Q60" s="1">
        <f t="shared" si="37"/>
        <v>5</v>
      </c>
      <c r="R60" s="1">
        <f t="shared" si="38"/>
        <v>10</v>
      </c>
      <c r="S60" s="1">
        <f t="shared" si="39"/>
        <v>14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2</v>
      </c>
      <c r="X60" s="1">
        <f t="shared" si="44"/>
        <v>15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E61" s="1">
        <v>4</v>
      </c>
      <c r="F61" s="1">
        <v>0</v>
      </c>
      <c r="G61" s="1" t="s">
        <v>83</v>
      </c>
      <c r="H61" s="1" t="s">
        <v>83</v>
      </c>
      <c r="I61" s="1">
        <f t="shared" si="29"/>
        <v>23</v>
      </c>
      <c r="J61" s="1">
        <f t="shared" si="30"/>
        <v>28</v>
      </c>
      <c r="K61" s="1">
        <f t="shared" si="31"/>
        <v>5</v>
      </c>
      <c r="L61" s="1">
        <f t="shared" si="32"/>
        <v>9</v>
      </c>
      <c r="M61" s="1">
        <f t="shared" si="33"/>
        <v>3</v>
      </c>
      <c r="N61" s="1">
        <f t="shared" si="34"/>
        <v>5</v>
      </c>
      <c r="O61" s="1">
        <f t="shared" si="35"/>
        <v>12</v>
      </c>
      <c r="P61" s="1">
        <f t="shared" si="36"/>
        <v>14</v>
      </c>
      <c r="Q61" s="1">
        <f t="shared" si="37"/>
        <v>5</v>
      </c>
      <c r="R61" s="1">
        <f t="shared" si="38"/>
        <v>11</v>
      </c>
      <c r="S61" s="1">
        <f t="shared" si="39"/>
        <v>14</v>
      </c>
      <c r="T61" s="1">
        <f t="shared" si="40"/>
        <v>4</v>
      </c>
      <c r="U61" s="1">
        <f t="shared" si="41"/>
        <v>8</v>
      </c>
      <c r="V61" s="1">
        <f t="shared" si="42"/>
        <v>6</v>
      </c>
      <c r="W61" s="1">
        <f t="shared" si="43"/>
        <v>2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E62" s="1">
        <v>2</v>
      </c>
      <c r="F62" s="1">
        <v>3</v>
      </c>
      <c r="G62" s="1" t="s">
        <v>84</v>
      </c>
      <c r="H62" s="1" t="s">
        <v>83</v>
      </c>
      <c r="I62" s="1">
        <f t="shared" si="29"/>
        <v>23</v>
      </c>
      <c r="J62" s="1">
        <f t="shared" si="30"/>
        <v>28</v>
      </c>
      <c r="K62" s="1">
        <f t="shared" si="31"/>
        <v>5</v>
      </c>
      <c r="L62" s="1">
        <f t="shared" si="32"/>
        <v>10</v>
      </c>
      <c r="M62" s="1">
        <f t="shared" si="33"/>
        <v>3</v>
      </c>
      <c r="N62" s="1">
        <f t="shared" si="34"/>
        <v>5</v>
      </c>
      <c r="O62" s="1">
        <f t="shared" si="35"/>
        <v>12</v>
      </c>
      <c r="P62" s="1">
        <f t="shared" si="36"/>
        <v>14</v>
      </c>
      <c r="Q62" s="1">
        <f t="shared" si="37"/>
        <v>5</v>
      </c>
      <c r="R62" s="1">
        <f t="shared" si="38"/>
        <v>11</v>
      </c>
      <c r="S62" s="1">
        <f t="shared" si="39"/>
        <v>14</v>
      </c>
      <c r="T62" s="1">
        <f t="shared" si="40"/>
        <v>5</v>
      </c>
      <c r="U62" s="1">
        <f t="shared" si="41"/>
        <v>8</v>
      </c>
      <c r="V62" s="1">
        <f t="shared" si="42"/>
        <v>6</v>
      </c>
      <c r="W62" s="1">
        <f t="shared" si="43"/>
        <v>3</v>
      </c>
      <c r="X62" s="1">
        <f t="shared" si="44"/>
        <v>16</v>
      </c>
      <c r="Y62" s="1">
        <f t="shared" si="45"/>
        <v>13</v>
      </c>
      <c r="Z62" s="1">
        <f t="shared" si="46"/>
        <v>6</v>
      </c>
      <c r="AA62" s="1" t="str">
        <f t="shared" si="27"/>
        <v>L</v>
      </c>
      <c r="AB62" s="1">
        <f t="shared" si="47"/>
        <v>1</v>
      </c>
      <c r="AC62" s="1" t="str">
        <f t="shared" si="28"/>
        <v>OTL</v>
      </c>
      <c r="AD62" s="1">
        <f t="shared" si="48"/>
        <v>2</v>
      </c>
      <c r="AE62" s="1">
        <f t="shared" si="49"/>
        <v>6</v>
      </c>
      <c r="AF62" s="1">
        <f t="shared" si="50"/>
        <v>2</v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23</v>
      </c>
      <c r="J63" s="1">
        <f t="shared" si="30"/>
        <v>29</v>
      </c>
      <c r="K63" s="1">
        <f t="shared" si="31"/>
        <v>5</v>
      </c>
      <c r="L63" s="1">
        <f t="shared" si="32"/>
        <v>10</v>
      </c>
      <c r="M63" s="1">
        <f t="shared" si="33"/>
        <v>3</v>
      </c>
      <c r="N63" s="1">
        <f t="shared" si="34"/>
        <v>5</v>
      </c>
      <c r="O63" s="1">
        <f t="shared" si="35"/>
        <v>12</v>
      </c>
      <c r="P63" s="1">
        <f t="shared" si="36"/>
        <v>15</v>
      </c>
      <c r="Q63" s="1">
        <f t="shared" si="37"/>
        <v>5</v>
      </c>
      <c r="R63" s="1">
        <f t="shared" si="38"/>
        <v>11</v>
      </c>
      <c r="S63" s="1">
        <f t="shared" si="39"/>
        <v>14</v>
      </c>
      <c r="T63" s="1">
        <f t="shared" si="40"/>
        <v>5</v>
      </c>
      <c r="U63" s="1">
        <f t="shared" si="41"/>
        <v>8</v>
      </c>
      <c r="V63" s="1">
        <f t="shared" si="42"/>
        <v>6</v>
      </c>
      <c r="W63" s="1">
        <f t="shared" si="43"/>
        <v>3</v>
      </c>
      <c r="X63" s="1">
        <f t="shared" si="44"/>
        <v>16</v>
      </c>
      <c r="Y63" s="1">
        <f t="shared" si="45"/>
        <v>14</v>
      </c>
      <c r="Z63" s="1">
        <f t="shared" si="46"/>
        <v>6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29</v>
      </c>
      <c r="K84" s="1">
        <f t="shared" si="75"/>
        <v>5</v>
      </c>
      <c r="L84" s="1">
        <f t="shared" si="75"/>
        <v>10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12</v>
      </c>
      <c r="P84" s="1">
        <f t="shared" si="76"/>
        <v>15</v>
      </c>
      <c r="Q84" s="1">
        <f t="shared" si="76"/>
        <v>5</v>
      </c>
      <c r="R84" s="1">
        <f t="shared" si="76"/>
        <v>11</v>
      </c>
      <c r="S84" s="1">
        <f t="shared" si="76"/>
        <v>14</v>
      </c>
      <c r="T84" s="1">
        <f t="shared" si="76"/>
        <v>5</v>
      </c>
      <c r="U84" s="1">
        <f t="shared" si="76"/>
        <v>8</v>
      </c>
      <c r="V84" s="1">
        <f t="shared" si="76"/>
        <v>6</v>
      </c>
      <c r="W84" s="1">
        <f t="shared" si="76"/>
        <v>3</v>
      </c>
      <c r="X84" s="1">
        <f t="shared" si="76"/>
        <v>16</v>
      </c>
      <c r="Y84" s="1">
        <f t="shared" si="76"/>
        <v>14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166</v>
      </c>
      <c r="F85" s="1">
        <f>SUM(F2:F83)</f>
        <v>201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12-15-5</v>
      </c>
      <c r="R85" s="1" t="str">
        <f>IF(R84="","0-0-0",CONCATENATE(R84,"-",S84,"-",T84))</f>
        <v>11-14-5</v>
      </c>
      <c r="U85" s="1" t="str">
        <f>IF(U84="","0-0-0",CONCATENATE(U84,"-",V84,"-",W84))</f>
        <v>8-6-3</v>
      </c>
      <c r="X85" s="1" t="str">
        <f>IF(X84="","0-0-0",CONCATENATE(X84,"-",Y84,"-",Z84))</f>
        <v>16-14-6</v>
      </c>
      <c r="AA85" s="1" t="str">
        <f>IF(AA84="","0-0",CONCATENATE(AA84,AB84))</f>
        <v>L2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84</v>
      </c>
      <c r="I49" s="1">
        <f t="shared" si="29"/>
        <v>34</v>
      </c>
      <c r="J49" s="1">
        <f t="shared" si="30"/>
        <v>5</v>
      </c>
      <c r="K49" s="1">
        <f t="shared" si="31"/>
        <v>3</v>
      </c>
      <c r="L49" s="1">
        <f t="shared" si="32"/>
        <v>9</v>
      </c>
      <c r="M49" s="1">
        <f t="shared" si="33"/>
        <v>1</v>
      </c>
      <c r="N49" s="1">
        <f t="shared" si="34"/>
        <v>5</v>
      </c>
      <c r="O49" s="1">
        <f t="shared" si="35"/>
        <v>20</v>
      </c>
      <c r="P49" s="1">
        <f t="shared" si="36"/>
        <v>1</v>
      </c>
      <c r="Q49" s="1">
        <f t="shared" si="37"/>
        <v>4</v>
      </c>
      <c r="R49" s="1">
        <f t="shared" si="38"/>
        <v>14</v>
      </c>
      <c r="S49" s="1">
        <f t="shared" si="39"/>
        <v>4</v>
      </c>
      <c r="T49" s="1">
        <f t="shared" si="40"/>
        <v>5</v>
      </c>
      <c r="U49" s="1">
        <f t="shared" si="41"/>
        <v>8</v>
      </c>
      <c r="V49" s="1">
        <f t="shared" si="42"/>
        <v>1</v>
      </c>
      <c r="W49" s="1">
        <f t="shared" si="43"/>
        <v>4</v>
      </c>
      <c r="X49" s="1">
        <f t="shared" si="44"/>
        <v>18</v>
      </c>
      <c r="Y49" s="1">
        <f t="shared" si="45"/>
        <v>1</v>
      </c>
      <c r="Z49" s="1">
        <f t="shared" si="46"/>
        <v>6</v>
      </c>
      <c r="AA49" s="1" t="str">
        <f t="shared" si="27"/>
        <v>L</v>
      </c>
      <c r="AB49" s="1">
        <f t="shared" si="47"/>
        <v>1</v>
      </c>
      <c r="AC49" s="1" t="str">
        <f t="shared" si="28"/>
        <v>OTL</v>
      </c>
      <c r="AD49" s="1">
        <f t="shared" si="48"/>
        <v>5</v>
      </c>
      <c r="AE49" s="1">
        <f t="shared" si="49"/>
        <v>3</v>
      </c>
      <c r="AF49" s="1">
        <f t="shared" si="50"/>
        <v>2</v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E50" s="1">
        <v>3</v>
      </c>
      <c r="F50" s="1">
        <v>7</v>
      </c>
      <c r="G50" s="1" t="s">
        <v>83</v>
      </c>
      <c r="H50" s="1" t="s">
        <v>83</v>
      </c>
      <c r="I50" s="1">
        <f t="shared" si="29"/>
        <v>34</v>
      </c>
      <c r="J50" s="1">
        <f t="shared" si="30"/>
        <v>6</v>
      </c>
      <c r="K50" s="1">
        <f t="shared" si="31"/>
        <v>3</v>
      </c>
      <c r="L50" s="1">
        <f t="shared" si="32"/>
        <v>9</v>
      </c>
      <c r="M50" s="1">
        <f t="shared" si="33"/>
        <v>1</v>
      </c>
      <c r="N50" s="1">
        <f t="shared" si="34"/>
        <v>5</v>
      </c>
      <c r="O50" s="1">
        <f t="shared" si="35"/>
        <v>20</v>
      </c>
      <c r="P50" s="1">
        <f t="shared" si="36"/>
        <v>2</v>
      </c>
      <c r="Q50" s="1">
        <f t="shared" si="37"/>
        <v>4</v>
      </c>
      <c r="R50" s="1">
        <f t="shared" si="38"/>
        <v>14</v>
      </c>
      <c r="S50" s="1">
        <f t="shared" si="39"/>
        <v>4</v>
      </c>
      <c r="T50" s="1">
        <f t="shared" si="40"/>
        <v>5</v>
      </c>
      <c r="U50" s="1">
        <f t="shared" si="41"/>
        <v>8</v>
      </c>
      <c r="V50" s="1">
        <f t="shared" si="42"/>
        <v>1</v>
      </c>
      <c r="W50" s="1">
        <f t="shared" si="43"/>
        <v>4</v>
      </c>
      <c r="X50" s="1">
        <f t="shared" si="44"/>
        <v>18</v>
      </c>
      <c r="Y50" s="1">
        <f t="shared" si="45"/>
        <v>1</v>
      </c>
      <c r="Z50" s="1">
        <f t="shared" si="46"/>
        <v>6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E51" s="1">
        <v>4</v>
      </c>
      <c r="F51" s="1">
        <v>1</v>
      </c>
      <c r="G51" s="1" t="s">
        <v>83</v>
      </c>
      <c r="H51" s="1" t="s">
        <v>83</v>
      </c>
      <c r="I51" s="1">
        <f t="shared" si="29"/>
        <v>35</v>
      </c>
      <c r="J51" s="1">
        <f t="shared" si="30"/>
        <v>6</v>
      </c>
      <c r="K51" s="1">
        <f t="shared" si="31"/>
        <v>3</v>
      </c>
      <c r="L51" s="1">
        <f t="shared" si="32"/>
        <v>9</v>
      </c>
      <c r="M51" s="1">
        <f t="shared" si="33"/>
        <v>1</v>
      </c>
      <c r="N51" s="1">
        <f t="shared" si="34"/>
        <v>5</v>
      </c>
      <c r="O51" s="1">
        <f t="shared" si="35"/>
        <v>20</v>
      </c>
      <c r="P51" s="1">
        <f t="shared" si="36"/>
        <v>2</v>
      </c>
      <c r="Q51" s="1">
        <f t="shared" si="37"/>
        <v>4</v>
      </c>
      <c r="R51" s="1">
        <f t="shared" si="38"/>
        <v>15</v>
      </c>
      <c r="S51" s="1">
        <f t="shared" si="39"/>
        <v>4</v>
      </c>
      <c r="T51" s="1">
        <f t="shared" si="40"/>
        <v>5</v>
      </c>
      <c r="U51" s="1">
        <f t="shared" si="41"/>
        <v>8</v>
      </c>
      <c r="V51" s="1">
        <f t="shared" si="42"/>
        <v>1</v>
      </c>
      <c r="W51" s="1">
        <f t="shared" si="43"/>
        <v>4</v>
      </c>
      <c r="X51" s="1">
        <f t="shared" si="44"/>
        <v>18</v>
      </c>
      <c r="Y51" s="1">
        <f t="shared" si="45"/>
        <v>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4</v>
      </c>
      <c r="AE51" s="1">
        <f t="shared" si="49"/>
        <v>4</v>
      </c>
      <c r="AF51" s="1">
        <f t="shared" si="50"/>
        <v>2</v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35</v>
      </c>
      <c r="J52" s="1">
        <f t="shared" si="30"/>
        <v>7</v>
      </c>
      <c r="K52" s="1">
        <f t="shared" si="31"/>
        <v>3</v>
      </c>
      <c r="L52" s="1">
        <f t="shared" si="32"/>
        <v>9</v>
      </c>
      <c r="M52" s="1">
        <f t="shared" si="33"/>
        <v>1</v>
      </c>
      <c r="N52" s="1">
        <f t="shared" si="34"/>
        <v>5</v>
      </c>
      <c r="O52" s="1">
        <f t="shared" si="35"/>
        <v>20</v>
      </c>
      <c r="P52" s="1">
        <f t="shared" si="36"/>
        <v>2</v>
      </c>
      <c r="Q52" s="1">
        <f t="shared" si="37"/>
        <v>4</v>
      </c>
      <c r="R52" s="1">
        <f t="shared" si="38"/>
        <v>15</v>
      </c>
      <c r="S52" s="1">
        <f t="shared" si="39"/>
        <v>5</v>
      </c>
      <c r="T52" s="1">
        <f t="shared" si="40"/>
        <v>5</v>
      </c>
      <c r="U52" s="1">
        <f t="shared" si="41"/>
        <v>8</v>
      </c>
      <c r="V52" s="1">
        <f t="shared" si="42"/>
        <v>1</v>
      </c>
      <c r="W52" s="1">
        <f t="shared" si="43"/>
        <v>4</v>
      </c>
      <c r="X52" s="1">
        <f t="shared" si="44"/>
        <v>18</v>
      </c>
      <c r="Y52" s="1">
        <f t="shared" si="45"/>
        <v>1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E53" s="1">
        <v>3</v>
      </c>
      <c r="F53" s="1">
        <v>7</v>
      </c>
      <c r="G53" s="1" t="s">
        <v>83</v>
      </c>
      <c r="H53" s="1" t="s">
        <v>83</v>
      </c>
      <c r="I53" s="1">
        <f t="shared" si="29"/>
        <v>35</v>
      </c>
      <c r="J53" s="1">
        <f t="shared" si="30"/>
        <v>8</v>
      </c>
      <c r="K53" s="1">
        <f t="shared" si="31"/>
        <v>3</v>
      </c>
      <c r="L53" s="1">
        <f t="shared" si="32"/>
        <v>9</v>
      </c>
      <c r="M53" s="1">
        <f t="shared" si="33"/>
        <v>1</v>
      </c>
      <c r="N53" s="1">
        <f t="shared" si="34"/>
        <v>5</v>
      </c>
      <c r="O53" s="1">
        <f t="shared" si="35"/>
        <v>20</v>
      </c>
      <c r="P53" s="1">
        <f t="shared" si="36"/>
        <v>2</v>
      </c>
      <c r="Q53" s="1">
        <f t="shared" si="37"/>
        <v>4</v>
      </c>
      <c r="R53" s="1">
        <f t="shared" si="38"/>
        <v>15</v>
      </c>
      <c r="S53" s="1">
        <f t="shared" si="39"/>
        <v>6</v>
      </c>
      <c r="T53" s="1">
        <f t="shared" si="40"/>
        <v>5</v>
      </c>
      <c r="U53" s="1">
        <f t="shared" si="41"/>
        <v>8</v>
      </c>
      <c r="V53" s="1">
        <f t="shared" si="42"/>
        <v>1</v>
      </c>
      <c r="W53" s="1">
        <f t="shared" si="43"/>
        <v>4</v>
      </c>
      <c r="X53" s="1">
        <f t="shared" si="44"/>
        <v>18</v>
      </c>
      <c r="Y53" s="1">
        <f t="shared" si="45"/>
        <v>1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E54" s="1">
        <v>5</v>
      </c>
      <c r="F54" s="1">
        <v>0</v>
      </c>
      <c r="G54" s="1" t="s">
        <v>83</v>
      </c>
      <c r="H54" s="1" t="s">
        <v>83</v>
      </c>
      <c r="I54" s="1">
        <f t="shared" si="29"/>
        <v>36</v>
      </c>
      <c r="J54" s="1">
        <f t="shared" si="30"/>
        <v>8</v>
      </c>
      <c r="K54" s="1">
        <f t="shared" si="31"/>
        <v>3</v>
      </c>
      <c r="L54" s="1">
        <f t="shared" si="32"/>
        <v>9</v>
      </c>
      <c r="M54" s="1">
        <f t="shared" si="33"/>
        <v>1</v>
      </c>
      <c r="N54" s="1">
        <f t="shared" si="34"/>
        <v>5</v>
      </c>
      <c r="O54" s="1">
        <f t="shared" si="35"/>
        <v>20</v>
      </c>
      <c r="P54" s="1">
        <f t="shared" si="36"/>
        <v>2</v>
      </c>
      <c r="Q54" s="1">
        <f t="shared" si="37"/>
        <v>4</v>
      </c>
      <c r="R54" s="1">
        <f t="shared" si="38"/>
        <v>16</v>
      </c>
      <c r="S54" s="1">
        <f t="shared" si="39"/>
        <v>6</v>
      </c>
      <c r="T54" s="1">
        <f t="shared" si="40"/>
        <v>5</v>
      </c>
      <c r="U54" s="1">
        <f t="shared" si="41"/>
        <v>8</v>
      </c>
      <c r="V54" s="1">
        <f t="shared" si="42"/>
        <v>1</v>
      </c>
      <c r="W54" s="1">
        <f t="shared" si="43"/>
        <v>4</v>
      </c>
      <c r="X54" s="1">
        <f t="shared" si="44"/>
        <v>18</v>
      </c>
      <c r="Y54" s="1">
        <f t="shared" si="45"/>
        <v>1</v>
      </c>
      <c r="Z54" s="1">
        <f t="shared" si="46"/>
        <v>6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36</v>
      </c>
      <c r="J55" s="1">
        <f t="shared" si="30"/>
        <v>9</v>
      </c>
      <c r="K55" s="1">
        <f t="shared" si="31"/>
        <v>3</v>
      </c>
      <c r="L55" s="1">
        <f t="shared" si="32"/>
        <v>9</v>
      </c>
      <c r="M55" s="1">
        <f t="shared" si="33"/>
        <v>1</v>
      </c>
      <c r="N55" s="1">
        <f t="shared" si="34"/>
        <v>5</v>
      </c>
      <c r="O55" s="1">
        <f t="shared" si="35"/>
        <v>20</v>
      </c>
      <c r="P55" s="1">
        <f t="shared" si="36"/>
        <v>3</v>
      </c>
      <c r="Q55" s="1">
        <f t="shared" si="37"/>
        <v>4</v>
      </c>
      <c r="R55" s="1">
        <f t="shared" si="38"/>
        <v>16</v>
      </c>
      <c r="S55" s="1">
        <f t="shared" si="39"/>
        <v>6</v>
      </c>
      <c r="T55" s="1">
        <f t="shared" si="40"/>
        <v>5</v>
      </c>
      <c r="U55" s="1">
        <f t="shared" si="41"/>
        <v>8</v>
      </c>
      <c r="V55" s="1">
        <f t="shared" si="42"/>
        <v>1</v>
      </c>
      <c r="W55" s="1">
        <f t="shared" si="43"/>
        <v>4</v>
      </c>
      <c r="X55" s="1">
        <f t="shared" si="44"/>
        <v>18</v>
      </c>
      <c r="Y55" s="1">
        <f t="shared" si="45"/>
        <v>1</v>
      </c>
      <c r="Z55" s="1">
        <f t="shared" si="46"/>
        <v>6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9</v>
      </c>
      <c r="K56" s="1">
        <f t="shared" si="31"/>
        <v>3</v>
      </c>
      <c r="L56" s="1">
        <f t="shared" si="32"/>
        <v>9</v>
      </c>
      <c r="M56" s="1">
        <f t="shared" si="33"/>
        <v>1</v>
      </c>
      <c r="N56" s="1">
        <f t="shared" si="34"/>
        <v>5</v>
      </c>
      <c r="O56" s="1">
        <f t="shared" si="35"/>
        <v>21</v>
      </c>
      <c r="P56" s="1">
        <f t="shared" si="36"/>
        <v>3</v>
      </c>
      <c r="Q56" s="1">
        <f t="shared" si="37"/>
        <v>4</v>
      </c>
      <c r="R56" s="1">
        <f t="shared" si="38"/>
        <v>16</v>
      </c>
      <c r="S56" s="1">
        <f t="shared" si="39"/>
        <v>6</v>
      </c>
      <c r="T56" s="1">
        <f t="shared" si="40"/>
        <v>5</v>
      </c>
      <c r="U56" s="1">
        <f t="shared" si="41"/>
        <v>8</v>
      </c>
      <c r="V56" s="1">
        <f t="shared" si="42"/>
        <v>1</v>
      </c>
      <c r="W56" s="1">
        <f t="shared" si="43"/>
        <v>4</v>
      </c>
      <c r="X56" s="1">
        <f t="shared" si="44"/>
        <v>19</v>
      </c>
      <c r="Y56" s="1">
        <f t="shared" si="45"/>
        <v>1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9</v>
      </c>
      <c r="K57" s="1">
        <f t="shared" si="31"/>
        <v>3</v>
      </c>
      <c r="L57" s="1">
        <f t="shared" si="32"/>
        <v>9</v>
      </c>
      <c r="M57" s="1">
        <f t="shared" si="33"/>
        <v>1</v>
      </c>
      <c r="N57" s="1">
        <f t="shared" si="34"/>
        <v>5</v>
      </c>
      <c r="O57" s="1">
        <f t="shared" si="35"/>
        <v>21</v>
      </c>
      <c r="P57" s="1">
        <f t="shared" si="36"/>
        <v>3</v>
      </c>
      <c r="Q57" s="1">
        <f t="shared" si="37"/>
        <v>4</v>
      </c>
      <c r="R57" s="1">
        <f t="shared" si="38"/>
        <v>17</v>
      </c>
      <c r="S57" s="1">
        <f t="shared" si="39"/>
        <v>6</v>
      </c>
      <c r="T57" s="1">
        <f t="shared" si="40"/>
        <v>5</v>
      </c>
      <c r="U57" s="1">
        <f t="shared" si="41"/>
        <v>9</v>
      </c>
      <c r="V57" s="1">
        <f t="shared" si="42"/>
        <v>1</v>
      </c>
      <c r="W57" s="1">
        <f t="shared" si="43"/>
        <v>4</v>
      </c>
      <c r="X57" s="1">
        <f t="shared" si="44"/>
        <v>20</v>
      </c>
      <c r="Y57" s="1">
        <f t="shared" si="45"/>
        <v>1</v>
      </c>
      <c r="Z57" s="1">
        <f t="shared" si="46"/>
        <v>6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10</v>
      </c>
      <c r="K58" s="1">
        <f t="shared" si="31"/>
        <v>3</v>
      </c>
      <c r="L58" s="1">
        <f t="shared" si="32"/>
        <v>9</v>
      </c>
      <c r="M58" s="1">
        <f t="shared" si="33"/>
        <v>1</v>
      </c>
      <c r="N58" s="1">
        <f t="shared" si="34"/>
        <v>5</v>
      </c>
      <c r="O58" s="1">
        <f t="shared" si="35"/>
        <v>21</v>
      </c>
      <c r="P58" s="1">
        <f t="shared" si="36"/>
        <v>4</v>
      </c>
      <c r="Q58" s="1">
        <f t="shared" si="37"/>
        <v>4</v>
      </c>
      <c r="R58" s="1">
        <f t="shared" si="38"/>
        <v>17</v>
      </c>
      <c r="S58" s="1">
        <f t="shared" si="39"/>
        <v>6</v>
      </c>
      <c r="T58" s="1">
        <f t="shared" si="40"/>
        <v>5</v>
      </c>
      <c r="U58" s="1">
        <f t="shared" si="41"/>
        <v>9</v>
      </c>
      <c r="V58" s="1">
        <f t="shared" si="42"/>
        <v>2</v>
      </c>
      <c r="W58" s="1">
        <f t="shared" si="43"/>
        <v>4</v>
      </c>
      <c r="X58" s="1">
        <f t="shared" si="44"/>
        <v>20</v>
      </c>
      <c r="Y58" s="1">
        <f t="shared" si="45"/>
        <v>2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39</v>
      </c>
      <c r="J59" s="1">
        <f t="shared" si="30"/>
        <v>10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5</v>
      </c>
      <c r="O59" s="1">
        <f t="shared" si="35"/>
        <v>22</v>
      </c>
      <c r="P59" s="1">
        <f t="shared" si="36"/>
        <v>4</v>
      </c>
      <c r="Q59" s="1">
        <f t="shared" si="37"/>
        <v>4</v>
      </c>
      <c r="R59" s="1">
        <f t="shared" si="38"/>
        <v>17</v>
      </c>
      <c r="S59" s="1">
        <f t="shared" si="39"/>
        <v>6</v>
      </c>
      <c r="T59" s="1">
        <f t="shared" si="40"/>
        <v>5</v>
      </c>
      <c r="U59" s="1">
        <f t="shared" si="41"/>
        <v>10</v>
      </c>
      <c r="V59" s="1">
        <f t="shared" si="42"/>
        <v>2</v>
      </c>
      <c r="W59" s="1">
        <f t="shared" si="43"/>
        <v>4</v>
      </c>
      <c r="X59" s="1">
        <f t="shared" si="44"/>
        <v>21</v>
      </c>
      <c r="Y59" s="1">
        <f t="shared" si="45"/>
        <v>2</v>
      </c>
      <c r="Z59" s="1">
        <f t="shared" si="46"/>
        <v>6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40</v>
      </c>
      <c r="J60" s="1">
        <f t="shared" si="30"/>
        <v>10</v>
      </c>
      <c r="K60" s="1">
        <f t="shared" si="31"/>
        <v>3</v>
      </c>
      <c r="L60" s="1">
        <f t="shared" si="32"/>
        <v>9</v>
      </c>
      <c r="M60" s="1">
        <f t="shared" si="33"/>
        <v>1</v>
      </c>
      <c r="N60" s="1">
        <f t="shared" si="34"/>
        <v>5</v>
      </c>
      <c r="O60" s="1">
        <f t="shared" si="35"/>
        <v>22</v>
      </c>
      <c r="P60" s="1">
        <f t="shared" si="36"/>
        <v>4</v>
      </c>
      <c r="Q60" s="1">
        <f t="shared" si="37"/>
        <v>4</v>
      </c>
      <c r="R60" s="1">
        <f t="shared" si="38"/>
        <v>18</v>
      </c>
      <c r="S60" s="1">
        <f t="shared" si="39"/>
        <v>6</v>
      </c>
      <c r="T60" s="1">
        <f t="shared" si="40"/>
        <v>5</v>
      </c>
      <c r="U60" s="1">
        <f t="shared" si="41"/>
        <v>10</v>
      </c>
      <c r="V60" s="1">
        <f t="shared" si="42"/>
        <v>2</v>
      </c>
      <c r="W60" s="1">
        <f t="shared" si="43"/>
        <v>4</v>
      </c>
      <c r="X60" s="1">
        <f t="shared" si="44"/>
        <v>22</v>
      </c>
      <c r="Y60" s="1">
        <f t="shared" si="45"/>
        <v>2</v>
      </c>
      <c r="Z60" s="1">
        <f t="shared" si="46"/>
        <v>6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E61" s="1">
        <v>5</v>
      </c>
      <c r="F61" s="1">
        <v>1</v>
      </c>
      <c r="G61" s="1" t="s">
        <v>83</v>
      </c>
      <c r="H61" s="1" t="s">
        <v>83</v>
      </c>
      <c r="I61" s="1">
        <f t="shared" si="29"/>
        <v>41</v>
      </c>
      <c r="J61" s="1">
        <f t="shared" si="30"/>
        <v>10</v>
      </c>
      <c r="K61" s="1">
        <f t="shared" si="31"/>
        <v>3</v>
      </c>
      <c r="L61" s="1">
        <f t="shared" si="32"/>
        <v>9</v>
      </c>
      <c r="M61" s="1">
        <f t="shared" si="33"/>
        <v>1</v>
      </c>
      <c r="N61" s="1">
        <f t="shared" si="34"/>
        <v>5</v>
      </c>
      <c r="O61" s="1">
        <f t="shared" si="35"/>
        <v>22</v>
      </c>
      <c r="P61" s="1">
        <f t="shared" si="36"/>
        <v>4</v>
      </c>
      <c r="Q61" s="1">
        <f t="shared" si="37"/>
        <v>4</v>
      </c>
      <c r="R61" s="1">
        <f t="shared" si="38"/>
        <v>19</v>
      </c>
      <c r="S61" s="1">
        <f t="shared" si="39"/>
        <v>6</v>
      </c>
      <c r="T61" s="1">
        <f t="shared" si="40"/>
        <v>5</v>
      </c>
      <c r="U61" s="1">
        <f t="shared" si="41"/>
        <v>10</v>
      </c>
      <c r="V61" s="1">
        <f t="shared" si="42"/>
        <v>2</v>
      </c>
      <c r="W61" s="1">
        <f t="shared" si="43"/>
        <v>4</v>
      </c>
      <c r="X61" s="1">
        <f t="shared" si="44"/>
        <v>23</v>
      </c>
      <c r="Y61" s="1">
        <f t="shared" si="45"/>
        <v>2</v>
      </c>
      <c r="Z61" s="1">
        <f t="shared" si="46"/>
        <v>6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E62" s="1">
        <v>5</v>
      </c>
      <c r="F62" s="1">
        <v>4</v>
      </c>
      <c r="G62" s="1" t="s">
        <v>84</v>
      </c>
      <c r="H62" s="1" t="s">
        <v>84</v>
      </c>
      <c r="I62" s="1">
        <f t="shared" si="29"/>
        <v>42</v>
      </c>
      <c r="J62" s="1">
        <f t="shared" si="30"/>
        <v>10</v>
      </c>
      <c r="K62" s="1">
        <f t="shared" si="31"/>
        <v>4</v>
      </c>
      <c r="L62" s="1">
        <f t="shared" si="32"/>
        <v>9</v>
      </c>
      <c r="M62" s="1">
        <f t="shared" si="33"/>
        <v>2</v>
      </c>
      <c r="N62" s="1">
        <f t="shared" si="34"/>
        <v>5</v>
      </c>
      <c r="O62" s="1">
        <f t="shared" si="35"/>
        <v>22</v>
      </c>
      <c r="P62" s="1">
        <f t="shared" si="36"/>
        <v>4</v>
      </c>
      <c r="Q62" s="1">
        <f t="shared" si="37"/>
        <v>4</v>
      </c>
      <c r="R62" s="1">
        <f t="shared" si="38"/>
        <v>20</v>
      </c>
      <c r="S62" s="1">
        <f t="shared" si="39"/>
        <v>6</v>
      </c>
      <c r="T62" s="1">
        <f t="shared" si="40"/>
        <v>5</v>
      </c>
      <c r="U62" s="1">
        <f t="shared" si="41"/>
        <v>11</v>
      </c>
      <c r="V62" s="1">
        <f t="shared" si="42"/>
        <v>2</v>
      </c>
      <c r="W62" s="1">
        <f t="shared" si="43"/>
        <v>4</v>
      </c>
      <c r="X62" s="1">
        <f t="shared" si="44"/>
        <v>24</v>
      </c>
      <c r="Y62" s="1">
        <f t="shared" si="45"/>
        <v>2</v>
      </c>
      <c r="Z62" s="1">
        <f t="shared" si="46"/>
        <v>6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42</v>
      </c>
      <c r="J84" s="1">
        <f t="shared" si="75"/>
        <v>10</v>
      </c>
      <c r="K84" s="1">
        <f t="shared" si="75"/>
        <v>4</v>
      </c>
      <c r="L84" s="1">
        <f t="shared" si="75"/>
        <v>9</v>
      </c>
      <c r="M84" s="1">
        <f t="shared" si="75"/>
        <v>2</v>
      </c>
      <c r="N84" s="1">
        <f t="shared" si="75"/>
        <v>5</v>
      </c>
      <c r="O84" s="1">
        <f t="shared" ref="O84:Z84" si="76">IF(O2="","",MAX(O2:O83))</f>
        <v>22</v>
      </c>
      <c r="P84" s="1">
        <f t="shared" si="76"/>
        <v>4</v>
      </c>
      <c r="Q84" s="1">
        <f t="shared" si="76"/>
        <v>4</v>
      </c>
      <c r="R84" s="1">
        <f t="shared" si="76"/>
        <v>20</v>
      </c>
      <c r="S84" s="1">
        <f t="shared" si="76"/>
        <v>6</v>
      </c>
      <c r="T84" s="1">
        <f t="shared" si="76"/>
        <v>5</v>
      </c>
      <c r="U84" s="1">
        <f t="shared" si="76"/>
        <v>11</v>
      </c>
      <c r="V84" s="1">
        <f t="shared" si="76"/>
        <v>2</v>
      </c>
      <c r="W84" s="1">
        <f t="shared" si="76"/>
        <v>4</v>
      </c>
      <c r="X84" s="1">
        <f t="shared" si="76"/>
        <v>24</v>
      </c>
      <c r="Y84" s="1">
        <f t="shared" si="76"/>
        <v>2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235</v>
      </c>
      <c r="F85" s="1">
        <f>SUM(F2:F83)</f>
        <v>153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22-4-4</v>
      </c>
      <c r="R85" s="1" t="str">
        <f>IF(R84="","0-0-0",CONCATENATE(R84,"-",S84,"-",T84))</f>
        <v>20-6-5</v>
      </c>
      <c r="U85" s="1" t="str">
        <f>IF(U84="","0-0-0",CONCATENATE(U84,"-",V84,"-",W84))</f>
        <v>11-2-4</v>
      </c>
      <c r="X85" s="1" t="str">
        <f>IF(X84="","0-0-0",CONCATENATE(X84,"-",Y84,"-",Z84))</f>
        <v>24-2-6</v>
      </c>
      <c r="AA85" s="1" t="str">
        <f>IF(AA84="","0-0",CONCATENATE(AA84,AB84))</f>
        <v>W4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E51" s="1">
        <v>1</v>
      </c>
      <c r="F51" s="1">
        <v>0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9</v>
      </c>
      <c r="L51" s="1">
        <f t="shared" si="32"/>
        <v>7</v>
      </c>
      <c r="M51" s="1">
        <f t="shared" si="33"/>
        <v>5</v>
      </c>
      <c r="N51" s="1">
        <f t="shared" si="34"/>
        <v>1</v>
      </c>
      <c r="O51" s="1">
        <f t="shared" si="35"/>
        <v>12</v>
      </c>
      <c r="P51" s="1">
        <f t="shared" si="36"/>
        <v>8</v>
      </c>
      <c r="Q51" s="1">
        <f t="shared" si="37"/>
        <v>4</v>
      </c>
      <c r="R51" s="1">
        <f t="shared" si="38"/>
        <v>11</v>
      </c>
      <c r="S51" s="1">
        <f t="shared" si="39"/>
        <v>12</v>
      </c>
      <c r="T51" s="1">
        <f t="shared" si="40"/>
        <v>3</v>
      </c>
      <c r="U51" s="1">
        <f t="shared" si="41"/>
        <v>4</v>
      </c>
      <c r="V51" s="1">
        <f t="shared" si="42"/>
        <v>7</v>
      </c>
      <c r="W51" s="1">
        <f t="shared" si="43"/>
        <v>3</v>
      </c>
      <c r="X51" s="1">
        <f t="shared" si="44"/>
        <v>12</v>
      </c>
      <c r="Y51" s="1">
        <f t="shared" si="45"/>
        <v>9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E52" s="1">
        <v>8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20</v>
      </c>
      <c r="K52" s="1">
        <f t="shared" si="31"/>
        <v>9</v>
      </c>
      <c r="L52" s="1">
        <f t="shared" si="32"/>
        <v>7</v>
      </c>
      <c r="M52" s="1">
        <f t="shared" si="33"/>
        <v>5</v>
      </c>
      <c r="N52" s="1">
        <f t="shared" si="34"/>
        <v>1</v>
      </c>
      <c r="O52" s="1">
        <f t="shared" si="35"/>
        <v>13</v>
      </c>
      <c r="P52" s="1">
        <f t="shared" si="36"/>
        <v>8</v>
      </c>
      <c r="Q52" s="1">
        <f t="shared" si="37"/>
        <v>4</v>
      </c>
      <c r="R52" s="1">
        <f t="shared" si="38"/>
        <v>11</v>
      </c>
      <c r="S52" s="1">
        <f t="shared" si="39"/>
        <v>12</v>
      </c>
      <c r="T52" s="1">
        <f t="shared" si="40"/>
        <v>3</v>
      </c>
      <c r="U52" s="1">
        <f t="shared" si="41"/>
        <v>4</v>
      </c>
      <c r="V52" s="1">
        <f t="shared" si="42"/>
        <v>7</v>
      </c>
      <c r="W52" s="1">
        <f t="shared" si="43"/>
        <v>3</v>
      </c>
      <c r="X52" s="1">
        <f t="shared" si="44"/>
        <v>13</v>
      </c>
      <c r="Y52" s="1">
        <f t="shared" si="45"/>
        <v>9</v>
      </c>
      <c r="Z52" s="1">
        <f t="shared" si="46"/>
        <v>6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46050</v>
      </c>
      <c r="B53" s="1">
        <v>52</v>
      </c>
      <c r="C53" s="1" t="s">
        <v>66</v>
      </c>
      <c r="D53" s="1" t="s">
        <v>10</v>
      </c>
      <c r="E53" s="1">
        <v>5</v>
      </c>
      <c r="F53" s="1">
        <v>3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20</v>
      </c>
      <c r="K53" s="1">
        <f t="shared" si="31"/>
        <v>9</v>
      </c>
      <c r="L53" s="1">
        <f t="shared" si="32"/>
        <v>7</v>
      </c>
      <c r="M53" s="1">
        <f t="shared" si="33"/>
        <v>5</v>
      </c>
      <c r="N53" s="1">
        <f t="shared" si="34"/>
        <v>1</v>
      </c>
      <c r="O53" s="1">
        <f t="shared" si="35"/>
        <v>14</v>
      </c>
      <c r="P53" s="1">
        <f t="shared" si="36"/>
        <v>8</v>
      </c>
      <c r="Q53" s="1">
        <f t="shared" si="37"/>
        <v>4</v>
      </c>
      <c r="R53" s="1">
        <f t="shared" si="38"/>
        <v>11</v>
      </c>
      <c r="S53" s="1">
        <f t="shared" si="39"/>
        <v>12</v>
      </c>
      <c r="T53" s="1">
        <f t="shared" si="40"/>
        <v>3</v>
      </c>
      <c r="U53" s="1">
        <f t="shared" si="41"/>
        <v>5</v>
      </c>
      <c r="V53" s="1">
        <f t="shared" si="42"/>
        <v>7</v>
      </c>
      <c r="W53" s="1">
        <f t="shared" si="43"/>
        <v>3</v>
      </c>
      <c r="X53" s="1">
        <f t="shared" si="44"/>
        <v>14</v>
      </c>
      <c r="Y53" s="1">
        <f t="shared" si="45"/>
        <v>9</v>
      </c>
      <c r="Z53" s="1">
        <f t="shared" si="46"/>
        <v>6</v>
      </c>
      <c r="AA53" s="1" t="str">
        <f t="shared" si="27"/>
        <v>W</v>
      </c>
      <c r="AB53" s="1">
        <f t="shared" si="47"/>
        <v>3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46052</v>
      </c>
      <c r="B54" s="1">
        <v>53</v>
      </c>
      <c r="C54" s="1" t="s">
        <v>65</v>
      </c>
      <c r="D54" s="1" t="s">
        <v>25</v>
      </c>
      <c r="E54" s="1">
        <v>4</v>
      </c>
      <c r="F54" s="1">
        <v>2</v>
      </c>
      <c r="G54" s="1" t="s">
        <v>83</v>
      </c>
      <c r="H54" s="1" t="s">
        <v>83</v>
      </c>
      <c r="I54" s="1">
        <f t="shared" si="29"/>
        <v>26</v>
      </c>
      <c r="J54" s="1">
        <f t="shared" si="30"/>
        <v>20</v>
      </c>
      <c r="K54" s="1">
        <f t="shared" si="31"/>
        <v>9</v>
      </c>
      <c r="L54" s="1">
        <f t="shared" si="32"/>
        <v>7</v>
      </c>
      <c r="M54" s="1">
        <f t="shared" si="33"/>
        <v>5</v>
      </c>
      <c r="N54" s="1">
        <f t="shared" si="34"/>
        <v>1</v>
      </c>
      <c r="O54" s="1">
        <f t="shared" si="35"/>
        <v>14</v>
      </c>
      <c r="P54" s="1">
        <f t="shared" si="36"/>
        <v>8</v>
      </c>
      <c r="Q54" s="1">
        <f t="shared" si="37"/>
        <v>4</v>
      </c>
      <c r="R54" s="1">
        <f t="shared" si="38"/>
        <v>12</v>
      </c>
      <c r="S54" s="1">
        <f t="shared" si="39"/>
        <v>12</v>
      </c>
      <c r="T54" s="1">
        <f t="shared" si="40"/>
        <v>3</v>
      </c>
      <c r="U54" s="1">
        <f t="shared" si="41"/>
        <v>5</v>
      </c>
      <c r="V54" s="1">
        <f t="shared" si="42"/>
        <v>7</v>
      </c>
      <c r="W54" s="1">
        <f t="shared" si="43"/>
        <v>3</v>
      </c>
      <c r="X54" s="1">
        <f t="shared" si="44"/>
        <v>14</v>
      </c>
      <c r="Y54" s="1">
        <f t="shared" si="45"/>
        <v>9</v>
      </c>
      <c r="Z54" s="1">
        <f t="shared" si="46"/>
        <v>6</v>
      </c>
      <c r="AA54" s="1" t="str">
        <f t="shared" si="27"/>
        <v>W</v>
      </c>
      <c r="AB54" s="1">
        <f t="shared" si="47"/>
        <v>4</v>
      </c>
      <c r="AC54" s="1" t="str">
        <f t="shared" si="28"/>
        <v>W</v>
      </c>
      <c r="AD54" s="1">
        <f t="shared" si="48"/>
        <v>8</v>
      </c>
      <c r="AE54" s="1">
        <f t="shared" si="49"/>
        <v>2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6</v>
      </c>
      <c r="E55" s="1">
        <v>5</v>
      </c>
      <c r="F55" s="1">
        <v>3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20</v>
      </c>
      <c r="K55" s="1">
        <f t="shared" si="31"/>
        <v>9</v>
      </c>
      <c r="L55" s="1">
        <f t="shared" si="32"/>
        <v>7</v>
      </c>
      <c r="M55" s="1">
        <f t="shared" si="33"/>
        <v>5</v>
      </c>
      <c r="N55" s="1">
        <f t="shared" si="34"/>
        <v>1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12</v>
      </c>
      <c r="T55" s="1">
        <f t="shared" si="40"/>
        <v>3</v>
      </c>
      <c r="U55" s="1">
        <f t="shared" si="41"/>
        <v>5</v>
      </c>
      <c r="V55" s="1">
        <f t="shared" si="42"/>
        <v>7</v>
      </c>
      <c r="W55" s="1">
        <f t="shared" si="43"/>
        <v>3</v>
      </c>
      <c r="X55" s="1">
        <f t="shared" si="44"/>
        <v>14</v>
      </c>
      <c r="Y55" s="1">
        <f t="shared" si="45"/>
        <v>9</v>
      </c>
      <c r="Z55" s="1">
        <f t="shared" si="46"/>
        <v>6</v>
      </c>
      <c r="AA55" s="1" t="str">
        <f t="shared" si="27"/>
        <v>W</v>
      </c>
      <c r="AB55" s="1">
        <f t="shared" si="47"/>
        <v>5</v>
      </c>
      <c r="AC55" s="1" t="str">
        <f t="shared" si="28"/>
        <v>W</v>
      </c>
      <c r="AD55" s="1">
        <f t="shared" si="48"/>
        <v>9</v>
      </c>
      <c r="AE55" s="1">
        <f t="shared" si="49"/>
        <v>1</v>
      </c>
      <c r="AF55" s="1">
        <f t="shared" si="50"/>
        <v>0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14</v>
      </c>
      <c r="E56" s="1">
        <v>3</v>
      </c>
      <c r="F56" s="1">
        <v>0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20</v>
      </c>
      <c r="K56" s="1">
        <f t="shared" si="31"/>
        <v>9</v>
      </c>
      <c r="L56" s="1">
        <f t="shared" si="32"/>
        <v>7</v>
      </c>
      <c r="M56" s="1">
        <f t="shared" si="33"/>
        <v>5</v>
      </c>
      <c r="N56" s="1">
        <f t="shared" si="34"/>
        <v>1</v>
      </c>
      <c r="O56" s="1">
        <f t="shared" si="35"/>
        <v>14</v>
      </c>
      <c r="P56" s="1">
        <f t="shared" si="36"/>
        <v>8</v>
      </c>
      <c r="Q56" s="1">
        <f t="shared" si="37"/>
        <v>4</v>
      </c>
      <c r="R56" s="1">
        <f t="shared" si="38"/>
        <v>14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9</v>
      </c>
      <c r="Z56" s="1">
        <f t="shared" si="46"/>
        <v>6</v>
      </c>
      <c r="AA56" s="1" t="str">
        <f t="shared" si="27"/>
        <v>W</v>
      </c>
      <c r="AB56" s="1">
        <f t="shared" si="47"/>
        <v>6</v>
      </c>
      <c r="AC56" s="1" t="str">
        <f t="shared" si="28"/>
        <v>W</v>
      </c>
      <c r="AD56" s="1">
        <f t="shared" si="48"/>
        <v>9</v>
      </c>
      <c r="AE56" s="1">
        <f t="shared" si="49"/>
        <v>1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25</v>
      </c>
      <c r="E57" s="1">
        <v>4</v>
      </c>
      <c r="F57" s="1">
        <v>0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20</v>
      </c>
      <c r="K57" s="1">
        <f t="shared" si="31"/>
        <v>9</v>
      </c>
      <c r="L57" s="1">
        <f t="shared" si="32"/>
        <v>7</v>
      </c>
      <c r="M57" s="1">
        <f t="shared" si="33"/>
        <v>5</v>
      </c>
      <c r="N57" s="1">
        <f t="shared" si="34"/>
        <v>1</v>
      </c>
      <c r="O57" s="1">
        <f t="shared" si="35"/>
        <v>15</v>
      </c>
      <c r="P57" s="1">
        <f t="shared" si="36"/>
        <v>8</v>
      </c>
      <c r="Q57" s="1">
        <f t="shared" si="37"/>
        <v>4</v>
      </c>
      <c r="R57" s="1">
        <f t="shared" si="38"/>
        <v>14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7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29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21</v>
      </c>
      <c r="K58" s="1">
        <f t="shared" si="31"/>
        <v>9</v>
      </c>
      <c r="L58" s="1">
        <f t="shared" si="32"/>
        <v>7</v>
      </c>
      <c r="M58" s="1">
        <f t="shared" si="33"/>
        <v>5</v>
      </c>
      <c r="N58" s="1">
        <f t="shared" si="34"/>
        <v>1</v>
      </c>
      <c r="O58" s="1">
        <f t="shared" si="35"/>
        <v>15</v>
      </c>
      <c r="P58" s="1">
        <f t="shared" si="36"/>
        <v>8</v>
      </c>
      <c r="Q58" s="1">
        <f t="shared" si="37"/>
        <v>4</v>
      </c>
      <c r="R58" s="1">
        <f t="shared" si="38"/>
        <v>14</v>
      </c>
      <c r="S58" s="1">
        <f t="shared" si="39"/>
        <v>13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10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21</v>
      </c>
      <c r="K59" s="1">
        <f t="shared" si="31"/>
        <v>9</v>
      </c>
      <c r="L59" s="1">
        <f t="shared" si="32"/>
        <v>8</v>
      </c>
      <c r="M59" s="1">
        <f t="shared" si="33"/>
        <v>5</v>
      </c>
      <c r="N59" s="1">
        <f t="shared" si="34"/>
        <v>1</v>
      </c>
      <c r="O59" s="1">
        <f t="shared" si="35"/>
        <v>15</v>
      </c>
      <c r="P59" s="1">
        <f t="shared" si="36"/>
        <v>8</v>
      </c>
      <c r="Q59" s="1">
        <f t="shared" si="37"/>
        <v>5</v>
      </c>
      <c r="R59" s="1">
        <f t="shared" si="38"/>
        <v>14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7</v>
      </c>
      <c r="W59" s="1">
        <f t="shared" si="43"/>
        <v>4</v>
      </c>
      <c r="X59" s="1">
        <f t="shared" si="44"/>
        <v>15</v>
      </c>
      <c r="Y59" s="1">
        <f t="shared" si="45"/>
        <v>10</v>
      </c>
      <c r="Z59" s="1">
        <f t="shared" si="46"/>
        <v>7</v>
      </c>
      <c r="AA59" s="1" t="str">
        <f t="shared" si="27"/>
        <v>L</v>
      </c>
      <c r="AB59" s="1">
        <f t="shared" si="47"/>
        <v>2</v>
      </c>
      <c r="AC59" s="1" t="str">
        <f t="shared" si="28"/>
        <v>OTL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12</v>
      </c>
      <c r="E60" s="1">
        <v>5</v>
      </c>
      <c r="F60" s="1">
        <v>4</v>
      </c>
      <c r="G60" s="1" t="s">
        <v>84</v>
      </c>
      <c r="H60" s="1" t="s">
        <v>83</v>
      </c>
      <c r="I60" s="1">
        <f t="shared" si="29"/>
        <v>30</v>
      </c>
      <c r="J60" s="1">
        <f t="shared" si="30"/>
        <v>21</v>
      </c>
      <c r="K60" s="1">
        <f t="shared" si="31"/>
        <v>10</v>
      </c>
      <c r="L60" s="1">
        <f t="shared" si="32"/>
        <v>8</v>
      </c>
      <c r="M60" s="1">
        <f t="shared" si="33"/>
        <v>5</v>
      </c>
      <c r="N60" s="1">
        <f t="shared" si="34"/>
        <v>1</v>
      </c>
      <c r="O60" s="1">
        <f t="shared" si="35"/>
        <v>15</v>
      </c>
      <c r="P60" s="1">
        <f t="shared" si="36"/>
        <v>8</v>
      </c>
      <c r="Q60" s="1">
        <f t="shared" si="37"/>
        <v>5</v>
      </c>
      <c r="R60" s="1">
        <f t="shared" si="38"/>
        <v>15</v>
      </c>
      <c r="S60" s="1">
        <f t="shared" si="39"/>
        <v>13</v>
      </c>
      <c r="T60" s="1">
        <f t="shared" si="40"/>
        <v>3</v>
      </c>
      <c r="U60" s="1">
        <f t="shared" si="41"/>
        <v>7</v>
      </c>
      <c r="V60" s="1">
        <f t="shared" si="42"/>
        <v>7</v>
      </c>
      <c r="W60" s="1">
        <f t="shared" si="43"/>
        <v>4</v>
      </c>
      <c r="X60" s="1">
        <f t="shared" si="44"/>
        <v>16</v>
      </c>
      <c r="Y60" s="1">
        <f t="shared" si="45"/>
        <v>10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15</v>
      </c>
      <c r="E61" s="1">
        <v>3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21</v>
      </c>
      <c r="K61" s="1">
        <f t="shared" si="31"/>
        <v>10</v>
      </c>
      <c r="L61" s="1">
        <f t="shared" si="32"/>
        <v>8</v>
      </c>
      <c r="M61" s="1">
        <f t="shared" si="33"/>
        <v>5</v>
      </c>
      <c r="N61" s="1">
        <f t="shared" si="34"/>
        <v>1</v>
      </c>
      <c r="O61" s="1">
        <f t="shared" si="35"/>
        <v>16</v>
      </c>
      <c r="P61" s="1">
        <f t="shared" si="36"/>
        <v>8</v>
      </c>
      <c r="Q61" s="1">
        <f t="shared" si="37"/>
        <v>5</v>
      </c>
      <c r="R61" s="1">
        <f t="shared" si="38"/>
        <v>15</v>
      </c>
      <c r="S61" s="1">
        <f t="shared" si="39"/>
        <v>13</v>
      </c>
      <c r="T61" s="1">
        <f t="shared" si="40"/>
        <v>3</v>
      </c>
      <c r="U61" s="1">
        <f t="shared" si="41"/>
        <v>7</v>
      </c>
      <c r="V61" s="1">
        <f t="shared" si="42"/>
        <v>7</v>
      </c>
      <c r="W61" s="1">
        <f t="shared" si="43"/>
        <v>4</v>
      </c>
      <c r="X61" s="1">
        <f t="shared" si="44"/>
        <v>16</v>
      </c>
      <c r="Y61" s="1">
        <f t="shared" si="45"/>
        <v>10</v>
      </c>
      <c r="Z61" s="1">
        <f t="shared" si="46"/>
        <v>7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8</v>
      </c>
      <c r="AE61" s="1">
        <f t="shared" si="49"/>
        <v>1</v>
      </c>
      <c r="AF61" s="1">
        <f t="shared" si="50"/>
        <v>1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19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21</v>
      </c>
      <c r="K62" s="1">
        <f t="shared" si="31"/>
        <v>10</v>
      </c>
      <c r="L62" s="1">
        <f t="shared" si="32"/>
        <v>8</v>
      </c>
      <c r="M62" s="1">
        <f t="shared" si="33"/>
        <v>5</v>
      </c>
      <c r="N62" s="1">
        <f t="shared" si="34"/>
        <v>1</v>
      </c>
      <c r="O62" s="1">
        <f t="shared" si="35"/>
        <v>17</v>
      </c>
      <c r="P62" s="1">
        <f t="shared" si="36"/>
        <v>8</v>
      </c>
      <c r="Q62" s="1">
        <f t="shared" si="37"/>
        <v>5</v>
      </c>
      <c r="R62" s="1">
        <f t="shared" si="38"/>
        <v>15</v>
      </c>
      <c r="S62" s="1">
        <f t="shared" si="39"/>
        <v>13</v>
      </c>
      <c r="T62" s="1">
        <f t="shared" si="40"/>
        <v>3</v>
      </c>
      <c r="U62" s="1">
        <f t="shared" si="41"/>
        <v>7</v>
      </c>
      <c r="V62" s="1">
        <f t="shared" si="42"/>
        <v>7</v>
      </c>
      <c r="W62" s="1">
        <f t="shared" si="43"/>
        <v>4</v>
      </c>
      <c r="X62" s="1">
        <f t="shared" si="44"/>
        <v>17</v>
      </c>
      <c r="Y62" s="1">
        <f t="shared" si="45"/>
        <v>10</v>
      </c>
      <c r="Z62" s="1">
        <f t="shared" si="46"/>
        <v>7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95</v>
      </c>
      <c r="E63" s="1">
        <v>4</v>
      </c>
      <c r="F63" s="1">
        <v>5</v>
      </c>
      <c r="G63" s="1" t="s">
        <v>84</v>
      </c>
      <c r="H63" s="1" t="s">
        <v>83</v>
      </c>
      <c r="I63" s="1">
        <f t="shared" si="29"/>
        <v>32</v>
      </c>
      <c r="J63" s="1">
        <f t="shared" si="30"/>
        <v>21</v>
      </c>
      <c r="K63" s="1">
        <f t="shared" si="31"/>
        <v>10</v>
      </c>
      <c r="L63" s="1">
        <f t="shared" si="32"/>
        <v>9</v>
      </c>
      <c r="M63" s="1">
        <f t="shared" si="33"/>
        <v>5</v>
      </c>
      <c r="N63" s="1">
        <f t="shared" si="34"/>
        <v>1</v>
      </c>
      <c r="O63" s="1">
        <f t="shared" si="35"/>
        <v>17</v>
      </c>
      <c r="P63" s="1">
        <f t="shared" si="36"/>
        <v>8</v>
      </c>
      <c r="Q63" s="1">
        <f t="shared" si="37"/>
        <v>6</v>
      </c>
      <c r="R63" s="1">
        <f t="shared" si="38"/>
        <v>15</v>
      </c>
      <c r="S63" s="1">
        <f t="shared" si="39"/>
        <v>13</v>
      </c>
      <c r="T63" s="1">
        <f t="shared" si="40"/>
        <v>3</v>
      </c>
      <c r="U63" s="1">
        <f t="shared" si="41"/>
        <v>7</v>
      </c>
      <c r="V63" s="1">
        <f t="shared" si="42"/>
        <v>7</v>
      </c>
      <c r="W63" s="1">
        <f t="shared" si="43"/>
        <v>4</v>
      </c>
      <c r="X63" s="1">
        <f t="shared" si="44"/>
        <v>17</v>
      </c>
      <c r="Y63" s="1">
        <f t="shared" si="45"/>
        <v>10</v>
      </c>
      <c r="Z63" s="1">
        <f t="shared" si="46"/>
        <v>7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21</v>
      </c>
      <c r="K84" s="1">
        <f t="shared" si="75"/>
        <v>10</v>
      </c>
      <c r="L84" s="1">
        <f t="shared" si="75"/>
        <v>9</v>
      </c>
      <c r="M84" s="1">
        <f t="shared" si="75"/>
        <v>5</v>
      </c>
      <c r="N84" s="1">
        <f t="shared" si="75"/>
        <v>1</v>
      </c>
      <c r="O84" s="1">
        <f t="shared" ref="O84:Z84" si="76">IF(O2="","",MAX(O2:O83))</f>
        <v>17</v>
      </c>
      <c r="P84" s="1">
        <f t="shared" si="76"/>
        <v>8</v>
      </c>
      <c r="Q84" s="1">
        <f t="shared" si="76"/>
        <v>6</v>
      </c>
      <c r="R84" s="1">
        <f t="shared" si="76"/>
        <v>15</v>
      </c>
      <c r="S84" s="1">
        <f t="shared" si="76"/>
        <v>13</v>
      </c>
      <c r="T84" s="1">
        <f t="shared" si="76"/>
        <v>3</v>
      </c>
      <c r="U84" s="1">
        <f t="shared" si="76"/>
        <v>7</v>
      </c>
      <c r="V84" s="1">
        <f t="shared" si="76"/>
        <v>7</v>
      </c>
      <c r="W84" s="1">
        <f t="shared" si="76"/>
        <v>4</v>
      </c>
      <c r="X84" s="1">
        <f t="shared" si="76"/>
        <v>17</v>
      </c>
      <c r="Y84" s="1">
        <f t="shared" si="76"/>
        <v>10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200</v>
      </c>
      <c r="F85" s="1">
        <f>SUM(F2:F83)</f>
        <v>198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17-8-6</v>
      </c>
      <c r="R85" s="1" t="str">
        <f>IF(R84="","0-0-0",CONCATENATE(R84,"-",S84,"-",T84))</f>
        <v>15-13-3</v>
      </c>
      <c r="U85" s="1" t="str">
        <f>IF(U84="","0-0-0",CONCATENATE(U84,"-",V84,"-",W84))</f>
        <v>7-7-4</v>
      </c>
      <c r="X85" s="1" t="str">
        <f>IF(X84="","0-0-0",CONCATENATE(X84,"-",Y84,"-",Z84))</f>
        <v>17-10-7</v>
      </c>
      <c r="AA85" s="1" t="str">
        <f>IF(AA84="","0-0",CONCATENATE(AA84,AB84))</f>
        <v>L1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E52" s="1">
        <v>0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4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7</v>
      </c>
      <c r="Q52" s="1">
        <f t="shared" si="37"/>
        <v>3</v>
      </c>
      <c r="R52" s="1">
        <f t="shared" si="38"/>
        <v>15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17</v>
      </c>
      <c r="Y52" s="1">
        <f t="shared" si="45"/>
        <v>7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E53" s="1">
        <v>3</v>
      </c>
      <c r="F53" s="1">
        <v>2</v>
      </c>
      <c r="G53" s="1" t="s">
        <v>83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4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7</v>
      </c>
      <c r="Q53" s="1">
        <f t="shared" si="37"/>
        <v>3</v>
      </c>
      <c r="R53" s="1">
        <f t="shared" si="38"/>
        <v>15</v>
      </c>
      <c r="S53" s="1">
        <f t="shared" si="39"/>
        <v>7</v>
      </c>
      <c r="T53" s="1">
        <f t="shared" si="40"/>
        <v>6</v>
      </c>
      <c r="U53" s="1">
        <f t="shared" si="41"/>
        <v>8</v>
      </c>
      <c r="V53" s="1">
        <f t="shared" si="42"/>
        <v>4</v>
      </c>
      <c r="W53" s="1">
        <f t="shared" si="43"/>
        <v>1</v>
      </c>
      <c r="X53" s="1">
        <f t="shared" si="44"/>
        <v>18</v>
      </c>
      <c r="Y53" s="1">
        <f t="shared" si="45"/>
        <v>7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30</v>
      </c>
      <c r="J54" s="1">
        <f t="shared" si="30"/>
        <v>14</v>
      </c>
      <c r="K54" s="1">
        <f t="shared" si="31"/>
        <v>4</v>
      </c>
      <c r="L54" s="1">
        <f t="shared" si="32"/>
        <v>9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7</v>
      </c>
      <c r="Q54" s="1">
        <f t="shared" si="37"/>
        <v>3</v>
      </c>
      <c r="R54" s="1">
        <f t="shared" si="38"/>
        <v>16</v>
      </c>
      <c r="S54" s="1">
        <f t="shared" si="39"/>
        <v>7</v>
      </c>
      <c r="T54" s="1">
        <f t="shared" si="40"/>
        <v>6</v>
      </c>
      <c r="U54" s="1">
        <f t="shared" si="41"/>
        <v>9</v>
      </c>
      <c r="V54" s="1">
        <f t="shared" si="42"/>
        <v>4</v>
      </c>
      <c r="W54" s="1">
        <f t="shared" si="43"/>
        <v>1</v>
      </c>
      <c r="X54" s="1">
        <f t="shared" si="44"/>
        <v>19</v>
      </c>
      <c r="Y54" s="1">
        <f t="shared" si="45"/>
        <v>7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E55" s="1">
        <v>5</v>
      </c>
      <c r="F55" s="1">
        <v>4</v>
      </c>
      <c r="G55" s="1" t="s">
        <v>84</v>
      </c>
      <c r="H55" s="1" t="s">
        <v>84</v>
      </c>
      <c r="I55" s="1">
        <f t="shared" si="29"/>
        <v>31</v>
      </c>
      <c r="J55" s="1">
        <f t="shared" si="30"/>
        <v>14</v>
      </c>
      <c r="K55" s="1">
        <f t="shared" si="31"/>
        <v>5</v>
      </c>
      <c r="L55" s="1">
        <f t="shared" si="32"/>
        <v>9</v>
      </c>
      <c r="M55" s="1">
        <f t="shared" si="33"/>
        <v>4</v>
      </c>
      <c r="N55" s="1">
        <f t="shared" si="34"/>
        <v>3</v>
      </c>
      <c r="O55" s="1">
        <f t="shared" si="35"/>
        <v>14</v>
      </c>
      <c r="P55" s="1">
        <f t="shared" si="36"/>
        <v>7</v>
      </c>
      <c r="Q55" s="1">
        <f t="shared" si="37"/>
        <v>3</v>
      </c>
      <c r="R55" s="1">
        <f t="shared" si="38"/>
        <v>17</v>
      </c>
      <c r="S55" s="1">
        <f t="shared" si="39"/>
        <v>7</v>
      </c>
      <c r="T55" s="1">
        <f t="shared" si="40"/>
        <v>6</v>
      </c>
      <c r="U55" s="1">
        <f t="shared" si="41"/>
        <v>9</v>
      </c>
      <c r="V55" s="1">
        <f t="shared" si="42"/>
        <v>4</v>
      </c>
      <c r="W55" s="1">
        <f t="shared" si="43"/>
        <v>1</v>
      </c>
      <c r="X55" s="1">
        <f t="shared" si="44"/>
        <v>20</v>
      </c>
      <c r="Y55" s="1">
        <f t="shared" si="45"/>
        <v>7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14</v>
      </c>
      <c r="K56" s="1">
        <f t="shared" si="31"/>
        <v>5</v>
      </c>
      <c r="L56" s="1">
        <f t="shared" si="32"/>
        <v>9</v>
      </c>
      <c r="M56" s="1">
        <f t="shared" si="33"/>
        <v>4</v>
      </c>
      <c r="N56" s="1">
        <f t="shared" si="34"/>
        <v>3</v>
      </c>
      <c r="O56" s="1">
        <f t="shared" si="35"/>
        <v>14</v>
      </c>
      <c r="P56" s="1">
        <f t="shared" si="36"/>
        <v>7</v>
      </c>
      <c r="Q56" s="1">
        <f t="shared" si="37"/>
        <v>3</v>
      </c>
      <c r="R56" s="1">
        <f t="shared" si="38"/>
        <v>18</v>
      </c>
      <c r="S56" s="1">
        <f t="shared" si="39"/>
        <v>7</v>
      </c>
      <c r="T56" s="1">
        <f t="shared" si="40"/>
        <v>6</v>
      </c>
      <c r="U56" s="1">
        <f t="shared" si="41"/>
        <v>10</v>
      </c>
      <c r="V56" s="1">
        <f t="shared" si="42"/>
        <v>4</v>
      </c>
      <c r="W56" s="1">
        <f t="shared" si="43"/>
        <v>1</v>
      </c>
      <c r="X56" s="1">
        <f t="shared" si="44"/>
        <v>21</v>
      </c>
      <c r="Y56" s="1">
        <f t="shared" si="45"/>
        <v>7</v>
      </c>
      <c r="Z56" s="1">
        <f t="shared" si="46"/>
        <v>4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33</v>
      </c>
      <c r="J57" s="1">
        <f t="shared" si="30"/>
        <v>14</v>
      </c>
      <c r="K57" s="1">
        <f t="shared" si="31"/>
        <v>6</v>
      </c>
      <c r="L57" s="1">
        <f t="shared" si="32"/>
        <v>9</v>
      </c>
      <c r="M57" s="1">
        <f t="shared" si="33"/>
        <v>4</v>
      </c>
      <c r="N57" s="1">
        <f t="shared" si="34"/>
        <v>3</v>
      </c>
      <c r="O57" s="1">
        <f t="shared" si="35"/>
        <v>15</v>
      </c>
      <c r="P57" s="1">
        <f t="shared" si="36"/>
        <v>7</v>
      </c>
      <c r="Q57" s="1">
        <f t="shared" si="37"/>
        <v>3</v>
      </c>
      <c r="R57" s="1">
        <f t="shared" si="38"/>
        <v>18</v>
      </c>
      <c r="S57" s="1">
        <f t="shared" si="39"/>
        <v>7</v>
      </c>
      <c r="T57" s="1">
        <f t="shared" si="40"/>
        <v>6</v>
      </c>
      <c r="U57" s="1">
        <f t="shared" si="41"/>
        <v>11</v>
      </c>
      <c r="V57" s="1">
        <f t="shared" si="42"/>
        <v>4</v>
      </c>
      <c r="W57" s="1">
        <f t="shared" si="43"/>
        <v>1</v>
      </c>
      <c r="X57" s="1">
        <f t="shared" si="44"/>
        <v>22</v>
      </c>
      <c r="Y57" s="1">
        <f t="shared" si="45"/>
        <v>7</v>
      </c>
      <c r="Z57" s="1">
        <f t="shared" si="46"/>
        <v>4</v>
      </c>
      <c r="AA57" s="1" t="str">
        <f t="shared" si="27"/>
        <v>W</v>
      </c>
      <c r="AB57" s="1">
        <f t="shared" si="47"/>
        <v>5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34</v>
      </c>
      <c r="J58" s="1">
        <f t="shared" si="30"/>
        <v>14</v>
      </c>
      <c r="K58" s="1">
        <f t="shared" si="31"/>
        <v>6</v>
      </c>
      <c r="L58" s="1">
        <f t="shared" si="32"/>
        <v>9</v>
      </c>
      <c r="M58" s="1">
        <f t="shared" si="33"/>
        <v>4</v>
      </c>
      <c r="N58" s="1">
        <f t="shared" si="34"/>
        <v>3</v>
      </c>
      <c r="O58" s="1">
        <f t="shared" si="35"/>
        <v>16</v>
      </c>
      <c r="P58" s="1">
        <f t="shared" si="36"/>
        <v>7</v>
      </c>
      <c r="Q58" s="1">
        <f t="shared" si="37"/>
        <v>3</v>
      </c>
      <c r="R58" s="1">
        <f t="shared" si="38"/>
        <v>18</v>
      </c>
      <c r="S58" s="1">
        <f t="shared" si="39"/>
        <v>7</v>
      </c>
      <c r="T58" s="1">
        <f t="shared" si="40"/>
        <v>6</v>
      </c>
      <c r="U58" s="1">
        <f t="shared" si="41"/>
        <v>12</v>
      </c>
      <c r="V58" s="1">
        <f t="shared" si="42"/>
        <v>4</v>
      </c>
      <c r="W58" s="1">
        <f t="shared" si="43"/>
        <v>1</v>
      </c>
      <c r="X58" s="1">
        <f t="shared" si="44"/>
        <v>23</v>
      </c>
      <c r="Y58" s="1">
        <f t="shared" si="45"/>
        <v>7</v>
      </c>
      <c r="Z58" s="1">
        <f t="shared" si="46"/>
        <v>4</v>
      </c>
      <c r="AA58" s="1" t="str">
        <f t="shared" si="27"/>
        <v>W</v>
      </c>
      <c r="AB58" s="1">
        <f t="shared" si="47"/>
        <v>6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E59" s="1">
        <v>4</v>
      </c>
      <c r="F59" s="1">
        <v>1</v>
      </c>
      <c r="G59" s="1" t="s">
        <v>83</v>
      </c>
      <c r="H59" s="1" t="s">
        <v>83</v>
      </c>
      <c r="I59" s="1">
        <f t="shared" si="29"/>
        <v>35</v>
      </c>
      <c r="J59" s="1">
        <f t="shared" si="30"/>
        <v>14</v>
      </c>
      <c r="K59" s="1">
        <f t="shared" si="31"/>
        <v>6</v>
      </c>
      <c r="L59" s="1">
        <f t="shared" si="32"/>
        <v>9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7</v>
      </c>
      <c r="Q59" s="1">
        <f t="shared" si="37"/>
        <v>3</v>
      </c>
      <c r="R59" s="1">
        <f t="shared" si="38"/>
        <v>18</v>
      </c>
      <c r="S59" s="1">
        <f t="shared" si="39"/>
        <v>7</v>
      </c>
      <c r="T59" s="1">
        <f t="shared" si="40"/>
        <v>6</v>
      </c>
      <c r="U59" s="1">
        <f t="shared" si="41"/>
        <v>12</v>
      </c>
      <c r="V59" s="1">
        <f t="shared" si="42"/>
        <v>4</v>
      </c>
      <c r="W59" s="1">
        <f t="shared" si="43"/>
        <v>1</v>
      </c>
      <c r="X59" s="1">
        <f t="shared" si="44"/>
        <v>24</v>
      </c>
      <c r="Y59" s="1">
        <f t="shared" si="45"/>
        <v>7</v>
      </c>
      <c r="Z59" s="1">
        <f t="shared" si="46"/>
        <v>4</v>
      </c>
      <c r="AA59" s="1" t="str">
        <f t="shared" si="27"/>
        <v>W</v>
      </c>
      <c r="AB59" s="1">
        <f t="shared" si="47"/>
        <v>7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E60" s="1">
        <v>3</v>
      </c>
      <c r="F60" s="1">
        <v>2</v>
      </c>
      <c r="G60" s="1" t="s">
        <v>84</v>
      </c>
      <c r="H60" s="1" t="s">
        <v>83</v>
      </c>
      <c r="I60" s="1">
        <f t="shared" si="29"/>
        <v>36</v>
      </c>
      <c r="J60" s="1">
        <f t="shared" si="30"/>
        <v>14</v>
      </c>
      <c r="K60" s="1">
        <f t="shared" si="31"/>
        <v>7</v>
      </c>
      <c r="L60" s="1">
        <f t="shared" si="32"/>
        <v>9</v>
      </c>
      <c r="M60" s="1">
        <f t="shared" si="33"/>
        <v>4</v>
      </c>
      <c r="N60" s="1">
        <f t="shared" si="34"/>
        <v>3</v>
      </c>
      <c r="O60" s="1">
        <f t="shared" si="35"/>
        <v>18</v>
      </c>
      <c r="P60" s="1">
        <f t="shared" si="36"/>
        <v>7</v>
      </c>
      <c r="Q60" s="1">
        <f t="shared" si="37"/>
        <v>3</v>
      </c>
      <c r="R60" s="1">
        <f t="shared" si="38"/>
        <v>18</v>
      </c>
      <c r="S60" s="1">
        <f t="shared" si="39"/>
        <v>7</v>
      </c>
      <c r="T60" s="1">
        <f t="shared" si="40"/>
        <v>6</v>
      </c>
      <c r="U60" s="1">
        <f t="shared" si="41"/>
        <v>13</v>
      </c>
      <c r="V60" s="1">
        <f t="shared" si="42"/>
        <v>4</v>
      </c>
      <c r="W60" s="1">
        <f t="shared" si="43"/>
        <v>1</v>
      </c>
      <c r="X60" s="1">
        <f t="shared" si="44"/>
        <v>25</v>
      </c>
      <c r="Y60" s="1">
        <f t="shared" si="45"/>
        <v>7</v>
      </c>
      <c r="Z60" s="1">
        <f t="shared" si="46"/>
        <v>4</v>
      </c>
      <c r="AA60" s="1" t="str">
        <f t="shared" si="27"/>
        <v>W</v>
      </c>
      <c r="AB60" s="1">
        <f t="shared" si="47"/>
        <v>8</v>
      </c>
      <c r="AC60" s="1" t="str">
        <f t="shared" si="28"/>
        <v>W</v>
      </c>
      <c r="AD60" s="1">
        <f t="shared" si="48"/>
        <v>9</v>
      </c>
      <c r="AE60" s="1">
        <f t="shared" si="49"/>
        <v>1</v>
      </c>
      <c r="AF60" s="1">
        <f t="shared" si="50"/>
        <v>0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E61" s="1">
        <v>6</v>
      </c>
      <c r="F61" s="1">
        <v>1</v>
      </c>
      <c r="G61" s="1" t="s">
        <v>83</v>
      </c>
      <c r="H61" s="1" t="s">
        <v>83</v>
      </c>
      <c r="I61" s="1">
        <f t="shared" si="29"/>
        <v>37</v>
      </c>
      <c r="J61" s="1">
        <f t="shared" si="30"/>
        <v>14</v>
      </c>
      <c r="K61" s="1">
        <f t="shared" si="31"/>
        <v>7</v>
      </c>
      <c r="L61" s="1">
        <f t="shared" si="32"/>
        <v>9</v>
      </c>
      <c r="M61" s="1">
        <f t="shared" si="33"/>
        <v>4</v>
      </c>
      <c r="N61" s="1">
        <f t="shared" si="34"/>
        <v>3</v>
      </c>
      <c r="O61" s="1">
        <f t="shared" si="35"/>
        <v>18</v>
      </c>
      <c r="P61" s="1">
        <f t="shared" si="36"/>
        <v>7</v>
      </c>
      <c r="Q61" s="1">
        <f t="shared" si="37"/>
        <v>3</v>
      </c>
      <c r="R61" s="1">
        <f t="shared" si="38"/>
        <v>19</v>
      </c>
      <c r="S61" s="1">
        <f t="shared" si="39"/>
        <v>7</v>
      </c>
      <c r="T61" s="1">
        <f t="shared" si="40"/>
        <v>6</v>
      </c>
      <c r="U61" s="1">
        <f t="shared" si="41"/>
        <v>13</v>
      </c>
      <c r="V61" s="1">
        <f t="shared" si="42"/>
        <v>4</v>
      </c>
      <c r="W61" s="1">
        <f t="shared" si="43"/>
        <v>1</v>
      </c>
      <c r="X61" s="1">
        <f t="shared" si="44"/>
        <v>26</v>
      </c>
      <c r="Y61" s="1">
        <f t="shared" si="45"/>
        <v>7</v>
      </c>
      <c r="Z61" s="1">
        <f t="shared" si="46"/>
        <v>4</v>
      </c>
      <c r="AA61" s="1" t="str">
        <f t="shared" si="27"/>
        <v>W</v>
      </c>
      <c r="AB61" s="1">
        <f t="shared" si="47"/>
        <v>9</v>
      </c>
      <c r="AC61" s="1" t="str">
        <f t="shared" si="28"/>
        <v>W</v>
      </c>
      <c r="AD61" s="1">
        <f t="shared" si="48"/>
        <v>9</v>
      </c>
      <c r="AE61" s="1">
        <f t="shared" si="49"/>
        <v>1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E62" s="1">
        <v>6</v>
      </c>
      <c r="F62" s="1">
        <v>1</v>
      </c>
      <c r="G62" s="1" t="s">
        <v>83</v>
      </c>
      <c r="H62" s="1" t="s">
        <v>83</v>
      </c>
      <c r="I62" s="1">
        <f t="shared" si="29"/>
        <v>38</v>
      </c>
      <c r="J62" s="1">
        <f t="shared" si="30"/>
        <v>14</v>
      </c>
      <c r="K62" s="1">
        <f t="shared" si="31"/>
        <v>7</v>
      </c>
      <c r="L62" s="1">
        <f t="shared" si="32"/>
        <v>9</v>
      </c>
      <c r="M62" s="1">
        <f t="shared" si="33"/>
        <v>4</v>
      </c>
      <c r="N62" s="1">
        <f t="shared" si="34"/>
        <v>3</v>
      </c>
      <c r="O62" s="1">
        <f t="shared" si="35"/>
        <v>18</v>
      </c>
      <c r="P62" s="1">
        <f t="shared" si="36"/>
        <v>7</v>
      </c>
      <c r="Q62" s="1">
        <f t="shared" si="37"/>
        <v>3</v>
      </c>
      <c r="R62" s="1">
        <f t="shared" si="38"/>
        <v>20</v>
      </c>
      <c r="S62" s="1">
        <f t="shared" si="39"/>
        <v>7</v>
      </c>
      <c r="T62" s="1">
        <f t="shared" si="40"/>
        <v>6</v>
      </c>
      <c r="U62" s="1">
        <f t="shared" si="41"/>
        <v>13</v>
      </c>
      <c r="V62" s="1">
        <f t="shared" si="42"/>
        <v>4</v>
      </c>
      <c r="W62" s="1">
        <f t="shared" si="43"/>
        <v>1</v>
      </c>
      <c r="X62" s="1">
        <f t="shared" si="44"/>
        <v>27</v>
      </c>
      <c r="Y62" s="1">
        <f t="shared" si="45"/>
        <v>7</v>
      </c>
      <c r="Z62" s="1">
        <f t="shared" si="46"/>
        <v>4</v>
      </c>
      <c r="AA62" s="1" t="str">
        <f t="shared" si="27"/>
        <v>W</v>
      </c>
      <c r="AB62" s="1">
        <f t="shared" si="47"/>
        <v>10</v>
      </c>
      <c r="AC62" s="1" t="str">
        <f t="shared" si="28"/>
        <v>W</v>
      </c>
      <c r="AD62" s="1">
        <f t="shared" si="48"/>
        <v>10</v>
      </c>
      <c r="AE62" s="1">
        <f t="shared" si="49"/>
        <v>0</v>
      </c>
      <c r="AF62" s="1">
        <f t="shared" si="50"/>
        <v>0</v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E63" s="1">
        <v>4</v>
      </c>
      <c r="F63" s="1">
        <v>5</v>
      </c>
      <c r="G63" s="1" t="s">
        <v>84</v>
      </c>
      <c r="H63" s="1" t="s">
        <v>84</v>
      </c>
      <c r="I63" s="1">
        <f t="shared" si="29"/>
        <v>38</v>
      </c>
      <c r="J63" s="1">
        <f t="shared" si="30"/>
        <v>14</v>
      </c>
      <c r="K63" s="1">
        <f t="shared" si="31"/>
        <v>7</v>
      </c>
      <c r="L63" s="1">
        <f t="shared" si="32"/>
        <v>10</v>
      </c>
      <c r="M63" s="1">
        <f t="shared" si="33"/>
        <v>4</v>
      </c>
      <c r="N63" s="1">
        <f t="shared" si="34"/>
        <v>4</v>
      </c>
      <c r="O63" s="1">
        <f t="shared" si="35"/>
        <v>18</v>
      </c>
      <c r="P63" s="1">
        <f t="shared" si="36"/>
        <v>7</v>
      </c>
      <c r="Q63" s="1">
        <f t="shared" si="37"/>
        <v>4</v>
      </c>
      <c r="R63" s="1">
        <f t="shared" si="38"/>
        <v>20</v>
      </c>
      <c r="S63" s="1">
        <f t="shared" si="39"/>
        <v>7</v>
      </c>
      <c r="T63" s="1">
        <f t="shared" si="40"/>
        <v>6</v>
      </c>
      <c r="U63" s="1">
        <f t="shared" si="41"/>
        <v>13</v>
      </c>
      <c r="V63" s="1">
        <f t="shared" si="42"/>
        <v>4</v>
      </c>
      <c r="W63" s="1">
        <f t="shared" si="43"/>
        <v>2</v>
      </c>
      <c r="X63" s="1">
        <f t="shared" si="44"/>
        <v>27</v>
      </c>
      <c r="Y63" s="1">
        <f t="shared" si="45"/>
        <v>7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9</v>
      </c>
      <c r="AE63" s="1">
        <f t="shared" si="49"/>
        <v>0</v>
      </c>
      <c r="AF63" s="1">
        <f t="shared" si="50"/>
        <v>1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14</v>
      </c>
      <c r="K84" s="1">
        <f t="shared" si="75"/>
        <v>7</v>
      </c>
      <c r="L84" s="1">
        <f t="shared" si="75"/>
        <v>10</v>
      </c>
      <c r="M84" s="1">
        <f t="shared" si="75"/>
        <v>4</v>
      </c>
      <c r="N84" s="1">
        <f t="shared" si="75"/>
        <v>4</v>
      </c>
      <c r="O84" s="1">
        <f t="shared" ref="O84:Z84" si="76">IF(O2="","",MAX(O2:O83))</f>
        <v>18</v>
      </c>
      <c r="P84" s="1">
        <f t="shared" si="76"/>
        <v>7</v>
      </c>
      <c r="Q84" s="1">
        <f t="shared" si="76"/>
        <v>4</v>
      </c>
      <c r="R84" s="1">
        <f t="shared" si="76"/>
        <v>20</v>
      </c>
      <c r="S84" s="1">
        <f t="shared" si="76"/>
        <v>7</v>
      </c>
      <c r="T84" s="1">
        <f t="shared" si="76"/>
        <v>6</v>
      </c>
      <c r="U84" s="1">
        <f t="shared" si="76"/>
        <v>13</v>
      </c>
      <c r="V84" s="1">
        <f t="shared" si="76"/>
        <v>4</v>
      </c>
      <c r="W84" s="1">
        <f t="shared" si="76"/>
        <v>2</v>
      </c>
      <c r="X84" s="1">
        <f t="shared" si="76"/>
        <v>27</v>
      </c>
      <c r="Y84" s="1">
        <f t="shared" si="76"/>
        <v>7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216</v>
      </c>
      <c r="F85" s="1">
        <f>SUM(F2:F83)</f>
        <v>170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18-7-4</v>
      </c>
      <c r="R85" s="1" t="str">
        <f>IF(R84="","0-0-0",CONCATENATE(R84,"-",S84,"-",T84))</f>
        <v>20-7-6</v>
      </c>
      <c r="U85" s="1" t="str">
        <f>IF(U84="","0-0-0",CONCATENATE(U84,"-",V84,"-",W84))</f>
        <v>13-4-2</v>
      </c>
      <c r="X85" s="1" t="str">
        <f>IF(X84="","0-0-0",CONCATENATE(X84,"-",Y84,"-",Z84))</f>
        <v>27-7-5</v>
      </c>
      <c r="AA85" s="1" t="str">
        <f>IF(AA84="","0-0",CONCATENATE(AA84,AB84))</f>
        <v>L1</v>
      </c>
      <c r="AD85" s="1" t="str">
        <f>IF(AD84="","0-0-0",CONCATENATE(AD84,"-",AE84,"-",AF84))</f>
        <v>9-0-1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E52" s="1">
        <v>2</v>
      </c>
      <c r="F52" s="1">
        <v>1</v>
      </c>
      <c r="G52" s="1" t="s">
        <v>84</v>
      </c>
      <c r="H52" s="1" t="s">
        <v>83</v>
      </c>
      <c r="I52" s="1">
        <f t="shared" si="29"/>
        <v>31</v>
      </c>
      <c r="J52" s="1">
        <f t="shared" si="30"/>
        <v>16</v>
      </c>
      <c r="K52" s="1">
        <f t="shared" si="31"/>
        <v>10</v>
      </c>
      <c r="L52" s="1">
        <f t="shared" si="32"/>
        <v>4</v>
      </c>
      <c r="M52" s="1">
        <f t="shared" si="33"/>
        <v>2</v>
      </c>
      <c r="N52" s="1">
        <f t="shared" si="34"/>
        <v>2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13</v>
      </c>
      <c r="S52" s="1">
        <f t="shared" si="39"/>
        <v>8</v>
      </c>
      <c r="T52" s="1">
        <f t="shared" si="40"/>
        <v>3</v>
      </c>
      <c r="U52" s="1">
        <f t="shared" si="41"/>
        <v>10</v>
      </c>
      <c r="V52" s="1">
        <f t="shared" si="42"/>
        <v>4</v>
      </c>
      <c r="W52" s="1">
        <f t="shared" si="43"/>
        <v>2</v>
      </c>
      <c r="X52" s="1">
        <f t="shared" si="44"/>
        <v>16</v>
      </c>
      <c r="Y52" s="1">
        <f t="shared" si="45"/>
        <v>10</v>
      </c>
      <c r="Z52" s="1">
        <f t="shared" si="46"/>
        <v>4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31</v>
      </c>
      <c r="J53" s="1">
        <f t="shared" si="30"/>
        <v>16</v>
      </c>
      <c r="K53" s="1">
        <f t="shared" si="31"/>
        <v>10</v>
      </c>
      <c r="L53" s="1">
        <f t="shared" si="32"/>
        <v>5</v>
      </c>
      <c r="M53" s="1">
        <f t="shared" si="33"/>
        <v>2</v>
      </c>
      <c r="N53" s="1">
        <f t="shared" si="34"/>
        <v>2</v>
      </c>
      <c r="O53" s="1">
        <f t="shared" si="35"/>
        <v>18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8</v>
      </c>
      <c r="T53" s="1">
        <f t="shared" si="40"/>
        <v>4</v>
      </c>
      <c r="U53" s="1">
        <f t="shared" si="41"/>
        <v>10</v>
      </c>
      <c r="V53" s="1">
        <f t="shared" si="42"/>
        <v>4</v>
      </c>
      <c r="W53" s="1">
        <f t="shared" si="43"/>
        <v>2</v>
      </c>
      <c r="X53" s="1">
        <f t="shared" si="44"/>
        <v>16</v>
      </c>
      <c r="Y53" s="1">
        <f t="shared" si="45"/>
        <v>10</v>
      </c>
      <c r="Z53" s="1">
        <f t="shared" si="46"/>
        <v>4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E54" s="1">
        <v>5</v>
      </c>
      <c r="F54" s="1">
        <v>1</v>
      </c>
      <c r="G54" s="1" t="s">
        <v>83</v>
      </c>
      <c r="H54" s="1" t="s">
        <v>83</v>
      </c>
      <c r="I54" s="1">
        <f t="shared" si="29"/>
        <v>32</v>
      </c>
      <c r="J54" s="1">
        <f t="shared" si="30"/>
        <v>16</v>
      </c>
      <c r="K54" s="1">
        <f t="shared" si="31"/>
        <v>10</v>
      </c>
      <c r="L54" s="1">
        <f t="shared" si="32"/>
        <v>5</v>
      </c>
      <c r="M54" s="1">
        <f t="shared" si="33"/>
        <v>2</v>
      </c>
      <c r="N54" s="1">
        <f t="shared" si="34"/>
        <v>2</v>
      </c>
      <c r="O54" s="1">
        <f t="shared" si="35"/>
        <v>18</v>
      </c>
      <c r="P54" s="1">
        <f t="shared" si="36"/>
        <v>8</v>
      </c>
      <c r="Q54" s="1">
        <f t="shared" si="37"/>
        <v>1</v>
      </c>
      <c r="R54" s="1">
        <f t="shared" si="38"/>
        <v>14</v>
      </c>
      <c r="S54" s="1">
        <f t="shared" si="39"/>
        <v>8</v>
      </c>
      <c r="T54" s="1">
        <f t="shared" si="40"/>
        <v>4</v>
      </c>
      <c r="U54" s="1">
        <f t="shared" si="41"/>
        <v>10</v>
      </c>
      <c r="V54" s="1">
        <f t="shared" si="42"/>
        <v>4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E55" s="1">
        <v>1</v>
      </c>
      <c r="F55" s="1">
        <v>3</v>
      </c>
      <c r="G55" s="1" t="s">
        <v>83</v>
      </c>
      <c r="H55" s="1" t="s">
        <v>83</v>
      </c>
      <c r="I55" s="1">
        <f t="shared" si="29"/>
        <v>32</v>
      </c>
      <c r="J55" s="1">
        <f t="shared" si="30"/>
        <v>17</v>
      </c>
      <c r="K55" s="1">
        <f t="shared" si="31"/>
        <v>10</v>
      </c>
      <c r="L55" s="1">
        <f t="shared" si="32"/>
        <v>5</v>
      </c>
      <c r="M55" s="1">
        <f t="shared" si="33"/>
        <v>2</v>
      </c>
      <c r="N55" s="1">
        <f t="shared" si="34"/>
        <v>2</v>
      </c>
      <c r="O55" s="1">
        <f t="shared" si="35"/>
        <v>18</v>
      </c>
      <c r="P55" s="1">
        <f t="shared" si="36"/>
        <v>9</v>
      </c>
      <c r="Q55" s="1">
        <f t="shared" si="37"/>
        <v>1</v>
      </c>
      <c r="R55" s="1">
        <f t="shared" si="38"/>
        <v>14</v>
      </c>
      <c r="S55" s="1">
        <f t="shared" si="39"/>
        <v>8</v>
      </c>
      <c r="T55" s="1">
        <f t="shared" si="40"/>
        <v>4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16</v>
      </c>
      <c r="Y55" s="1">
        <f t="shared" si="45"/>
        <v>10</v>
      </c>
      <c r="Z55" s="1">
        <f t="shared" si="46"/>
        <v>4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E56" s="1">
        <v>3</v>
      </c>
      <c r="F56" s="1">
        <v>4</v>
      </c>
      <c r="G56" s="1" t="s">
        <v>84</v>
      </c>
      <c r="H56" s="1" t="s">
        <v>84</v>
      </c>
      <c r="I56" s="1">
        <f t="shared" si="29"/>
        <v>32</v>
      </c>
      <c r="J56" s="1">
        <f t="shared" si="30"/>
        <v>17</v>
      </c>
      <c r="K56" s="1">
        <f t="shared" si="31"/>
        <v>10</v>
      </c>
      <c r="L56" s="1">
        <f t="shared" si="32"/>
        <v>6</v>
      </c>
      <c r="M56" s="1">
        <f t="shared" si="33"/>
        <v>2</v>
      </c>
      <c r="N56" s="1">
        <f t="shared" si="34"/>
        <v>3</v>
      </c>
      <c r="O56" s="1">
        <f t="shared" si="35"/>
        <v>18</v>
      </c>
      <c r="P56" s="1">
        <f t="shared" si="36"/>
        <v>9</v>
      </c>
      <c r="Q56" s="1">
        <f t="shared" si="37"/>
        <v>2</v>
      </c>
      <c r="R56" s="1">
        <f t="shared" si="38"/>
        <v>14</v>
      </c>
      <c r="S56" s="1">
        <f t="shared" si="39"/>
        <v>8</v>
      </c>
      <c r="T56" s="1">
        <f t="shared" si="40"/>
        <v>4</v>
      </c>
      <c r="U56" s="1">
        <f t="shared" si="41"/>
        <v>10</v>
      </c>
      <c r="V56" s="1">
        <f t="shared" si="42"/>
        <v>4</v>
      </c>
      <c r="W56" s="1">
        <f t="shared" si="43"/>
        <v>2</v>
      </c>
      <c r="X56" s="1">
        <f t="shared" si="44"/>
        <v>16</v>
      </c>
      <c r="Y56" s="1">
        <f t="shared" si="45"/>
        <v>10</v>
      </c>
      <c r="Z56" s="1">
        <f t="shared" si="46"/>
        <v>5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E57" s="1">
        <v>0</v>
      </c>
      <c r="F57" s="1">
        <v>5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10</v>
      </c>
      <c r="L57" s="1">
        <f t="shared" si="32"/>
        <v>6</v>
      </c>
      <c r="M57" s="1">
        <f t="shared" si="33"/>
        <v>2</v>
      </c>
      <c r="N57" s="1">
        <f t="shared" si="34"/>
        <v>3</v>
      </c>
      <c r="O57" s="1">
        <f t="shared" si="35"/>
        <v>18</v>
      </c>
      <c r="P57" s="1">
        <f t="shared" si="36"/>
        <v>10</v>
      </c>
      <c r="Q57" s="1">
        <f t="shared" si="37"/>
        <v>2</v>
      </c>
      <c r="R57" s="1">
        <f t="shared" si="38"/>
        <v>14</v>
      </c>
      <c r="S57" s="1">
        <f t="shared" si="39"/>
        <v>8</v>
      </c>
      <c r="T57" s="1">
        <f t="shared" si="40"/>
        <v>4</v>
      </c>
      <c r="U57" s="1">
        <f t="shared" si="41"/>
        <v>10</v>
      </c>
      <c r="V57" s="1">
        <f t="shared" si="42"/>
        <v>4</v>
      </c>
      <c r="W57" s="1">
        <f t="shared" si="43"/>
        <v>2</v>
      </c>
      <c r="X57" s="1">
        <f t="shared" si="44"/>
        <v>16</v>
      </c>
      <c r="Y57" s="1">
        <f t="shared" si="45"/>
        <v>10</v>
      </c>
      <c r="Z57" s="1">
        <f t="shared" si="46"/>
        <v>5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33</v>
      </c>
      <c r="J58" s="1">
        <f t="shared" si="30"/>
        <v>18</v>
      </c>
      <c r="K58" s="1">
        <f t="shared" si="31"/>
        <v>10</v>
      </c>
      <c r="L58" s="1">
        <f t="shared" si="32"/>
        <v>6</v>
      </c>
      <c r="M58" s="1">
        <f t="shared" si="33"/>
        <v>2</v>
      </c>
      <c r="N58" s="1">
        <f t="shared" si="34"/>
        <v>3</v>
      </c>
      <c r="O58" s="1">
        <f t="shared" si="35"/>
        <v>18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8</v>
      </c>
      <c r="T58" s="1">
        <f t="shared" si="40"/>
        <v>4</v>
      </c>
      <c r="U58" s="1">
        <f t="shared" si="41"/>
        <v>10</v>
      </c>
      <c r="V58" s="1">
        <f t="shared" si="42"/>
        <v>4</v>
      </c>
      <c r="W58" s="1">
        <f t="shared" si="43"/>
        <v>2</v>
      </c>
      <c r="X58" s="1">
        <f t="shared" si="44"/>
        <v>16</v>
      </c>
      <c r="Y58" s="1">
        <f t="shared" si="45"/>
        <v>10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3</v>
      </c>
      <c r="AF58" s="1">
        <f t="shared" si="50"/>
        <v>2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E59" s="1">
        <v>1</v>
      </c>
      <c r="F59" s="1">
        <v>4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10</v>
      </c>
      <c r="L59" s="1">
        <f t="shared" si="32"/>
        <v>6</v>
      </c>
      <c r="M59" s="1">
        <f t="shared" si="33"/>
        <v>2</v>
      </c>
      <c r="N59" s="1">
        <f t="shared" si="34"/>
        <v>3</v>
      </c>
      <c r="O59" s="1">
        <f t="shared" si="35"/>
        <v>18</v>
      </c>
      <c r="P59" s="1">
        <f t="shared" si="36"/>
        <v>10</v>
      </c>
      <c r="Q59" s="1">
        <f t="shared" si="37"/>
        <v>2</v>
      </c>
      <c r="R59" s="1">
        <f t="shared" si="38"/>
        <v>15</v>
      </c>
      <c r="S59" s="1">
        <f t="shared" si="39"/>
        <v>9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2</v>
      </c>
      <c r="X59" s="1">
        <f t="shared" si="44"/>
        <v>16</v>
      </c>
      <c r="Y59" s="1">
        <f t="shared" si="45"/>
        <v>10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5</v>
      </c>
      <c r="AE59" s="1">
        <f t="shared" si="49"/>
        <v>3</v>
      </c>
      <c r="AF59" s="1">
        <f t="shared" si="50"/>
        <v>2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E60" s="1">
        <v>2</v>
      </c>
      <c r="F60" s="1">
        <v>1</v>
      </c>
      <c r="G60" s="1" t="s">
        <v>84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11</v>
      </c>
      <c r="L60" s="1">
        <f t="shared" si="32"/>
        <v>6</v>
      </c>
      <c r="M60" s="1">
        <f t="shared" si="33"/>
        <v>2</v>
      </c>
      <c r="N60" s="1">
        <f t="shared" si="34"/>
        <v>3</v>
      </c>
      <c r="O60" s="1">
        <f t="shared" si="35"/>
        <v>18</v>
      </c>
      <c r="P60" s="1">
        <f t="shared" si="36"/>
        <v>10</v>
      </c>
      <c r="Q60" s="1">
        <f t="shared" si="37"/>
        <v>2</v>
      </c>
      <c r="R60" s="1">
        <f t="shared" si="38"/>
        <v>16</v>
      </c>
      <c r="S60" s="1">
        <f t="shared" si="39"/>
        <v>9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10</v>
      </c>
      <c r="Z60" s="1">
        <f t="shared" si="46"/>
        <v>5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3</v>
      </c>
      <c r="AF60" s="1">
        <f t="shared" si="50"/>
        <v>2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20</v>
      </c>
      <c r="K61" s="1">
        <f t="shared" si="31"/>
        <v>11</v>
      </c>
      <c r="L61" s="1">
        <f t="shared" si="32"/>
        <v>6</v>
      </c>
      <c r="M61" s="1">
        <f t="shared" si="33"/>
        <v>2</v>
      </c>
      <c r="N61" s="1">
        <f t="shared" si="34"/>
        <v>3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16</v>
      </c>
      <c r="S61" s="1">
        <f t="shared" si="39"/>
        <v>10</v>
      </c>
      <c r="T61" s="1">
        <f t="shared" si="40"/>
        <v>4</v>
      </c>
      <c r="U61" s="1">
        <f t="shared" si="41"/>
        <v>11</v>
      </c>
      <c r="V61" s="1">
        <f t="shared" si="42"/>
        <v>4</v>
      </c>
      <c r="W61" s="1">
        <f t="shared" si="43"/>
        <v>2</v>
      </c>
      <c r="X61" s="1">
        <f t="shared" si="44"/>
        <v>17</v>
      </c>
      <c r="Y61" s="1">
        <f t="shared" si="45"/>
        <v>11</v>
      </c>
      <c r="Z61" s="1">
        <f t="shared" si="46"/>
        <v>5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20</v>
      </c>
      <c r="K62" s="1">
        <f t="shared" si="31"/>
        <v>11</v>
      </c>
      <c r="L62" s="1">
        <f t="shared" si="32"/>
        <v>6</v>
      </c>
      <c r="M62" s="1">
        <f t="shared" si="33"/>
        <v>2</v>
      </c>
      <c r="N62" s="1">
        <f t="shared" si="34"/>
        <v>3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17</v>
      </c>
      <c r="S62" s="1">
        <f t="shared" si="39"/>
        <v>10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2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E63" s="1">
        <v>3</v>
      </c>
      <c r="F63" s="1">
        <v>4</v>
      </c>
      <c r="G63" s="1" t="s">
        <v>84</v>
      </c>
      <c r="H63" s="1" t="s">
        <v>83</v>
      </c>
      <c r="I63" s="1">
        <f t="shared" si="29"/>
        <v>35</v>
      </c>
      <c r="J63" s="1">
        <f t="shared" si="30"/>
        <v>20</v>
      </c>
      <c r="K63" s="1">
        <f t="shared" si="31"/>
        <v>11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18</v>
      </c>
      <c r="P63" s="1">
        <f t="shared" si="36"/>
        <v>10</v>
      </c>
      <c r="Q63" s="1">
        <f t="shared" si="37"/>
        <v>3</v>
      </c>
      <c r="R63" s="1">
        <f t="shared" si="38"/>
        <v>17</v>
      </c>
      <c r="S63" s="1">
        <f t="shared" si="39"/>
        <v>10</v>
      </c>
      <c r="T63" s="1">
        <f t="shared" si="40"/>
        <v>4</v>
      </c>
      <c r="U63" s="1">
        <f t="shared" si="41"/>
        <v>11</v>
      </c>
      <c r="V63" s="1">
        <f t="shared" si="42"/>
        <v>4</v>
      </c>
      <c r="W63" s="1">
        <f t="shared" si="43"/>
        <v>2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4</v>
      </c>
      <c r="AE63" s="1">
        <f t="shared" si="49"/>
        <v>4</v>
      </c>
      <c r="AF63" s="1">
        <f t="shared" si="50"/>
        <v>2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E64" s="1">
        <v>1</v>
      </c>
      <c r="F64" s="1">
        <v>3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21</v>
      </c>
      <c r="K64" s="1">
        <f t="shared" si="31"/>
        <v>11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18</v>
      </c>
      <c r="P64" s="1">
        <f t="shared" si="36"/>
        <v>11</v>
      </c>
      <c r="Q64" s="1">
        <f t="shared" si="37"/>
        <v>3</v>
      </c>
      <c r="R64" s="1">
        <f t="shared" si="38"/>
        <v>17</v>
      </c>
      <c r="S64" s="1">
        <f t="shared" si="39"/>
        <v>10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2</v>
      </c>
      <c r="X64" s="1">
        <f t="shared" si="44"/>
        <v>17</v>
      </c>
      <c r="Y64" s="1">
        <f t="shared" si="45"/>
        <v>12</v>
      </c>
      <c r="Z64" s="1">
        <f t="shared" si="46"/>
        <v>5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21</v>
      </c>
      <c r="K84" s="1">
        <f t="shared" si="75"/>
        <v>11</v>
      </c>
      <c r="L84" s="1">
        <f t="shared" si="75"/>
        <v>7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18</v>
      </c>
      <c r="P84" s="1">
        <f t="shared" si="76"/>
        <v>11</v>
      </c>
      <c r="Q84" s="1">
        <f t="shared" si="76"/>
        <v>3</v>
      </c>
      <c r="R84" s="1">
        <f t="shared" si="76"/>
        <v>17</v>
      </c>
      <c r="S84" s="1">
        <f t="shared" si="76"/>
        <v>10</v>
      </c>
      <c r="T84" s="1">
        <f t="shared" si="76"/>
        <v>4</v>
      </c>
      <c r="U84" s="1">
        <f t="shared" si="76"/>
        <v>11</v>
      </c>
      <c r="V84" s="1">
        <f t="shared" si="76"/>
        <v>5</v>
      </c>
      <c r="W84" s="1">
        <f t="shared" si="76"/>
        <v>2</v>
      </c>
      <c r="X84" s="1">
        <f t="shared" si="76"/>
        <v>17</v>
      </c>
      <c r="Y84" s="1">
        <f t="shared" si="76"/>
        <v>12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186</v>
      </c>
      <c r="F85" s="1">
        <f>SUM(F2:F83)</f>
        <v>190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18-11-3</v>
      </c>
      <c r="R85" s="1" t="str">
        <f>IF(R84="","0-0-0",CONCATENATE(R84,"-",S84,"-",T84))</f>
        <v>17-10-4</v>
      </c>
      <c r="U85" s="1" t="str">
        <f>IF(U84="","0-0-0",CONCATENATE(U84,"-",V84,"-",W84))</f>
        <v>11-5-2</v>
      </c>
      <c r="X85" s="1" t="str">
        <f>IF(X84="","0-0-0",CONCATENATE(X84,"-",Y84,"-",Z84))</f>
        <v>17-12-5</v>
      </c>
      <c r="AA85" s="1" t="str">
        <f>IF(AA84="","0-0",CONCATENATE(AA84,AB84))</f>
        <v>L2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E53" s="1">
        <v>2</v>
      </c>
      <c r="F53" s="1">
        <v>6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19</v>
      </c>
      <c r="K53" s="1">
        <f t="shared" si="31"/>
        <v>5</v>
      </c>
      <c r="L53" s="1">
        <f t="shared" si="32"/>
        <v>8</v>
      </c>
      <c r="M53" s="1">
        <f t="shared" si="33"/>
        <v>0</v>
      </c>
      <c r="N53" s="1">
        <f t="shared" si="34"/>
        <v>3</v>
      </c>
      <c r="O53" s="1">
        <f t="shared" si="35"/>
        <v>12</v>
      </c>
      <c r="P53" s="1">
        <f t="shared" si="36"/>
        <v>8</v>
      </c>
      <c r="Q53" s="1">
        <f t="shared" si="37"/>
        <v>4</v>
      </c>
      <c r="R53" s="1">
        <f t="shared" si="38"/>
        <v>13</v>
      </c>
      <c r="S53" s="1">
        <f t="shared" si="39"/>
        <v>11</v>
      </c>
      <c r="T53" s="1">
        <f t="shared" si="40"/>
        <v>4</v>
      </c>
      <c r="U53" s="1">
        <f t="shared" si="41"/>
        <v>6</v>
      </c>
      <c r="V53" s="1">
        <f t="shared" si="42"/>
        <v>2</v>
      </c>
      <c r="W53" s="1">
        <f t="shared" si="43"/>
        <v>3</v>
      </c>
      <c r="X53" s="1">
        <f t="shared" si="44"/>
        <v>14</v>
      </c>
      <c r="Y53" s="1">
        <f t="shared" si="45"/>
        <v>7</v>
      </c>
      <c r="Z53" s="1">
        <f t="shared" si="46"/>
        <v>5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3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E54" s="1">
        <v>6</v>
      </c>
      <c r="F54" s="1">
        <v>5</v>
      </c>
      <c r="G54" s="1" t="s">
        <v>84</v>
      </c>
      <c r="H54" s="1" t="s">
        <v>83</v>
      </c>
      <c r="I54" s="1">
        <f t="shared" si="29"/>
        <v>26</v>
      </c>
      <c r="J54" s="1">
        <f t="shared" si="30"/>
        <v>19</v>
      </c>
      <c r="K54" s="1">
        <f t="shared" si="31"/>
        <v>6</v>
      </c>
      <c r="L54" s="1">
        <f t="shared" si="32"/>
        <v>8</v>
      </c>
      <c r="M54" s="1">
        <f t="shared" si="33"/>
        <v>0</v>
      </c>
      <c r="N54" s="1">
        <f t="shared" si="34"/>
        <v>3</v>
      </c>
      <c r="O54" s="1">
        <f t="shared" si="35"/>
        <v>13</v>
      </c>
      <c r="P54" s="1">
        <f t="shared" si="36"/>
        <v>8</v>
      </c>
      <c r="Q54" s="1">
        <f t="shared" si="37"/>
        <v>4</v>
      </c>
      <c r="R54" s="1">
        <f t="shared" si="38"/>
        <v>13</v>
      </c>
      <c r="S54" s="1">
        <f t="shared" si="39"/>
        <v>11</v>
      </c>
      <c r="T54" s="1">
        <f t="shared" si="40"/>
        <v>4</v>
      </c>
      <c r="U54" s="1">
        <f t="shared" si="41"/>
        <v>6</v>
      </c>
      <c r="V54" s="1">
        <f t="shared" si="42"/>
        <v>2</v>
      </c>
      <c r="W54" s="1">
        <f t="shared" si="43"/>
        <v>3</v>
      </c>
      <c r="X54" s="1">
        <f t="shared" si="44"/>
        <v>14</v>
      </c>
      <c r="Y54" s="1">
        <f t="shared" si="45"/>
        <v>7</v>
      </c>
      <c r="Z54" s="1">
        <f t="shared" si="46"/>
        <v>5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E55" s="1">
        <v>7</v>
      </c>
      <c r="F55" s="1">
        <v>4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19</v>
      </c>
      <c r="K55" s="1">
        <f t="shared" si="31"/>
        <v>6</v>
      </c>
      <c r="L55" s="1">
        <f t="shared" si="32"/>
        <v>8</v>
      </c>
      <c r="M55" s="1">
        <f t="shared" si="33"/>
        <v>0</v>
      </c>
      <c r="N55" s="1">
        <f t="shared" si="34"/>
        <v>3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2</v>
      </c>
      <c r="W55" s="1">
        <f t="shared" si="43"/>
        <v>3</v>
      </c>
      <c r="X55" s="1">
        <f t="shared" si="44"/>
        <v>15</v>
      </c>
      <c r="Y55" s="1">
        <f t="shared" si="45"/>
        <v>7</v>
      </c>
      <c r="Z55" s="1">
        <f t="shared" si="46"/>
        <v>5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E56" s="1">
        <v>4</v>
      </c>
      <c r="F56" s="1">
        <v>3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19</v>
      </c>
      <c r="K56" s="1">
        <f t="shared" si="31"/>
        <v>7</v>
      </c>
      <c r="L56" s="1">
        <f t="shared" si="32"/>
        <v>8</v>
      </c>
      <c r="M56" s="1">
        <f t="shared" si="33"/>
        <v>0</v>
      </c>
      <c r="N56" s="1">
        <f t="shared" si="34"/>
        <v>3</v>
      </c>
      <c r="O56" s="1">
        <f t="shared" si="35"/>
        <v>15</v>
      </c>
      <c r="P56" s="1">
        <f t="shared" si="36"/>
        <v>8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4</v>
      </c>
      <c r="U56" s="1">
        <f t="shared" si="41"/>
        <v>8</v>
      </c>
      <c r="V56" s="1">
        <f t="shared" si="42"/>
        <v>2</v>
      </c>
      <c r="W56" s="1">
        <f t="shared" si="43"/>
        <v>3</v>
      </c>
      <c r="X56" s="1">
        <f t="shared" si="44"/>
        <v>16</v>
      </c>
      <c r="Y56" s="1">
        <f t="shared" si="45"/>
        <v>7</v>
      </c>
      <c r="Z56" s="1">
        <f t="shared" si="46"/>
        <v>5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E57" s="1">
        <v>3</v>
      </c>
      <c r="F57" s="1">
        <v>7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20</v>
      </c>
      <c r="K57" s="1">
        <f t="shared" si="31"/>
        <v>7</v>
      </c>
      <c r="L57" s="1">
        <f t="shared" si="32"/>
        <v>8</v>
      </c>
      <c r="M57" s="1">
        <f t="shared" si="33"/>
        <v>0</v>
      </c>
      <c r="N57" s="1">
        <f t="shared" si="34"/>
        <v>3</v>
      </c>
      <c r="O57" s="1">
        <f t="shared" si="35"/>
        <v>15</v>
      </c>
      <c r="P57" s="1">
        <f t="shared" si="36"/>
        <v>9</v>
      </c>
      <c r="Q57" s="1">
        <f t="shared" si="37"/>
        <v>4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8</v>
      </c>
      <c r="V57" s="1">
        <f t="shared" si="42"/>
        <v>2</v>
      </c>
      <c r="W57" s="1">
        <f t="shared" si="43"/>
        <v>3</v>
      </c>
      <c r="X57" s="1">
        <f t="shared" si="44"/>
        <v>16</v>
      </c>
      <c r="Y57" s="1">
        <f t="shared" si="45"/>
        <v>8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21</v>
      </c>
      <c r="K58" s="1">
        <f t="shared" si="31"/>
        <v>7</v>
      </c>
      <c r="L58" s="1">
        <f t="shared" si="32"/>
        <v>8</v>
      </c>
      <c r="M58" s="1">
        <f t="shared" si="33"/>
        <v>0</v>
      </c>
      <c r="N58" s="1">
        <f t="shared" si="34"/>
        <v>3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13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2</v>
      </c>
      <c r="W58" s="1">
        <f t="shared" si="43"/>
        <v>3</v>
      </c>
      <c r="X58" s="1">
        <f t="shared" si="44"/>
        <v>16</v>
      </c>
      <c r="Y58" s="1">
        <f t="shared" si="45"/>
        <v>8</v>
      </c>
      <c r="Z58" s="1">
        <f t="shared" si="46"/>
        <v>5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E59" s="1">
        <v>3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7</v>
      </c>
      <c r="L59" s="1">
        <f t="shared" si="32"/>
        <v>8</v>
      </c>
      <c r="M59" s="1">
        <f t="shared" si="33"/>
        <v>0</v>
      </c>
      <c r="N59" s="1">
        <f t="shared" si="34"/>
        <v>3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8</v>
      </c>
      <c r="V59" s="1">
        <f t="shared" si="42"/>
        <v>3</v>
      </c>
      <c r="W59" s="1">
        <f t="shared" si="43"/>
        <v>3</v>
      </c>
      <c r="X59" s="1">
        <f t="shared" si="44"/>
        <v>16</v>
      </c>
      <c r="Y59" s="1">
        <f t="shared" si="45"/>
        <v>9</v>
      </c>
      <c r="Z59" s="1">
        <f t="shared" si="46"/>
        <v>5</v>
      </c>
      <c r="AA59" s="1" t="str">
        <f t="shared" si="27"/>
        <v>L</v>
      </c>
      <c r="AB59" s="1">
        <f t="shared" si="47"/>
        <v>3</v>
      </c>
      <c r="AC59" s="1" t="str">
        <f t="shared" si="28"/>
        <v>L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E60" s="1">
        <v>5</v>
      </c>
      <c r="F60" s="1">
        <v>6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23</v>
      </c>
      <c r="K60" s="1">
        <f t="shared" si="31"/>
        <v>7</v>
      </c>
      <c r="L60" s="1">
        <f t="shared" si="32"/>
        <v>8</v>
      </c>
      <c r="M60" s="1">
        <f t="shared" si="33"/>
        <v>0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8</v>
      </c>
      <c r="V60" s="1">
        <f t="shared" si="42"/>
        <v>4</v>
      </c>
      <c r="W60" s="1">
        <f t="shared" si="43"/>
        <v>3</v>
      </c>
      <c r="X60" s="1">
        <f t="shared" si="44"/>
        <v>16</v>
      </c>
      <c r="Y60" s="1">
        <f t="shared" si="45"/>
        <v>10</v>
      </c>
      <c r="Z60" s="1">
        <f t="shared" si="46"/>
        <v>5</v>
      </c>
      <c r="AA60" s="1" t="str">
        <f t="shared" si="27"/>
        <v>L</v>
      </c>
      <c r="AB60" s="1">
        <f t="shared" si="47"/>
        <v>4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E61" s="1">
        <v>8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23</v>
      </c>
      <c r="K61" s="1">
        <f t="shared" si="31"/>
        <v>7</v>
      </c>
      <c r="L61" s="1">
        <f t="shared" si="32"/>
        <v>8</v>
      </c>
      <c r="M61" s="1">
        <f t="shared" si="33"/>
        <v>0</v>
      </c>
      <c r="N61" s="1">
        <f t="shared" si="34"/>
        <v>3</v>
      </c>
      <c r="O61" s="1">
        <f t="shared" si="35"/>
        <v>15</v>
      </c>
      <c r="P61" s="1">
        <f t="shared" si="36"/>
        <v>10</v>
      </c>
      <c r="Q61" s="1">
        <f t="shared" si="37"/>
        <v>4</v>
      </c>
      <c r="R61" s="1">
        <f t="shared" si="38"/>
        <v>14</v>
      </c>
      <c r="S61" s="1">
        <f t="shared" si="39"/>
        <v>13</v>
      </c>
      <c r="T61" s="1">
        <f t="shared" si="40"/>
        <v>4</v>
      </c>
      <c r="U61" s="1">
        <f t="shared" si="41"/>
        <v>9</v>
      </c>
      <c r="V61" s="1">
        <f t="shared" si="42"/>
        <v>4</v>
      </c>
      <c r="W61" s="1">
        <f t="shared" si="43"/>
        <v>3</v>
      </c>
      <c r="X61" s="1">
        <f t="shared" si="44"/>
        <v>17</v>
      </c>
      <c r="Y61" s="1">
        <f t="shared" si="45"/>
        <v>10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4</v>
      </c>
      <c r="AE61" s="1">
        <f t="shared" si="49"/>
        <v>6</v>
      </c>
      <c r="AF61" s="1">
        <f t="shared" si="50"/>
        <v>0</v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E62" s="1">
        <v>4</v>
      </c>
      <c r="F62" s="1">
        <v>5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24</v>
      </c>
      <c r="K62" s="1">
        <f t="shared" si="31"/>
        <v>7</v>
      </c>
      <c r="L62" s="1">
        <f t="shared" si="32"/>
        <v>8</v>
      </c>
      <c r="M62" s="1">
        <f t="shared" si="33"/>
        <v>0</v>
      </c>
      <c r="N62" s="1">
        <f t="shared" si="34"/>
        <v>3</v>
      </c>
      <c r="O62" s="1">
        <f t="shared" si="35"/>
        <v>15</v>
      </c>
      <c r="P62" s="1">
        <f t="shared" si="36"/>
        <v>10</v>
      </c>
      <c r="Q62" s="1">
        <f t="shared" si="37"/>
        <v>4</v>
      </c>
      <c r="R62" s="1">
        <f t="shared" si="38"/>
        <v>14</v>
      </c>
      <c r="S62" s="1">
        <f t="shared" si="39"/>
        <v>14</v>
      </c>
      <c r="T62" s="1">
        <f t="shared" si="40"/>
        <v>4</v>
      </c>
      <c r="U62" s="1">
        <f t="shared" si="41"/>
        <v>9</v>
      </c>
      <c r="V62" s="1">
        <f t="shared" si="42"/>
        <v>5</v>
      </c>
      <c r="W62" s="1">
        <f t="shared" si="43"/>
        <v>3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6</v>
      </c>
      <c r="AF62" s="1">
        <f t="shared" si="50"/>
        <v>0</v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E63" s="1">
        <v>5</v>
      </c>
      <c r="F63" s="1">
        <v>4</v>
      </c>
      <c r="G63" s="1" t="s">
        <v>84</v>
      </c>
      <c r="H63" s="1" t="s">
        <v>83</v>
      </c>
      <c r="I63" s="1">
        <f t="shared" si="29"/>
        <v>30</v>
      </c>
      <c r="J63" s="1">
        <f t="shared" si="30"/>
        <v>24</v>
      </c>
      <c r="K63" s="1">
        <f t="shared" si="31"/>
        <v>8</v>
      </c>
      <c r="L63" s="1">
        <f t="shared" si="32"/>
        <v>8</v>
      </c>
      <c r="M63" s="1">
        <f t="shared" si="33"/>
        <v>0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4</v>
      </c>
      <c r="R63" s="1">
        <f t="shared" si="38"/>
        <v>14</v>
      </c>
      <c r="S63" s="1">
        <f t="shared" si="39"/>
        <v>14</v>
      </c>
      <c r="T63" s="1">
        <f t="shared" si="40"/>
        <v>4</v>
      </c>
      <c r="U63" s="1">
        <f t="shared" si="41"/>
        <v>9</v>
      </c>
      <c r="V63" s="1">
        <f t="shared" si="42"/>
        <v>5</v>
      </c>
      <c r="W63" s="1">
        <f t="shared" si="43"/>
        <v>3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E64" s="1">
        <v>3</v>
      </c>
      <c r="F64" s="1">
        <v>6</v>
      </c>
      <c r="G64" s="1" t="s">
        <v>83</v>
      </c>
      <c r="H64" s="1" t="s">
        <v>83</v>
      </c>
      <c r="I64" s="1">
        <f t="shared" si="29"/>
        <v>30</v>
      </c>
      <c r="J64" s="1">
        <f t="shared" si="30"/>
        <v>25</v>
      </c>
      <c r="K64" s="1">
        <f t="shared" si="31"/>
        <v>8</v>
      </c>
      <c r="L64" s="1">
        <f t="shared" si="32"/>
        <v>8</v>
      </c>
      <c r="M64" s="1">
        <f t="shared" si="33"/>
        <v>0</v>
      </c>
      <c r="N64" s="1">
        <f t="shared" si="34"/>
        <v>3</v>
      </c>
      <c r="O64" s="1">
        <f t="shared" si="35"/>
        <v>16</v>
      </c>
      <c r="P64" s="1">
        <f t="shared" si="36"/>
        <v>11</v>
      </c>
      <c r="Q64" s="1">
        <f t="shared" si="37"/>
        <v>4</v>
      </c>
      <c r="R64" s="1">
        <f t="shared" si="38"/>
        <v>14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5</v>
      </c>
      <c r="W64" s="1">
        <f t="shared" si="43"/>
        <v>3</v>
      </c>
      <c r="X64" s="1">
        <f t="shared" si="44"/>
        <v>17</v>
      </c>
      <c r="Y64" s="1">
        <f t="shared" si="45"/>
        <v>11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25</v>
      </c>
      <c r="K84" s="1">
        <f t="shared" si="75"/>
        <v>8</v>
      </c>
      <c r="L84" s="1">
        <f t="shared" si="75"/>
        <v>8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16</v>
      </c>
      <c r="P84" s="1">
        <f t="shared" si="76"/>
        <v>11</v>
      </c>
      <c r="Q84" s="1">
        <f t="shared" si="76"/>
        <v>4</v>
      </c>
      <c r="R84" s="1">
        <f t="shared" si="76"/>
        <v>14</v>
      </c>
      <c r="S84" s="1">
        <f t="shared" si="76"/>
        <v>14</v>
      </c>
      <c r="T84" s="1">
        <f t="shared" si="76"/>
        <v>4</v>
      </c>
      <c r="U84" s="1">
        <f t="shared" si="76"/>
        <v>9</v>
      </c>
      <c r="V84" s="1">
        <f t="shared" si="76"/>
        <v>5</v>
      </c>
      <c r="W84" s="1">
        <f t="shared" si="76"/>
        <v>3</v>
      </c>
      <c r="X84" s="1">
        <f t="shared" si="76"/>
        <v>17</v>
      </c>
      <c r="Y84" s="1">
        <f t="shared" si="76"/>
        <v>11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223</v>
      </c>
      <c r="F85" s="1">
        <f>SUM(F2:F83)</f>
        <v>216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16-11-4</v>
      </c>
      <c r="R85" s="1" t="str">
        <f>IF(R84="","0-0-0",CONCATENATE(R84,"-",S84,"-",T84))</f>
        <v>14-14-4</v>
      </c>
      <c r="U85" s="1" t="str">
        <f>IF(U84="","0-0-0",CONCATENATE(U84,"-",V84,"-",W84))</f>
        <v>9-5-3</v>
      </c>
      <c r="X85" s="1" t="str">
        <f>IF(X84="","0-0-0",CONCATENATE(X84,"-",Y84,"-",Z84))</f>
        <v>17-11-5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26</v>
      </c>
      <c r="J50" s="1">
        <f t="shared" si="30"/>
        <v>20</v>
      </c>
      <c r="K50" s="1">
        <f t="shared" si="31"/>
        <v>4</v>
      </c>
      <c r="L50" s="1">
        <f t="shared" si="32"/>
        <v>3</v>
      </c>
      <c r="M50" s="1">
        <f t="shared" si="33"/>
        <v>3</v>
      </c>
      <c r="N50" s="1">
        <f t="shared" si="34"/>
        <v>1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12</v>
      </c>
      <c r="S50" s="1">
        <f t="shared" si="39"/>
        <v>10</v>
      </c>
      <c r="T50" s="1">
        <f t="shared" si="40"/>
        <v>0</v>
      </c>
      <c r="U50" s="1">
        <f t="shared" si="41"/>
        <v>5</v>
      </c>
      <c r="V50" s="1">
        <f t="shared" si="42"/>
        <v>7</v>
      </c>
      <c r="W50" s="1">
        <f t="shared" si="43"/>
        <v>1</v>
      </c>
      <c r="X50" s="1">
        <f t="shared" si="44"/>
        <v>14</v>
      </c>
      <c r="Y50" s="1">
        <f t="shared" si="45"/>
        <v>13</v>
      </c>
      <c r="Z50" s="1">
        <f t="shared" si="46"/>
        <v>1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27</v>
      </c>
      <c r="J51" s="1">
        <f t="shared" si="30"/>
        <v>20</v>
      </c>
      <c r="K51" s="1">
        <f t="shared" si="31"/>
        <v>5</v>
      </c>
      <c r="L51" s="1">
        <f t="shared" si="32"/>
        <v>3</v>
      </c>
      <c r="M51" s="1">
        <f t="shared" si="33"/>
        <v>3</v>
      </c>
      <c r="N51" s="1">
        <f t="shared" si="34"/>
        <v>1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13</v>
      </c>
      <c r="S51" s="1">
        <f t="shared" si="39"/>
        <v>10</v>
      </c>
      <c r="T51" s="1">
        <f t="shared" si="40"/>
        <v>0</v>
      </c>
      <c r="U51" s="1">
        <f t="shared" si="41"/>
        <v>5</v>
      </c>
      <c r="V51" s="1">
        <f t="shared" si="42"/>
        <v>7</v>
      </c>
      <c r="W51" s="1">
        <f t="shared" si="43"/>
        <v>1</v>
      </c>
      <c r="X51" s="1">
        <f t="shared" si="44"/>
        <v>14</v>
      </c>
      <c r="Y51" s="1">
        <f t="shared" si="45"/>
        <v>13</v>
      </c>
      <c r="Z51" s="1">
        <f t="shared" si="46"/>
        <v>1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E52" s="1">
        <v>5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20</v>
      </c>
      <c r="K52" s="1">
        <f t="shared" si="31"/>
        <v>5</v>
      </c>
      <c r="L52" s="1">
        <f t="shared" si="32"/>
        <v>3</v>
      </c>
      <c r="M52" s="1">
        <f t="shared" si="33"/>
        <v>3</v>
      </c>
      <c r="N52" s="1">
        <f t="shared" si="34"/>
        <v>1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14</v>
      </c>
      <c r="S52" s="1">
        <f t="shared" si="39"/>
        <v>10</v>
      </c>
      <c r="T52" s="1">
        <f t="shared" si="40"/>
        <v>0</v>
      </c>
      <c r="U52" s="1">
        <f t="shared" si="41"/>
        <v>5</v>
      </c>
      <c r="V52" s="1">
        <f t="shared" si="42"/>
        <v>7</v>
      </c>
      <c r="W52" s="1">
        <f t="shared" si="43"/>
        <v>1</v>
      </c>
      <c r="X52" s="1">
        <f t="shared" si="44"/>
        <v>14</v>
      </c>
      <c r="Y52" s="1">
        <f t="shared" si="45"/>
        <v>13</v>
      </c>
      <c r="Z52" s="1">
        <f t="shared" si="46"/>
        <v>1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5</v>
      </c>
      <c r="L53" s="1">
        <f t="shared" si="32"/>
        <v>3</v>
      </c>
      <c r="M53" s="1">
        <f t="shared" si="33"/>
        <v>3</v>
      </c>
      <c r="N53" s="1">
        <f t="shared" si="34"/>
        <v>1</v>
      </c>
      <c r="O53" s="1">
        <f t="shared" si="35"/>
        <v>14</v>
      </c>
      <c r="P53" s="1">
        <f t="shared" si="36"/>
        <v>11</v>
      </c>
      <c r="Q53" s="1">
        <f t="shared" si="37"/>
        <v>3</v>
      </c>
      <c r="R53" s="1">
        <f t="shared" si="38"/>
        <v>14</v>
      </c>
      <c r="S53" s="1">
        <f t="shared" si="39"/>
        <v>10</v>
      </c>
      <c r="T53" s="1">
        <f t="shared" si="40"/>
        <v>0</v>
      </c>
      <c r="U53" s="1">
        <f t="shared" si="41"/>
        <v>5</v>
      </c>
      <c r="V53" s="1">
        <f t="shared" si="42"/>
        <v>7</v>
      </c>
      <c r="W53" s="1">
        <f t="shared" si="43"/>
        <v>1</v>
      </c>
      <c r="X53" s="1">
        <f t="shared" si="44"/>
        <v>14</v>
      </c>
      <c r="Y53" s="1">
        <f t="shared" si="45"/>
        <v>13</v>
      </c>
      <c r="Z53" s="1">
        <f t="shared" si="46"/>
        <v>1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6</v>
      </c>
      <c r="AE53" s="1">
        <f t="shared" si="49"/>
        <v>4</v>
      </c>
      <c r="AF53" s="1">
        <f t="shared" si="50"/>
        <v>0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E54" s="1">
        <v>4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5</v>
      </c>
      <c r="L54" s="1">
        <f t="shared" si="32"/>
        <v>3</v>
      </c>
      <c r="M54" s="1">
        <f t="shared" si="33"/>
        <v>3</v>
      </c>
      <c r="N54" s="1">
        <f t="shared" si="34"/>
        <v>1</v>
      </c>
      <c r="O54" s="1">
        <f t="shared" si="35"/>
        <v>14</v>
      </c>
      <c r="P54" s="1">
        <f t="shared" si="36"/>
        <v>11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0</v>
      </c>
      <c r="U54" s="1">
        <f t="shared" si="41"/>
        <v>5</v>
      </c>
      <c r="V54" s="1">
        <f t="shared" si="42"/>
        <v>7</v>
      </c>
      <c r="W54" s="1">
        <f t="shared" si="43"/>
        <v>1</v>
      </c>
      <c r="X54" s="1">
        <f t="shared" si="44"/>
        <v>14</v>
      </c>
      <c r="Y54" s="1">
        <f t="shared" si="45"/>
        <v>13</v>
      </c>
      <c r="Z54" s="1">
        <f t="shared" si="46"/>
        <v>1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6</v>
      </c>
      <c r="AE54" s="1">
        <f t="shared" si="49"/>
        <v>4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E55" s="1">
        <v>1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5</v>
      </c>
      <c r="L55" s="1">
        <f t="shared" si="32"/>
        <v>3</v>
      </c>
      <c r="M55" s="1">
        <f t="shared" si="33"/>
        <v>3</v>
      </c>
      <c r="N55" s="1">
        <f t="shared" si="34"/>
        <v>1</v>
      </c>
      <c r="O55" s="1">
        <f t="shared" si="35"/>
        <v>14</v>
      </c>
      <c r="P55" s="1">
        <f t="shared" si="36"/>
        <v>12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0</v>
      </c>
      <c r="U55" s="1">
        <f t="shared" si="41"/>
        <v>5</v>
      </c>
      <c r="V55" s="1">
        <f t="shared" si="42"/>
        <v>7</v>
      </c>
      <c r="W55" s="1">
        <f t="shared" si="43"/>
        <v>1</v>
      </c>
      <c r="X55" s="1">
        <f t="shared" si="44"/>
        <v>14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5</v>
      </c>
      <c r="AE55" s="1">
        <f t="shared" si="49"/>
        <v>5</v>
      </c>
      <c r="AF55" s="1">
        <f t="shared" si="50"/>
        <v>0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24</v>
      </c>
      <c r="K56" s="1">
        <f t="shared" si="31"/>
        <v>5</v>
      </c>
      <c r="L56" s="1">
        <f t="shared" si="32"/>
        <v>3</v>
      </c>
      <c r="M56" s="1">
        <f t="shared" si="33"/>
        <v>3</v>
      </c>
      <c r="N56" s="1">
        <f t="shared" si="34"/>
        <v>1</v>
      </c>
      <c r="O56" s="1">
        <f t="shared" si="35"/>
        <v>14</v>
      </c>
      <c r="P56" s="1">
        <f t="shared" si="36"/>
        <v>13</v>
      </c>
      <c r="Q56" s="1">
        <f t="shared" si="37"/>
        <v>3</v>
      </c>
      <c r="R56" s="1">
        <f t="shared" si="38"/>
        <v>14</v>
      </c>
      <c r="S56" s="1">
        <f t="shared" si="39"/>
        <v>11</v>
      </c>
      <c r="T56" s="1">
        <f t="shared" si="40"/>
        <v>0</v>
      </c>
      <c r="U56" s="1">
        <f t="shared" si="41"/>
        <v>5</v>
      </c>
      <c r="V56" s="1">
        <f t="shared" si="42"/>
        <v>8</v>
      </c>
      <c r="W56" s="1">
        <f t="shared" si="43"/>
        <v>1</v>
      </c>
      <c r="X56" s="1">
        <f t="shared" si="44"/>
        <v>14</v>
      </c>
      <c r="Y56" s="1">
        <f t="shared" si="45"/>
        <v>14</v>
      </c>
      <c r="Z56" s="1">
        <f t="shared" si="46"/>
        <v>1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6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E57" s="1">
        <v>5</v>
      </c>
      <c r="F57" s="1">
        <v>4</v>
      </c>
      <c r="G57" s="1" t="s">
        <v>84</v>
      </c>
      <c r="H57" s="1" t="s">
        <v>84</v>
      </c>
      <c r="I57" s="1">
        <f t="shared" si="29"/>
        <v>29</v>
      </c>
      <c r="J57" s="1">
        <f t="shared" si="30"/>
        <v>24</v>
      </c>
      <c r="K57" s="1">
        <f t="shared" si="31"/>
        <v>6</v>
      </c>
      <c r="L57" s="1">
        <f t="shared" si="32"/>
        <v>3</v>
      </c>
      <c r="M57" s="1">
        <f t="shared" si="33"/>
        <v>4</v>
      </c>
      <c r="N57" s="1">
        <f t="shared" si="34"/>
        <v>1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14</v>
      </c>
      <c r="S57" s="1">
        <f t="shared" si="39"/>
        <v>11</v>
      </c>
      <c r="T57" s="1">
        <f t="shared" si="40"/>
        <v>0</v>
      </c>
      <c r="U57" s="1">
        <f t="shared" si="41"/>
        <v>6</v>
      </c>
      <c r="V57" s="1">
        <f t="shared" si="42"/>
        <v>8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1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E58" s="1">
        <v>1</v>
      </c>
      <c r="F58" s="1">
        <v>6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25</v>
      </c>
      <c r="K58" s="1">
        <f t="shared" si="31"/>
        <v>6</v>
      </c>
      <c r="L58" s="1">
        <f t="shared" si="32"/>
        <v>3</v>
      </c>
      <c r="M58" s="1">
        <f t="shared" si="33"/>
        <v>4</v>
      </c>
      <c r="N58" s="1">
        <f t="shared" si="34"/>
        <v>1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14</v>
      </c>
      <c r="S58" s="1">
        <f t="shared" si="39"/>
        <v>12</v>
      </c>
      <c r="T58" s="1">
        <f t="shared" si="40"/>
        <v>0</v>
      </c>
      <c r="U58" s="1">
        <f t="shared" si="41"/>
        <v>6</v>
      </c>
      <c r="V58" s="1">
        <f t="shared" si="42"/>
        <v>9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1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25</v>
      </c>
      <c r="K59" s="1">
        <f t="shared" si="31"/>
        <v>6</v>
      </c>
      <c r="L59" s="1">
        <f t="shared" si="32"/>
        <v>3</v>
      </c>
      <c r="M59" s="1">
        <f t="shared" si="33"/>
        <v>4</v>
      </c>
      <c r="N59" s="1">
        <f t="shared" si="34"/>
        <v>1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14</v>
      </c>
      <c r="S59" s="1">
        <f t="shared" si="39"/>
        <v>12</v>
      </c>
      <c r="T59" s="1">
        <f t="shared" si="40"/>
        <v>0</v>
      </c>
      <c r="U59" s="1">
        <f t="shared" si="41"/>
        <v>7</v>
      </c>
      <c r="V59" s="1">
        <f t="shared" si="42"/>
        <v>9</v>
      </c>
      <c r="W59" s="1">
        <f t="shared" si="43"/>
        <v>1</v>
      </c>
      <c r="X59" s="1">
        <f t="shared" si="44"/>
        <v>16</v>
      </c>
      <c r="Y59" s="1">
        <f t="shared" si="45"/>
        <v>15</v>
      </c>
      <c r="Z59" s="1">
        <f t="shared" si="46"/>
        <v>1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26</v>
      </c>
      <c r="K60" s="1">
        <f t="shared" si="31"/>
        <v>6</v>
      </c>
      <c r="L60" s="1">
        <f t="shared" si="32"/>
        <v>3</v>
      </c>
      <c r="M60" s="1">
        <f t="shared" si="33"/>
        <v>4</v>
      </c>
      <c r="N60" s="1">
        <f t="shared" si="34"/>
        <v>1</v>
      </c>
      <c r="O60" s="1">
        <f t="shared" si="35"/>
        <v>16</v>
      </c>
      <c r="P60" s="1">
        <f t="shared" si="36"/>
        <v>14</v>
      </c>
      <c r="Q60" s="1">
        <f t="shared" si="37"/>
        <v>3</v>
      </c>
      <c r="R60" s="1">
        <f t="shared" si="38"/>
        <v>14</v>
      </c>
      <c r="S60" s="1">
        <f t="shared" si="39"/>
        <v>12</v>
      </c>
      <c r="T60" s="1">
        <f t="shared" si="40"/>
        <v>0</v>
      </c>
      <c r="U60" s="1">
        <f t="shared" si="41"/>
        <v>7</v>
      </c>
      <c r="V60" s="1">
        <f t="shared" si="42"/>
        <v>10</v>
      </c>
      <c r="W60" s="1">
        <f t="shared" si="43"/>
        <v>1</v>
      </c>
      <c r="X60" s="1">
        <f t="shared" si="44"/>
        <v>16</v>
      </c>
      <c r="Y60" s="1">
        <f t="shared" si="45"/>
        <v>16</v>
      </c>
      <c r="Z60" s="1">
        <f t="shared" si="46"/>
        <v>1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E61" s="1">
        <v>4</v>
      </c>
      <c r="F61" s="1">
        <v>5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27</v>
      </c>
      <c r="K61" s="1">
        <f t="shared" si="31"/>
        <v>6</v>
      </c>
      <c r="L61" s="1">
        <f t="shared" si="32"/>
        <v>3</v>
      </c>
      <c r="M61" s="1">
        <f t="shared" si="33"/>
        <v>4</v>
      </c>
      <c r="N61" s="1">
        <f t="shared" si="34"/>
        <v>1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14</v>
      </c>
      <c r="S61" s="1">
        <f t="shared" si="39"/>
        <v>13</v>
      </c>
      <c r="T61" s="1">
        <f t="shared" si="40"/>
        <v>0</v>
      </c>
      <c r="U61" s="1">
        <f t="shared" si="41"/>
        <v>7</v>
      </c>
      <c r="V61" s="1">
        <f t="shared" si="42"/>
        <v>10</v>
      </c>
      <c r="W61" s="1">
        <f t="shared" si="43"/>
        <v>1</v>
      </c>
      <c r="X61" s="1">
        <f t="shared" si="44"/>
        <v>16</v>
      </c>
      <c r="Y61" s="1">
        <f t="shared" si="45"/>
        <v>17</v>
      </c>
      <c r="Z61" s="1">
        <f t="shared" si="46"/>
        <v>1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28</v>
      </c>
      <c r="K62" s="1">
        <f t="shared" si="31"/>
        <v>6</v>
      </c>
      <c r="L62" s="1">
        <f t="shared" si="32"/>
        <v>3</v>
      </c>
      <c r="M62" s="1">
        <f t="shared" si="33"/>
        <v>4</v>
      </c>
      <c r="N62" s="1">
        <f t="shared" si="34"/>
        <v>1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14</v>
      </c>
      <c r="S62" s="1">
        <f t="shared" si="39"/>
        <v>14</v>
      </c>
      <c r="T62" s="1">
        <f t="shared" si="40"/>
        <v>0</v>
      </c>
      <c r="U62" s="1">
        <f t="shared" si="41"/>
        <v>7</v>
      </c>
      <c r="V62" s="1">
        <f t="shared" si="42"/>
        <v>10</v>
      </c>
      <c r="W62" s="1">
        <f t="shared" si="43"/>
        <v>1</v>
      </c>
      <c r="X62" s="1">
        <f t="shared" si="44"/>
        <v>16</v>
      </c>
      <c r="Y62" s="1">
        <f t="shared" si="45"/>
        <v>18</v>
      </c>
      <c r="Z62" s="1">
        <f t="shared" si="46"/>
        <v>1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2</v>
      </c>
      <c r="AE62" s="1">
        <f t="shared" si="49"/>
        <v>8</v>
      </c>
      <c r="AF62" s="1">
        <f t="shared" si="50"/>
        <v>0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E63" s="1">
        <v>2</v>
      </c>
      <c r="F63" s="1">
        <v>4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29</v>
      </c>
      <c r="K63" s="1">
        <f t="shared" si="31"/>
        <v>6</v>
      </c>
      <c r="L63" s="1">
        <f t="shared" si="32"/>
        <v>3</v>
      </c>
      <c r="M63" s="1">
        <f t="shared" si="33"/>
        <v>4</v>
      </c>
      <c r="N63" s="1">
        <f t="shared" si="34"/>
        <v>1</v>
      </c>
      <c r="O63" s="1">
        <f t="shared" si="35"/>
        <v>16</v>
      </c>
      <c r="P63" s="1">
        <f t="shared" si="36"/>
        <v>14</v>
      </c>
      <c r="Q63" s="1">
        <f t="shared" si="37"/>
        <v>3</v>
      </c>
      <c r="R63" s="1">
        <f t="shared" si="38"/>
        <v>14</v>
      </c>
      <c r="S63" s="1">
        <f t="shared" si="39"/>
        <v>15</v>
      </c>
      <c r="T63" s="1">
        <f t="shared" si="40"/>
        <v>0</v>
      </c>
      <c r="U63" s="1">
        <f t="shared" si="41"/>
        <v>7</v>
      </c>
      <c r="V63" s="1">
        <f t="shared" si="42"/>
        <v>10</v>
      </c>
      <c r="W63" s="1">
        <f t="shared" si="43"/>
        <v>1</v>
      </c>
      <c r="X63" s="1">
        <f t="shared" si="44"/>
        <v>16</v>
      </c>
      <c r="Y63" s="1">
        <f t="shared" si="45"/>
        <v>19</v>
      </c>
      <c r="Z63" s="1">
        <f t="shared" si="46"/>
        <v>1</v>
      </c>
      <c r="AA63" s="1" t="str">
        <f t="shared" si="27"/>
        <v>L</v>
      </c>
      <c r="AB63" s="1">
        <f t="shared" si="47"/>
        <v>4</v>
      </c>
      <c r="AC63" s="1" t="str">
        <f t="shared" si="28"/>
        <v>L</v>
      </c>
      <c r="AD63" s="1">
        <f t="shared" si="48"/>
        <v>2</v>
      </c>
      <c r="AE63" s="1">
        <f t="shared" si="49"/>
        <v>8</v>
      </c>
      <c r="AF63" s="1">
        <f t="shared" si="50"/>
        <v>0</v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29</v>
      </c>
      <c r="K64" s="1">
        <f t="shared" si="31"/>
        <v>6</v>
      </c>
      <c r="L64" s="1">
        <f t="shared" si="32"/>
        <v>3</v>
      </c>
      <c r="M64" s="1">
        <f t="shared" si="33"/>
        <v>4</v>
      </c>
      <c r="N64" s="1">
        <f t="shared" si="34"/>
        <v>1</v>
      </c>
      <c r="O64" s="1">
        <f t="shared" si="35"/>
        <v>16</v>
      </c>
      <c r="P64" s="1">
        <f t="shared" si="36"/>
        <v>14</v>
      </c>
      <c r="Q64" s="1">
        <f t="shared" si="37"/>
        <v>3</v>
      </c>
      <c r="R64" s="1">
        <f t="shared" si="38"/>
        <v>15</v>
      </c>
      <c r="S64" s="1">
        <f t="shared" si="39"/>
        <v>15</v>
      </c>
      <c r="T64" s="1">
        <f t="shared" si="40"/>
        <v>0</v>
      </c>
      <c r="U64" s="1">
        <f t="shared" si="41"/>
        <v>8</v>
      </c>
      <c r="V64" s="1">
        <f t="shared" si="42"/>
        <v>10</v>
      </c>
      <c r="W64" s="1">
        <f t="shared" si="43"/>
        <v>1</v>
      </c>
      <c r="X64" s="1">
        <f t="shared" si="44"/>
        <v>17</v>
      </c>
      <c r="Y64" s="1">
        <f t="shared" si="45"/>
        <v>19</v>
      </c>
      <c r="Z64" s="1">
        <f t="shared" si="46"/>
        <v>1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7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29</v>
      </c>
      <c r="K84" s="1">
        <f t="shared" si="75"/>
        <v>6</v>
      </c>
      <c r="L84" s="1">
        <f t="shared" si="75"/>
        <v>3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16</v>
      </c>
      <c r="P84" s="1">
        <f t="shared" si="76"/>
        <v>14</v>
      </c>
      <c r="Q84" s="1">
        <f t="shared" si="76"/>
        <v>3</v>
      </c>
      <c r="R84" s="1">
        <f t="shared" si="76"/>
        <v>15</v>
      </c>
      <c r="S84" s="1">
        <f t="shared" si="76"/>
        <v>15</v>
      </c>
      <c r="T84" s="1">
        <f t="shared" si="76"/>
        <v>0</v>
      </c>
      <c r="U84" s="1">
        <f t="shared" si="76"/>
        <v>8</v>
      </c>
      <c r="V84" s="1">
        <f t="shared" si="76"/>
        <v>10</v>
      </c>
      <c r="W84" s="1">
        <f t="shared" si="76"/>
        <v>1</v>
      </c>
      <c r="X84" s="1">
        <f t="shared" si="76"/>
        <v>17</v>
      </c>
      <c r="Y84" s="1">
        <f t="shared" si="76"/>
        <v>19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191</v>
      </c>
      <c r="F85" s="1">
        <f>SUM(F2:F83)</f>
        <v>210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16-14-3</v>
      </c>
      <c r="R85" s="1" t="str">
        <f>IF(R84="","0-0-0",CONCATENATE(R84,"-",S84,"-",T84))</f>
        <v>15-15-0</v>
      </c>
      <c r="U85" s="1" t="str">
        <f>IF(U84="","0-0-0",CONCATENATE(U84,"-",V84,"-",W84))</f>
        <v>8-10-1</v>
      </c>
      <c r="X85" s="1" t="str">
        <f>IF(X84="","0-0-0",CONCATENATE(X84,"-",Y84,"-",Z84))</f>
        <v>17-19-1</v>
      </c>
      <c r="AA85" s="1" t="str">
        <f>IF(AA84="","0-0",CONCATENATE(AA84,AB84))</f>
        <v>W1</v>
      </c>
      <c r="AD85" s="1" t="str">
        <f>IF(AD84="","0-0-0",CONCATENATE(AD84,"-",AE84,"-",AF84))</f>
        <v>3-7-0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E51" s="1">
        <v>5</v>
      </c>
      <c r="F51" s="1">
        <v>4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16</v>
      </c>
      <c r="K51" s="1">
        <f t="shared" si="31"/>
        <v>8</v>
      </c>
      <c r="L51" s="1">
        <f t="shared" si="32"/>
        <v>13</v>
      </c>
      <c r="M51" s="1">
        <f t="shared" si="33"/>
        <v>4</v>
      </c>
      <c r="N51" s="1">
        <f t="shared" si="34"/>
        <v>6</v>
      </c>
      <c r="O51" s="1">
        <f t="shared" si="35"/>
        <v>8</v>
      </c>
      <c r="P51" s="1">
        <f t="shared" si="36"/>
        <v>10</v>
      </c>
      <c r="Q51" s="1">
        <f t="shared" si="37"/>
        <v>7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5</v>
      </c>
      <c r="V51" s="1">
        <f t="shared" si="42"/>
        <v>1</v>
      </c>
      <c r="W51" s="1">
        <f t="shared" si="43"/>
        <v>8</v>
      </c>
      <c r="X51" s="1">
        <f t="shared" si="44"/>
        <v>14</v>
      </c>
      <c r="Y51" s="1">
        <f t="shared" si="45"/>
        <v>8</v>
      </c>
      <c r="Z51" s="1">
        <f t="shared" si="46"/>
        <v>10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2</v>
      </c>
      <c r="AF51" s="1">
        <f t="shared" si="50"/>
        <v>4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21</v>
      </c>
      <c r="E52" s="1">
        <v>3</v>
      </c>
      <c r="F52" s="1">
        <v>1</v>
      </c>
      <c r="G52" s="1" t="s">
        <v>83</v>
      </c>
      <c r="H52" s="1" t="s">
        <v>83</v>
      </c>
      <c r="I52" s="1">
        <f t="shared" si="29"/>
        <v>22</v>
      </c>
      <c r="J52" s="1">
        <f t="shared" si="30"/>
        <v>16</v>
      </c>
      <c r="K52" s="1">
        <f t="shared" si="31"/>
        <v>8</v>
      </c>
      <c r="L52" s="1">
        <f t="shared" si="32"/>
        <v>13</v>
      </c>
      <c r="M52" s="1">
        <f t="shared" si="33"/>
        <v>4</v>
      </c>
      <c r="N52" s="1">
        <f t="shared" si="34"/>
        <v>6</v>
      </c>
      <c r="O52" s="1">
        <f t="shared" si="35"/>
        <v>8</v>
      </c>
      <c r="P52" s="1">
        <f t="shared" si="36"/>
        <v>10</v>
      </c>
      <c r="Q52" s="1">
        <f t="shared" si="37"/>
        <v>7</v>
      </c>
      <c r="R52" s="1">
        <f t="shared" si="38"/>
        <v>14</v>
      </c>
      <c r="S52" s="1">
        <f t="shared" si="39"/>
        <v>6</v>
      </c>
      <c r="T52" s="1">
        <f t="shared" si="40"/>
        <v>6</v>
      </c>
      <c r="U52" s="1">
        <f t="shared" si="41"/>
        <v>5</v>
      </c>
      <c r="V52" s="1">
        <f t="shared" si="42"/>
        <v>1</v>
      </c>
      <c r="W52" s="1">
        <f t="shared" si="43"/>
        <v>8</v>
      </c>
      <c r="X52" s="1">
        <f t="shared" si="44"/>
        <v>14</v>
      </c>
      <c r="Y52" s="1">
        <f t="shared" si="45"/>
        <v>8</v>
      </c>
      <c r="Z52" s="1">
        <f t="shared" si="46"/>
        <v>10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4</v>
      </c>
      <c r="AE52" s="1">
        <f t="shared" si="49"/>
        <v>2</v>
      </c>
      <c r="AF52" s="1">
        <f t="shared" si="50"/>
        <v>4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28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22</v>
      </c>
      <c r="J53" s="1">
        <f t="shared" si="30"/>
        <v>17</v>
      </c>
      <c r="K53" s="1">
        <f t="shared" si="31"/>
        <v>8</v>
      </c>
      <c r="L53" s="1">
        <f t="shared" si="32"/>
        <v>13</v>
      </c>
      <c r="M53" s="1">
        <f t="shared" si="33"/>
        <v>4</v>
      </c>
      <c r="N53" s="1">
        <f t="shared" si="34"/>
        <v>6</v>
      </c>
      <c r="O53" s="1">
        <f t="shared" si="35"/>
        <v>8</v>
      </c>
      <c r="P53" s="1">
        <f t="shared" si="36"/>
        <v>10</v>
      </c>
      <c r="Q53" s="1">
        <f t="shared" si="37"/>
        <v>7</v>
      </c>
      <c r="R53" s="1">
        <f t="shared" si="38"/>
        <v>14</v>
      </c>
      <c r="S53" s="1">
        <f t="shared" si="39"/>
        <v>7</v>
      </c>
      <c r="T53" s="1">
        <f t="shared" si="40"/>
        <v>6</v>
      </c>
      <c r="U53" s="1">
        <f t="shared" si="41"/>
        <v>5</v>
      </c>
      <c r="V53" s="1">
        <f t="shared" si="42"/>
        <v>1</v>
      </c>
      <c r="W53" s="1">
        <f t="shared" si="43"/>
        <v>8</v>
      </c>
      <c r="X53" s="1">
        <f t="shared" si="44"/>
        <v>14</v>
      </c>
      <c r="Y53" s="1">
        <f t="shared" si="45"/>
        <v>8</v>
      </c>
      <c r="Z53" s="1">
        <f t="shared" si="46"/>
        <v>10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4</v>
      </c>
      <c r="AE53" s="1">
        <f t="shared" si="49"/>
        <v>3</v>
      </c>
      <c r="AF53" s="1">
        <f t="shared" si="50"/>
        <v>3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10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23</v>
      </c>
      <c r="J54" s="1">
        <f t="shared" si="30"/>
        <v>17</v>
      </c>
      <c r="K54" s="1">
        <f t="shared" si="31"/>
        <v>9</v>
      </c>
      <c r="L54" s="1">
        <f t="shared" si="32"/>
        <v>13</v>
      </c>
      <c r="M54" s="1">
        <f t="shared" si="33"/>
        <v>4</v>
      </c>
      <c r="N54" s="1">
        <f t="shared" si="34"/>
        <v>6</v>
      </c>
      <c r="O54" s="1">
        <f t="shared" si="35"/>
        <v>8</v>
      </c>
      <c r="P54" s="1">
        <f t="shared" si="36"/>
        <v>10</v>
      </c>
      <c r="Q54" s="1">
        <f t="shared" si="37"/>
        <v>7</v>
      </c>
      <c r="R54" s="1">
        <f t="shared" si="38"/>
        <v>15</v>
      </c>
      <c r="S54" s="1">
        <f t="shared" si="39"/>
        <v>7</v>
      </c>
      <c r="T54" s="1">
        <f t="shared" si="40"/>
        <v>6</v>
      </c>
      <c r="U54" s="1">
        <f t="shared" si="41"/>
        <v>5</v>
      </c>
      <c r="V54" s="1">
        <f t="shared" si="42"/>
        <v>1</v>
      </c>
      <c r="W54" s="1">
        <f t="shared" si="43"/>
        <v>8</v>
      </c>
      <c r="X54" s="1">
        <f t="shared" si="44"/>
        <v>14</v>
      </c>
      <c r="Y54" s="1">
        <f t="shared" si="45"/>
        <v>8</v>
      </c>
      <c r="Z54" s="1">
        <f t="shared" si="46"/>
        <v>10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2</v>
      </c>
      <c r="AF54" s="1">
        <f t="shared" si="50"/>
        <v>3</v>
      </c>
      <c r="AG54" s="43"/>
    </row>
    <row r="55" spans="1:33" x14ac:dyDescent="0.25">
      <c r="A55" s="42">
        <v>46054</v>
      </c>
      <c r="B55" s="1">
        <v>54</v>
      </c>
      <c r="C55" s="1" t="s">
        <v>65</v>
      </c>
      <c r="D55" s="1" t="s">
        <v>26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23</v>
      </c>
      <c r="J55" s="1">
        <f t="shared" si="30"/>
        <v>17</v>
      </c>
      <c r="K55" s="1">
        <f t="shared" si="31"/>
        <v>9</v>
      </c>
      <c r="L55" s="1">
        <f t="shared" si="32"/>
        <v>14</v>
      </c>
      <c r="M55" s="1">
        <f t="shared" si="33"/>
        <v>4</v>
      </c>
      <c r="N55" s="1">
        <f t="shared" si="34"/>
        <v>6</v>
      </c>
      <c r="O55" s="1">
        <f t="shared" si="35"/>
        <v>8</v>
      </c>
      <c r="P55" s="1">
        <f t="shared" si="36"/>
        <v>10</v>
      </c>
      <c r="Q55" s="1">
        <f t="shared" si="37"/>
        <v>7</v>
      </c>
      <c r="R55" s="1">
        <f t="shared" si="38"/>
        <v>15</v>
      </c>
      <c r="S55" s="1">
        <f t="shared" si="39"/>
        <v>7</v>
      </c>
      <c r="T55" s="1">
        <f t="shared" si="40"/>
        <v>7</v>
      </c>
      <c r="U55" s="1">
        <f t="shared" si="41"/>
        <v>5</v>
      </c>
      <c r="V55" s="1">
        <f t="shared" si="42"/>
        <v>1</v>
      </c>
      <c r="W55" s="1">
        <f t="shared" si="43"/>
        <v>8</v>
      </c>
      <c r="X55" s="1">
        <f t="shared" si="44"/>
        <v>14</v>
      </c>
      <c r="Y55" s="1">
        <f t="shared" si="45"/>
        <v>8</v>
      </c>
      <c r="Z55" s="1">
        <f t="shared" si="46"/>
        <v>10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4</v>
      </c>
      <c r="AE55" s="1">
        <f t="shared" si="49"/>
        <v>2</v>
      </c>
      <c r="AF55" s="1">
        <f t="shared" si="50"/>
        <v>4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7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23</v>
      </c>
      <c r="J56" s="1">
        <f t="shared" si="30"/>
        <v>18</v>
      </c>
      <c r="K56" s="1">
        <f t="shared" si="31"/>
        <v>9</v>
      </c>
      <c r="L56" s="1">
        <f t="shared" si="32"/>
        <v>14</v>
      </c>
      <c r="M56" s="1">
        <f t="shared" si="33"/>
        <v>4</v>
      </c>
      <c r="N56" s="1">
        <f t="shared" si="34"/>
        <v>6</v>
      </c>
      <c r="O56" s="1">
        <f t="shared" si="35"/>
        <v>8</v>
      </c>
      <c r="P56" s="1">
        <f t="shared" si="36"/>
        <v>11</v>
      </c>
      <c r="Q56" s="1">
        <f t="shared" si="37"/>
        <v>7</v>
      </c>
      <c r="R56" s="1">
        <f t="shared" si="38"/>
        <v>15</v>
      </c>
      <c r="S56" s="1">
        <f t="shared" si="39"/>
        <v>7</v>
      </c>
      <c r="T56" s="1">
        <f t="shared" si="40"/>
        <v>7</v>
      </c>
      <c r="U56" s="1">
        <f t="shared" si="41"/>
        <v>5</v>
      </c>
      <c r="V56" s="1">
        <f t="shared" si="42"/>
        <v>2</v>
      </c>
      <c r="W56" s="1">
        <f t="shared" si="43"/>
        <v>8</v>
      </c>
      <c r="X56" s="1">
        <f t="shared" si="44"/>
        <v>14</v>
      </c>
      <c r="Y56" s="1">
        <f t="shared" si="45"/>
        <v>9</v>
      </c>
      <c r="Z56" s="1">
        <f t="shared" si="46"/>
        <v>10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4</v>
      </c>
      <c r="AE56" s="1">
        <f t="shared" si="49"/>
        <v>2</v>
      </c>
      <c r="AF56" s="1">
        <f t="shared" si="50"/>
        <v>4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19</v>
      </c>
      <c r="K57" s="1">
        <f t="shared" si="31"/>
        <v>9</v>
      </c>
      <c r="L57" s="1">
        <f t="shared" si="32"/>
        <v>14</v>
      </c>
      <c r="M57" s="1">
        <f t="shared" si="33"/>
        <v>4</v>
      </c>
      <c r="N57" s="1">
        <f t="shared" si="34"/>
        <v>6</v>
      </c>
      <c r="O57" s="1">
        <f t="shared" si="35"/>
        <v>8</v>
      </c>
      <c r="P57" s="1">
        <f t="shared" si="36"/>
        <v>11</v>
      </c>
      <c r="Q57" s="1">
        <f t="shared" si="37"/>
        <v>7</v>
      </c>
      <c r="R57" s="1">
        <f t="shared" si="38"/>
        <v>15</v>
      </c>
      <c r="S57" s="1">
        <f t="shared" si="39"/>
        <v>8</v>
      </c>
      <c r="T57" s="1">
        <f t="shared" si="40"/>
        <v>7</v>
      </c>
      <c r="U57" s="1">
        <f t="shared" si="41"/>
        <v>5</v>
      </c>
      <c r="V57" s="1">
        <f t="shared" si="42"/>
        <v>3</v>
      </c>
      <c r="W57" s="1">
        <f t="shared" si="43"/>
        <v>8</v>
      </c>
      <c r="X57" s="1">
        <f t="shared" si="44"/>
        <v>14</v>
      </c>
      <c r="Y57" s="1">
        <f t="shared" si="45"/>
        <v>10</v>
      </c>
      <c r="Z57" s="1">
        <f t="shared" si="46"/>
        <v>10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</v>
      </c>
      <c r="E58" s="1">
        <v>4</v>
      </c>
      <c r="F58" s="1">
        <v>6</v>
      </c>
      <c r="G58" s="1" t="s">
        <v>83</v>
      </c>
      <c r="H58" s="1" t="s">
        <v>83</v>
      </c>
      <c r="I58" s="1">
        <f t="shared" si="29"/>
        <v>23</v>
      </c>
      <c r="J58" s="1">
        <f t="shared" si="30"/>
        <v>20</v>
      </c>
      <c r="K58" s="1">
        <f t="shared" si="31"/>
        <v>9</v>
      </c>
      <c r="L58" s="1">
        <f t="shared" si="32"/>
        <v>14</v>
      </c>
      <c r="M58" s="1">
        <f t="shared" si="33"/>
        <v>4</v>
      </c>
      <c r="N58" s="1">
        <f t="shared" si="34"/>
        <v>6</v>
      </c>
      <c r="O58" s="1">
        <f t="shared" si="35"/>
        <v>8</v>
      </c>
      <c r="P58" s="1">
        <f t="shared" si="36"/>
        <v>12</v>
      </c>
      <c r="Q58" s="1">
        <f t="shared" si="37"/>
        <v>7</v>
      </c>
      <c r="R58" s="1">
        <f t="shared" si="38"/>
        <v>15</v>
      </c>
      <c r="S58" s="1">
        <f t="shared" si="39"/>
        <v>8</v>
      </c>
      <c r="T58" s="1">
        <f t="shared" si="40"/>
        <v>7</v>
      </c>
      <c r="U58" s="1">
        <f t="shared" si="41"/>
        <v>5</v>
      </c>
      <c r="V58" s="1">
        <f t="shared" si="42"/>
        <v>4</v>
      </c>
      <c r="W58" s="1">
        <f t="shared" si="43"/>
        <v>8</v>
      </c>
      <c r="X58" s="1">
        <f t="shared" si="44"/>
        <v>14</v>
      </c>
      <c r="Y58" s="1">
        <f t="shared" si="45"/>
        <v>11</v>
      </c>
      <c r="Z58" s="1">
        <f t="shared" si="46"/>
        <v>10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20</v>
      </c>
      <c r="E59" s="1">
        <v>1</v>
      </c>
      <c r="F59" s="1">
        <v>8</v>
      </c>
      <c r="G59" s="1" t="s">
        <v>83</v>
      </c>
      <c r="H59" s="1" t="s">
        <v>83</v>
      </c>
      <c r="I59" s="1">
        <f t="shared" si="29"/>
        <v>23</v>
      </c>
      <c r="J59" s="1">
        <f t="shared" si="30"/>
        <v>21</v>
      </c>
      <c r="K59" s="1">
        <f t="shared" si="31"/>
        <v>9</v>
      </c>
      <c r="L59" s="1">
        <f t="shared" si="32"/>
        <v>14</v>
      </c>
      <c r="M59" s="1">
        <f t="shared" si="33"/>
        <v>4</v>
      </c>
      <c r="N59" s="1">
        <f t="shared" si="34"/>
        <v>6</v>
      </c>
      <c r="O59" s="1">
        <f t="shared" si="35"/>
        <v>8</v>
      </c>
      <c r="P59" s="1">
        <f t="shared" si="36"/>
        <v>13</v>
      </c>
      <c r="Q59" s="1">
        <f t="shared" si="37"/>
        <v>7</v>
      </c>
      <c r="R59" s="1">
        <f t="shared" si="38"/>
        <v>15</v>
      </c>
      <c r="S59" s="1">
        <f t="shared" si="39"/>
        <v>8</v>
      </c>
      <c r="T59" s="1">
        <f t="shared" si="40"/>
        <v>7</v>
      </c>
      <c r="U59" s="1">
        <f t="shared" si="41"/>
        <v>5</v>
      </c>
      <c r="V59" s="1">
        <f t="shared" si="42"/>
        <v>5</v>
      </c>
      <c r="W59" s="1">
        <f t="shared" si="43"/>
        <v>8</v>
      </c>
      <c r="X59" s="1">
        <f t="shared" si="44"/>
        <v>14</v>
      </c>
      <c r="Y59" s="1">
        <f t="shared" si="45"/>
        <v>12</v>
      </c>
      <c r="Z59" s="1">
        <f t="shared" si="46"/>
        <v>10</v>
      </c>
      <c r="AA59" s="1" t="str">
        <f t="shared" si="27"/>
        <v>L</v>
      </c>
      <c r="AB59" s="1">
        <f t="shared" si="47"/>
        <v>5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27</v>
      </c>
      <c r="E60" s="1">
        <v>2</v>
      </c>
      <c r="F60" s="1">
        <v>0</v>
      </c>
      <c r="G60" s="1" t="s">
        <v>83</v>
      </c>
      <c r="H60" s="1" t="s">
        <v>83</v>
      </c>
      <c r="I60" s="1">
        <f t="shared" si="29"/>
        <v>24</v>
      </c>
      <c r="J60" s="1">
        <f t="shared" si="30"/>
        <v>21</v>
      </c>
      <c r="K60" s="1">
        <f t="shared" si="31"/>
        <v>9</v>
      </c>
      <c r="L60" s="1">
        <f t="shared" si="32"/>
        <v>14</v>
      </c>
      <c r="M60" s="1">
        <f t="shared" si="33"/>
        <v>4</v>
      </c>
      <c r="N60" s="1">
        <f t="shared" si="34"/>
        <v>6</v>
      </c>
      <c r="O60" s="1">
        <f t="shared" si="35"/>
        <v>9</v>
      </c>
      <c r="P60" s="1">
        <f t="shared" si="36"/>
        <v>13</v>
      </c>
      <c r="Q60" s="1">
        <f t="shared" si="37"/>
        <v>7</v>
      </c>
      <c r="R60" s="1">
        <f t="shared" si="38"/>
        <v>15</v>
      </c>
      <c r="S60" s="1">
        <f t="shared" si="39"/>
        <v>8</v>
      </c>
      <c r="T60" s="1">
        <f t="shared" si="40"/>
        <v>7</v>
      </c>
      <c r="U60" s="1">
        <f t="shared" si="41"/>
        <v>6</v>
      </c>
      <c r="V60" s="1">
        <f t="shared" si="42"/>
        <v>5</v>
      </c>
      <c r="W60" s="1">
        <f t="shared" si="43"/>
        <v>8</v>
      </c>
      <c r="X60" s="1">
        <f t="shared" si="44"/>
        <v>15</v>
      </c>
      <c r="Y60" s="1">
        <f t="shared" si="45"/>
        <v>12</v>
      </c>
      <c r="Z60" s="1">
        <f t="shared" si="46"/>
        <v>10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4</v>
      </c>
      <c r="AE60" s="1">
        <f t="shared" si="49"/>
        <v>5</v>
      </c>
      <c r="AF60" s="1">
        <f t="shared" si="50"/>
        <v>1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24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22</v>
      </c>
      <c r="K61" s="1">
        <f t="shared" si="31"/>
        <v>9</v>
      </c>
      <c r="L61" s="1">
        <f t="shared" si="32"/>
        <v>14</v>
      </c>
      <c r="M61" s="1">
        <f t="shared" si="33"/>
        <v>4</v>
      </c>
      <c r="N61" s="1">
        <f t="shared" si="34"/>
        <v>6</v>
      </c>
      <c r="O61" s="1">
        <f t="shared" si="35"/>
        <v>9</v>
      </c>
      <c r="P61" s="1">
        <f t="shared" si="36"/>
        <v>14</v>
      </c>
      <c r="Q61" s="1">
        <f t="shared" si="37"/>
        <v>7</v>
      </c>
      <c r="R61" s="1">
        <f t="shared" si="38"/>
        <v>15</v>
      </c>
      <c r="S61" s="1">
        <f t="shared" si="39"/>
        <v>8</v>
      </c>
      <c r="T61" s="1">
        <f t="shared" si="40"/>
        <v>7</v>
      </c>
      <c r="U61" s="1">
        <f t="shared" si="41"/>
        <v>6</v>
      </c>
      <c r="V61" s="1">
        <f t="shared" si="42"/>
        <v>5</v>
      </c>
      <c r="W61" s="1">
        <f t="shared" si="43"/>
        <v>8</v>
      </c>
      <c r="X61" s="1">
        <f t="shared" si="44"/>
        <v>15</v>
      </c>
      <c r="Y61" s="1">
        <f t="shared" si="45"/>
        <v>13</v>
      </c>
      <c r="Z61" s="1">
        <f t="shared" si="46"/>
        <v>10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13</v>
      </c>
      <c r="E62" s="1">
        <v>5</v>
      </c>
      <c r="F62" s="1">
        <v>3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22</v>
      </c>
      <c r="K62" s="1">
        <f t="shared" si="31"/>
        <v>9</v>
      </c>
      <c r="L62" s="1">
        <f t="shared" si="32"/>
        <v>14</v>
      </c>
      <c r="M62" s="1">
        <f t="shared" si="33"/>
        <v>4</v>
      </c>
      <c r="N62" s="1">
        <f t="shared" si="34"/>
        <v>6</v>
      </c>
      <c r="O62" s="1">
        <f t="shared" si="35"/>
        <v>10</v>
      </c>
      <c r="P62" s="1">
        <f t="shared" si="36"/>
        <v>14</v>
      </c>
      <c r="Q62" s="1">
        <f t="shared" si="37"/>
        <v>7</v>
      </c>
      <c r="R62" s="1">
        <f t="shared" si="38"/>
        <v>15</v>
      </c>
      <c r="S62" s="1">
        <f t="shared" si="39"/>
        <v>8</v>
      </c>
      <c r="T62" s="1">
        <f t="shared" si="40"/>
        <v>7</v>
      </c>
      <c r="U62" s="1">
        <f t="shared" si="41"/>
        <v>6</v>
      </c>
      <c r="V62" s="1">
        <f t="shared" si="42"/>
        <v>5</v>
      </c>
      <c r="W62" s="1">
        <f t="shared" si="43"/>
        <v>8</v>
      </c>
      <c r="X62" s="1">
        <f t="shared" si="44"/>
        <v>15</v>
      </c>
      <c r="Y62" s="1">
        <f t="shared" si="45"/>
        <v>13</v>
      </c>
      <c r="Z62" s="1">
        <f t="shared" si="46"/>
        <v>10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16</v>
      </c>
      <c r="E63" s="1">
        <v>3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23</v>
      </c>
      <c r="K63" s="1">
        <f t="shared" si="31"/>
        <v>9</v>
      </c>
      <c r="L63" s="1">
        <f t="shared" si="32"/>
        <v>14</v>
      </c>
      <c r="M63" s="1">
        <f t="shared" si="33"/>
        <v>4</v>
      </c>
      <c r="N63" s="1">
        <f t="shared" si="34"/>
        <v>6</v>
      </c>
      <c r="O63" s="1">
        <f t="shared" si="35"/>
        <v>10</v>
      </c>
      <c r="P63" s="1">
        <f t="shared" si="36"/>
        <v>15</v>
      </c>
      <c r="Q63" s="1">
        <f t="shared" si="37"/>
        <v>7</v>
      </c>
      <c r="R63" s="1">
        <f t="shared" si="38"/>
        <v>15</v>
      </c>
      <c r="S63" s="1">
        <f t="shared" si="39"/>
        <v>8</v>
      </c>
      <c r="T63" s="1">
        <f t="shared" si="40"/>
        <v>7</v>
      </c>
      <c r="U63" s="1">
        <f t="shared" si="41"/>
        <v>6</v>
      </c>
      <c r="V63" s="1">
        <f t="shared" si="42"/>
        <v>5</v>
      </c>
      <c r="W63" s="1">
        <f t="shared" si="43"/>
        <v>8</v>
      </c>
      <c r="X63" s="1">
        <f t="shared" si="44"/>
        <v>15</v>
      </c>
      <c r="Y63" s="1">
        <f t="shared" si="45"/>
        <v>13</v>
      </c>
      <c r="Z63" s="1">
        <f t="shared" si="46"/>
        <v>10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6</v>
      </c>
      <c r="AF63" s="1">
        <f t="shared" si="50"/>
        <v>1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23</v>
      </c>
      <c r="K84" s="1">
        <f t="shared" si="75"/>
        <v>9</v>
      </c>
      <c r="L84" s="1">
        <f t="shared" si="75"/>
        <v>14</v>
      </c>
      <c r="M84" s="1">
        <f t="shared" si="75"/>
        <v>4</v>
      </c>
      <c r="N84" s="1">
        <f t="shared" si="75"/>
        <v>6</v>
      </c>
      <c r="O84" s="1">
        <f t="shared" ref="O84:Z84" si="76">IF(O2="","",MAX(O2:O83))</f>
        <v>10</v>
      </c>
      <c r="P84" s="1">
        <f t="shared" si="76"/>
        <v>15</v>
      </c>
      <c r="Q84" s="1">
        <f t="shared" si="76"/>
        <v>7</v>
      </c>
      <c r="R84" s="1">
        <f t="shared" si="76"/>
        <v>15</v>
      </c>
      <c r="S84" s="1">
        <f t="shared" si="76"/>
        <v>8</v>
      </c>
      <c r="T84" s="1">
        <f t="shared" si="76"/>
        <v>7</v>
      </c>
      <c r="U84" s="1">
        <f t="shared" si="76"/>
        <v>6</v>
      </c>
      <c r="V84" s="1">
        <f t="shared" si="76"/>
        <v>5</v>
      </c>
      <c r="W84" s="1">
        <f t="shared" si="76"/>
        <v>8</v>
      </c>
      <c r="X84" s="1">
        <f t="shared" si="76"/>
        <v>15</v>
      </c>
      <c r="Y84" s="1">
        <f t="shared" si="76"/>
        <v>13</v>
      </c>
      <c r="Z84" s="1">
        <f t="shared" si="76"/>
        <v>10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163</v>
      </c>
      <c r="F85" s="1">
        <f>SUM(F2:F83)</f>
        <v>186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10-15-7</v>
      </c>
      <c r="R85" s="1" t="str">
        <f>IF(R84="","0-0-0",CONCATENATE(R84,"-",S84,"-",T84))</f>
        <v>15-8-7</v>
      </c>
      <c r="U85" s="1" t="str">
        <f>IF(U84="","0-0-0",CONCATENATE(U84,"-",V84,"-",W84))</f>
        <v>6-5-8</v>
      </c>
      <c r="X85" s="1" t="str">
        <f>IF(X84="","0-0-0",CONCATENATE(X84,"-",Y84,"-",Z84))</f>
        <v>15-13-10</v>
      </c>
      <c r="AA85" s="1" t="str">
        <f>IF(AA84="","0-0",CONCATENATE(AA84,AB84))</f>
        <v>L1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10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6</v>
      </c>
      <c r="Q53" s="1">
        <f t="shared" si="37"/>
        <v>6</v>
      </c>
      <c r="R53" s="1">
        <f t="shared" si="38"/>
        <v>15</v>
      </c>
      <c r="S53" s="1">
        <f t="shared" si="39"/>
        <v>8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2</v>
      </c>
      <c r="X53" s="1">
        <f t="shared" si="44"/>
        <v>18</v>
      </c>
      <c r="Y53" s="1">
        <f t="shared" si="45"/>
        <v>7</v>
      </c>
      <c r="Z53" s="1">
        <f t="shared" si="46"/>
        <v>6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14</v>
      </c>
      <c r="K54" s="1">
        <f t="shared" si="31"/>
        <v>10</v>
      </c>
      <c r="L54" s="1">
        <f t="shared" si="32"/>
        <v>10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6</v>
      </c>
      <c r="Q54" s="1">
        <f t="shared" si="37"/>
        <v>7</v>
      </c>
      <c r="R54" s="1">
        <f t="shared" si="38"/>
        <v>15</v>
      </c>
      <c r="S54" s="1">
        <f t="shared" si="39"/>
        <v>8</v>
      </c>
      <c r="T54" s="1">
        <f t="shared" si="40"/>
        <v>3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18</v>
      </c>
      <c r="Y54" s="1">
        <f t="shared" si="45"/>
        <v>7</v>
      </c>
      <c r="Z54" s="1">
        <f t="shared" si="46"/>
        <v>6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E55" s="1">
        <v>4</v>
      </c>
      <c r="F55" s="1">
        <v>3</v>
      </c>
      <c r="G55" s="1" t="s">
        <v>84</v>
      </c>
      <c r="H55" s="1" t="s">
        <v>84</v>
      </c>
      <c r="I55" s="1">
        <f t="shared" si="29"/>
        <v>30</v>
      </c>
      <c r="J55" s="1">
        <f t="shared" si="30"/>
        <v>14</v>
      </c>
      <c r="K55" s="1">
        <f t="shared" si="31"/>
        <v>11</v>
      </c>
      <c r="L55" s="1">
        <f t="shared" si="32"/>
        <v>10</v>
      </c>
      <c r="M55" s="1">
        <f t="shared" si="33"/>
        <v>4</v>
      </c>
      <c r="N55" s="1">
        <f t="shared" si="34"/>
        <v>3</v>
      </c>
      <c r="O55" s="1">
        <f t="shared" si="35"/>
        <v>15</v>
      </c>
      <c r="P55" s="1">
        <f t="shared" si="36"/>
        <v>6</v>
      </c>
      <c r="Q55" s="1">
        <f t="shared" si="37"/>
        <v>7</v>
      </c>
      <c r="R55" s="1">
        <f t="shared" si="38"/>
        <v>15</v>
      </c>
      <c r="S55" s="1">
        <f t="shared" si="39"/>
        <v>8</v>
      </c>
      <c r="T55" s="1">
        <f t="shared" si="40"/>
        <v>3</v>
      </c>
      <c r="U55" s="1">
        <f t="shared" si="41"/>
        <v>8</v>
      </c>
      <c r="V55" s="1">
        <f t="shared" si="42"/>
        <v>4</v>
      </c>
      <c r="W55" s="1">
        <f t="shared" si="43"/>
        <v>2</v>
      </c>
      <c r="X55" s="1">
        <f t="shared" si="44"/>
        <v>19</v>
      </c>
      <c r="Y55" s="1">
        <f t="shared" si="45"/>
        <v>7</v>
      </c>
      <c r="Z55" s="1">
        <f t="shared" si="46"/>
        <v>6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E56" s="1">
        <v>4</v>
      </c>
      <c r="F56" s="1">
        <v>1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14</v>
      </c>
      <c r="K56" s="1">
        <f t="shared" si="31"/>
        <v>11</v>
      </c>
      <c r="L56" s="1">
        <f t="shared" si="32"/>
        <v>10</v>
      </c>
      <c r="M56" s="1">
        <f t="shared" si="33"/>
        <v>4</v>
      </c>
      <c r="N56" s="1">
        <f t="shared" si="34"/>
        <v>3</v>
      </c>
      <c r="O56" s="1">
        <f t="shared" si="35"/>
        <v>16</v>
      </c>
      <c r="P56" s="1">
        <f t="shared" si="36"/>
        <v>6</v>
      </c>
      <c r="Q56" s="1">
        <f t="shared" si="37"/>
        <v>7</v>
      </c>
      <c r="R56" s="1">
        <f t="shared" si="38"/>
        <v>15</v>
      </c>
      <c r="S56" s="1">
        <f t="shared" si="39"/>
        <v>8</v>
      </c>
      <c r="T56" s="1">
        <f t="shared" si="40"/>
        <v>3</v>
      </c>
      <c r="U56" s="1">
        <f t="shared" si="41"/>
        <v>8</v>
      </c>
      <c r="V56" s="1">
        <f t="shared" si="42"/>
        <v>4</v>
      </c>
      <c r="W56" s="1">
        <f t="shared" si="43"/>
        <v>2</v>
      </c>
      <c r="X56" s="1">
        <f t="shared" si="44"/>
        <v>20</v>
      </c>
      <c r="Y56" s="1">
        <f t="shared" si="45"/>
        <v>7</v>
      </c>
      <c r="Z56" s="1">
        <f t="shared" si="46"/>
        <v>6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E57" s="1">
        <v>7</v>
      </c>
      <c r="F57" s="1">
        <v>3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14</v>
      </c>
      <c r="K57" s="1">
        <f t="shared" si="31"/>
        <v>11</v>
      </c>
      <c r="L57" s="1">
        <f t="shared" si="32"/>
        <v>10</v>
      </c>
      <c r="M57" s="1">
        <f t="shared" si="33"/>
        <v>4</v>
      </c>
      <c r="N57" s="1">
        <f t="shared" si="34"/>
        <v>3</v>
      </c>
      <c r="O57" s="1">
        <f t="shared" si="35"/>
        <v>16</v>
      </c>
      <c r="P57" s="1">
        <f t="shared" si="36"/>
        <v>6</v>
      </c>
      <c r="Q57" s="1">
        <f t="shared" si="37"/>
        <v>7</v>
      </c>
      <c r="R57" s="1">
        <f t="shared" si="38"/>
        <v>16</v>
      </c>
      <c r="S57" s="1">
        <f t="shared" si="39"/>
        <v>8</v>
      </c>
      <c r="T57" s="1">
        <f t="shared" si="40"/>
        <v>3</v>
      </c>
      <c r="U57" s="1">
        <f t="shared" si="41"/>
        <v>8</v>
      </c>
      <c r="V57" s="1">
        <f t="shared" si="42"/>
        <v>4</v>
      </c>
      <c r="W57" s="1">
        <f t="shared" si="43"/>
        <v>2</v>
      </c>
      <c r="X57" s="1">
        <f t="shared" si="44"/>
        <v>21</v>
      </c>
      <c r="Y57" s="1">
        <f t="shared" si="45"/>
        <v>7</v>
      </c>
      <c r="Z57" s="1">
        <f t="shared" si="46"/>
        <v>6</v>
      </c>
      <c r="AA57" s="1" t="str">
        <f t="shared" si="27"/>
        <v>W</v>
      </c>
      <c r="AB57" s="1">
        <f t="shared" si="47"/>
        <v>3</v>
      </c>
      <c r="AC57" s="1" t="str">
        <f t="shared" si="28"/>
        <v>W</v>
      </c>
      <c r="AD57" s="1">
        <f t="shared" si="48"/>
        <v>6</v>
      </c>
      <c r="AE57" s="1">
        <f t="shared" si="49"/>
        <v>3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E58" s="1">
        <v>4</v>
      </c>
      <c r="F58" s="1">
        <v>3</v>
      </c>
      <c r="G58" s="1" t="s">
        <v>84</v>
      </c>
      <c r="H58" s="1" t="s">
        <v>83</v>
      </c>
      <c r="I58" s="1">
        <f t="shared" si="29"/>
        <v>33</v>
      </c>
      <c r="J58" s="1">
        <f t="shared" si="30"/>
        <v>14</v>
      </c>
      <c r="K58" s="1">
        <f t="shared" si="31"/>
        <v>12</v>
      </c>
      <c r="L58" s="1">
        <f t="shared" si="32"/>
        <v>10</v>
      </c>
      <c r="M58" s="1">
        <f t="shared" si="33"/>
        <v>4</v>
      </c>
      <c r="N58" s="1">
        <f t="shared" si="34"/>
        <v>3</v>
      </c>
      <c r="O58" s="1">
        <f t="shared" si="35"/>
        <v>17</v>
      </c>
      <c r="P58" s="1">
        <f t="shared" si="36"/>
        <v>6</v>
      </c>
      <c r="Q58" s="1">
        <f t="shared" si="37"/>
        <v>7</v>
      </c>
      <c r="R58" s="1">
        <f t="shared" si="38"/>
        <v>16</v>
      </c>
      <c r="S58" s="1">
        <f t="shared" si="39"/>
        <v>8</v>
      </c>
      <c r="T58" s="1">
        <f t="shared" si="40"/>
        <v>3</v>
      </c>
      <c r="U58" s="1">
        <f t="shared" si="41"/>
        <v>8</v>
      </c>
      <c r="V58" s="1">
        <f t="shared" si="42"/>
        <v>4</v>
      </c>
      <c r="W58" s="1">
        <f t="shared" si="43"/>
        <v>2</v>
      </c>
      <c r="X58" s="1">
        <f t="shared" si="44"/>
        <v>21</v>
      </c>
      <c r="Y58" s="1">
        <f t="shared" si="45"/>
        <v>7</v>
      </c>
      <c r="Z58" s="1">
        <f t="shared" si="46"/>
        <v>6</v>
      </c>
      <c r="AA58" s="1" t="str">
        <f t="shared" si="27"/>
        <v>W</v>
      </c>
      <c r="AB58" s="1">
        <f t="shared" si="47"/>
        <v>4</v>
      </c>
      <c r="AC58" s="1" t="str">
        <f t="shared" si="28"/>
        <v>W</v>
      </c>
      <c r="AD58" s="1">
        <f t="shared" si="48"/>
        <v>7</v>
      </c>
      <c r="AE58" s="1">
        <f t="shared" si="49"/>
        <v>2</v>
      </c>
      <c r="AF58" s="1">
        <f t="shared" si="50"/>
        <v>1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E59" s="1">
        <v>6</v>
      </c>
      <c r="F59" s="1">
        <v>5</v>
      </c>
      <c r="G59" s="1" t="s">
        <v>84</v>
      </c>
      <c r="H59" s="1" t="s">
        <v>83</v>
      </c>
      <c r="I59" s="1">
        <f t="shared" si="29"/>
        <v>34</v>
      </c>
      <c r="J59" s="1">
        <f t="shared" si="30"/>
        <v>14</v>
      </c>
      <c r="K59" s="1">
        <f t="shared" si="31"/>
        <v>13</v>
      </c>
      <c r="L59" s="1">
        <f t="shared" si="32"/>
        <v>10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6</v>
      </c>
      <c r="Q59" s="1">
        <f t="shared" si="37"/>
        <v>7</v>
      </c>
      <c r="R59" s="1">
        <f t="shared" si="38"/>
        <v>17</v>
      </c>
      <c r="S59" s="1">
        <f t="shared" si="39"/>
        <v>8</v>
      </c>
      <c r="T59" s="1">
        <f t="shared" si="40"/>
        <v>3</v>
      </c>
      <c r="U59" s="1">
        <f t="shared" si="41"/>
        <v>9</v>
      </c>
      <c r="V59" s="1">
        <f t="shared" si="42"/>
        <v>4</v>
      </c>
      <c r="W59" s="1">
        <f t="shared" si="43"/>
        <v>2</v>
      </c>
      <c r="X59" s="1">
        <f t="shared" si="44"/>
        <v>22</v>
      </c>
      <c r="Y59" s="1">
        <f t="shared" si="45"/>
        <v>7</v>
      </c>
      <c r="Z59" s="1">
        <f t="shared" si="46"/>
        <v>6</v>
      </c>
      <c r="AA59" s="1" t="str">
        <f t="shared" si="27"/>
        <v>W</v>
      </c>
      <c r="AB59" s="1">
        <f t="shared" si="47"/>
        <v>5</v>
      </c>
      <c r="AC59" s="1" t="str">
        <f t="shared" si="28"/>
        <v>W</v>
      </c>
      <c r="AD59" s="1">
        <f t="shared" si="48"/>
        <v>8</v>
      </c>
      <c r="AE59" s="1">
        <f t="shared" si="49"/>
        <v>1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35</v>
      </c>
      <c r="J60" s="1">
        <f t="shared" si="30"/>
        <v>14</v>
      </c>
      <c r="K60" s="1">
        <f t="shared" si="31"/>
        <v>13</v>
      </c>
      <c r="L60" s="1">
        <f t="shared" si="32"/>
        <v>10</v>
      </c>
      <c r="M60" s="1">
        <f t="shared" si="33"/>
        <v>4</v>
      </c>
      <c r="N60" s="1">
        <f t="shared" si="34"/>
        <v>3</v>
      </c>
      <c r="O60" s="1">
        <f t="shared" si="35"/>
        <v>17</v>
      </c>
      <c r="P60" s="1">
        <f t="shared" si="36"/>
        <v>6</v>
      </c>
      <c r="Q60" s="1">
        <f t="shared" si="37"/>
        <v>7</v>
      </c>
      <c r="R60" s="1">
        <f t="shared" si="38"/>
        <v>18</v>
      </c>
      <c r="S60" s="1">
        <f t="shared" si="39"/>
        <v>8</v>
      </c>
      <c r="T60" s="1">
        <f t="shared" si="40"/>
        <v>3</v>
      </c>
      <c r="U60" s="1">
        <f t="shared" si="41"/>
        <v>10</v>
      </c>
      <c r="V60" s="1">
        <f t="shared" si="42"/>
        <v>4</v>
      </c>
      <c r="W60" s="1">
        <f t="shared" si="43"/>
        <v>2</v>
      </c>
      <c r="X60" s="1">
        <f t="shared" si="44"/>
        <v>23</v>
      </c>
      <c r="Y60" s="1">
        <f t="shared" si="45"/>
        <v>7</v>
      </c>
      <c r="Z60" s="1">
        <f t="shared" si="46"/>
        <v>6</v>
      </c>
      <c r="AA60" s="1" t="str">
        <f t="shared" si="27"/>
        <v>W</v>
      </c>
      <c r="AB60" s="1">
        <f t="shared" si="47"/>
        <v>6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15</v>
      </c>
      <c r="K61" s="1">
        <f t="shared" si="31"/>
        <v>13</v>
      </c>
      <c r="L61" s="1">
        <f t="shared" si="32"/>
        <v>10</v>
      </c>
      <c r="M61" s="1">
        <f t="shared" si="33"/>
        <v>4</v>
      </c>
      <c r="N61" s="1">
        <f t="shared" si="34"/>
        <v>3</v>
      </c>
      <c r="O61" s="1">
        <f t="shared" si="35"/>
        <v>17</v>
      </c>
      <c r="P61" s="1">
        <f t="shared" si="36"/>
        <v>6</v>
      </c>
      <c r="Q61" s="1">
        <f t="shared" si="37"/>
        <v>7</v>
      </c>
      <c r="R61" s="1">
        <f t="shared" si="38"/>
        <v>18</v>
      </c>
      <c r="S61" s="1">
        <f t="shared" si="39"/>
        <v>9</v>
      </c>
      <c r="T61" s="1">
        <f t="shared" si="40"/>
        <v>3</v>
      </c>
      <c r="U61" s="1">
        <f t="shared" si="41"/>
        <v>10</v>
      </c>
      <c r="V61" s="1">
        <f t="shared" si="42"/>
        <v>5</v>
      </c>
      <c r="W61" s="1">
        <f t="shared" si="43"/>
        <v>2</v>
      </c>
      <c r="X61" s="1">
        <f t="shared" si="44"/>
        <v>23</v>
      </c>
      <c r="Y61" s="1">
        <f t="shared" si="45"/>
        <v>8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E62" s="1">
        <v>1</v>
      </c>
      <c r="F62" s="1">
        <v>3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16</v>
      </c>
      <c r="K62" s="1">
        <f t="shared" si="31"/>
        <v>13</v>
      </c>
      <c r="L62" s="1">
        <f t="shared" si="32"/>
        <v>10</v>
      </c>
      <c r="M62" s="1">
        <f t="shared" si="33"/>
        <v>4</v>
      </c>
      <c r="N62" s="1">
        <f t="shared" si="34"/>
        <v>3</v>
      </c>
      <c r="O62" s="1">
        <f t="shared" si="35"/>
        <v>17</v>
      </c>
      <c r="P62" s="1">
        <f t="shared" si="36"/>
        <v>7</v>
      </c>
      <c r="Q62" s="1">
        <f t="shared" si="37"/>
        <v>7</v>
      </c>
      <c r="R62" s="1">
        <f t="shared" si="38"/>
        <v>18</v>
      </c>
      <c r="S62" s="1">
        <f t="shared" si="39"/>
        <v>9</v>
      </c>
      <c r="T62" s="1">
        <f t="shared" si="40"/>
        <v>3</v>
      </c>
      <c r="U62" s="1">
        <f t="shared" si="41"/>
        <v>10</v>
      </c>
      <c r="V62" s="1">
        <f t="shared" si="42"/>
        <v>6</v>
      </c>
      <c r="W62" s="1">
        <f t="shared" si="43"/>
        <v>2</v>
      </c>
      <c r="X62" s="1">
        <f t="shared" si="44"/>
        <v>23</v>
      </c>
      <c r="Y62" s="1">
        <f t="shared" si="45"/>
        <v>9</v>
      </c>
      <c r="Z62" s="1">
        <f t="shared" si="46"/>
        <v>6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36</v>
      </c>
      <c r="J63" s="1">
        <f t="shared" si="30"/>
        <v>16</v>
      </c>
      <c r="K63" s="1">
        <f t="shared" si="31"/>
        <v>13</v>
      </c>
      <c r="L63" s="1">
        <f t="shared" si="32"/>
        <v>10</v>
      </c>
      <c r="M63" s="1">
        <f t="shared" si="33"/>
        <v>4</v>
      </c>
      <c r="N63" s="1">
        <f t="shared" si="34"/>
        <v>3</v>
      </c>
      <c r="O63" s="1">
        <f t="shared" si="35"/>
        <v>18</v>
      </c>
      <c r="P63" s="1">
        <f t="shared" si="36"/>
        <v>7</v>
      </c>
      <c r="Q63" s="1">
        <f t="shared" si="37"/>
        <v>7</v>
      </c>
      <c r="R63" s="1">
        <f t="shared" si="38"/>
        <v>18</v>
      </c>
      <c r="S63" s="1">
        <f t="shared" si="39"/>
        <v>9</v>
      </c>
      <c r="T63" s="1">
        <f t="shared" si="40"/>
        <v>3</v>
      </c>
      <c r="U63" s="1">
        <f t="shared" si="41"/>
        <v>10</v>
      </c>
      <c r="V63" s="1">
        <f t="shared" si="42"/>
        <v>6</v>
      </c>
      <c r="W63" s="1">
        <f t="shared" si="43"/>
        <v>2</v>
      </c>
      <c r="X63" s="1">
        <f t="shared" si="44"/>
        <v>23</v>
      </c>
      <c r="Y63" s="1">
        <f t="shared" si="45"/>
        <v>9</v>
      </c>
      <c r="Z63" s="1">
        <f t="shared" si="46"/>
        <v>6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37</v>
      </c>
      <c r="J64" s="1">
        <f t="shared" si="30"/>
        <v>16</v>
      </c>
      <c r="K64" s="1">
        <f t="shared" si="31"/>
        <v>13</v>
      </c>
      <c r="L64" s="1">
        <f t="shared" si="32"/>
        <v>10</v>
      </c>
      <c r="M64" s="1">
        <f t="shared" si="33"/>
        <v>4</v>
      </c>
      <c r="N64" s="1">
        <f t="shared" si="34"/>
        <v>3</v>
      </c>
      <c r="O64" s="1">
        <f t="shared" si="35"/>
        <v>18</v>
      </c>
      <c r="P64" s="1">
        <f t="shared" si="36"/>
        <v>7</v>
      </c>
      <c r="Q64" s="1">
        <f t="shared" si="37"/>
        <v>7</v>
      </c>
      <c r="R64" s="1">
        <f t="shared" si="38"/>
        <v>19</v>
      </c>
      <c r="S64" s="1">
        <f t="shared" si="39"/>
        <v>9</v>
      </c>
      <c r="T64" s="1">
        <f t="shared" si="40"/>
        <v>3</v>
      </c>
      <c r="U64" s="1">
        <f t="shared" si="41"/>
        <v>10</v>
      </c>
      <c r="V64" s="1">
        <f t="shared" si="42"/>
        <v>6</v>
      </c>
      <c r="W64" s="1">
        <f t="shared" si="43"/>
        <v>2</v>
      </c>
      <c r="X64" s="1">
        <f t="shared" si="44"/>
        <v>24</v>
      </c>
      <c r="Y64" s="1">
        <f t="shared" si="45"/>
        <v>9</v>
      </c>
      <c r="Z64" s="1">
        <f t="shared" si="46"/>
        <v>6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8</v>
      </c>
      <c r="AE64" s="1">
        <f t="shared" si="49"/>
        <v>2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16</v>
      </c>
      <c r="K84" s="1">
        <f t="shared" si="75"/>
        <v>13</v>
      </c>
      <c r="L84" s="1">
        <f t="shared" si="75"/>
        <v>10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18</v>
      </c>
      <c r="P84" s="1">
        <f t="shared" si="76"/>
        <v>7</v>
      </c>
      <c r="Q84" s="1">
        <f t="shared" si="76"/>
        <v>7</v>
      </c>
      <c r="R84" s="1">
        <f t="shared" si="76"/>
        <v>19</v>
      </c>
      <c r="S84" s="1">
        <f t="shared" si="76"/>
        <v>9</v>
      </c>
      <c r="T84" s="1">
        <f t="shared" si="76"/>
        <v>3</v>
      </c>
      <c r="U84" s="1">
        <f t="shared" si="76"/>
        <v>10</v>
      </c>
      <c r="V84" s="1">
        <f t="shared" si="76"/>
        <v>6</v>
      </c>
      <c r="W84" s="1">
        <f t="shared" si="76"/>
        <v>2</v>
      </c>
      <c r="X84" s="1">
        <f t="shared" si="76"/>
        <v>24</v>
      </c>
      <c r="Y84" s="1">
        <f t="shared" si="76"/>
        <v>9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213</v>
      </c>
      <c r="F85" s="1">
        <f>SUM(F2:F83)</f>
        <v>182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18-7-7</v>
      </c>
      <c r="R85" s="1" t="str">
        <f>IF(R84="","0-0-0",CONCATENATE(R84,"-",S84,"-",T84))</f>
        <v>19-9-3</v>
      </c>
      <c r="U85" s="1" t="str">
        <f>IF(U84="","0-0-0",CONCATENATE(U84,"-",V84,"-",W84))</f>
        <v>10-6-2</v>
      </c>
      <c r="X85" s="1" t="str">
        <f>IF(X84="","0-0-0",CONCATENATE(X84,"-",Y84,"-",Z84))</f>
        <v>24-9-6</v>
      </c>
      <c r="AA85" s="1" t="str">
        <f>IF(AA84="","0-0",CONCATENATE(AA84,AB84))</f>
        <v>W2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E52" s="1">
        <v>2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16</v>
      </c>
      <c r="K52" s="1">
        <f t="shared" si="31"/>
        <v>10</v>
      </c>
      <c r="L52" s="1">
        <f t="shared" si="32"/>
        <v>7</v>
      </c>
      <c r="M52" s="1">
        <f t="shared" si="33"/>
        <v>2</v>
      </c>
      <c r="N52" s="1">
        <f t="shared" si="34"/>
        <v>4</v>
      </c>
      <c r="O52" s="1">
        <f t="shared" si="35"/>
        <v>14</v>
      </c>
      <c r="P52" s="1">
        <f t="shared" si="36"/>
        <v>11</v>
      </c>
      <c r="Q52" s="1">
        <f t="shared" si="37"/>
        <v>1</v>
      </c>
      <c r="R52" s="1">
        <f t="shared" si="38"/>
        <v>14</v>
      </c>
      <c r="S52" s="1">
        <f t="shared" si="39"/>
        <v>5</v>
      </c>
      <c r="T52" s="1">
        <f t="shared" si="40"/>
        <v>6</v>
      </c>
      <c r="U52" s="1">
        <f t="shared" si="41"/>
        <v>9</v>
      </c>
      <c r="V52" s="1">
        <f t="shared" si="42"/>
        <v>7</v>
      </c>
      <c r="W52" s="1">
        <f t="shared" si="43"/>
        <v>1</v>
      </c>
      <c r="X52" s="1">
        <f t="shared" si="44"/>
        <v>12</v>
      </c>
      <c r="Y52" s="1">
        <f t="shared" si="45"/>
        <v>10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6</v>
      </c>
      <c r="AE52" s="1">
        <f t="shared" si="49"/>
        <v>3</v>
      </c>
      <c r="AF52" s="1">
        <f t="shared" si="50"/>
        <v>1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17</v>
      </c>
      <c r="K53" s="1">
        <f t="shared" si="31"/>
        <v>10</v>
      </c>
      <c r="L53" s="1">
        <f t="shared" si="32"/>
        <v>7</v>
      </c>
      <c r="M53" s="1">
        <f t="shared" si="33"/>
        <v>2</v>
      </c>
      <c r="N53" s="1">
        <f t="shared" si="34"/>
        <v>4</v>
      </c>
      <c r="O53" s="1">
        <f t="shared" si="35"/>
        <v>14</v>
      </c>
      <c r="P53" s="1">
        <f t="shared" si="36"/>
        <v>11</v>
      </c>
      <c r="Q53" s="1">
        <f t="shared" si="37"/>
        <v>1</v>
      </c>
      <c r="R53" s="1">
        <f t="shared" si="38"/>
        <v>14</v>
      </c>
      <c r="S53" s="1">
        <f t="shared" si="39"/>
        <v>6</v>
      </c>
      <c r="T53" s="1">
        <f t="shared" si="40"/>
        <v>6</v>
      </c>
      <c r="U53" s="1">
        <f t="shared" si="41"/>
        <v>9</v>
      </c>
      <c r="V53" s="1">
        <f t="shared" si="42"/>
        <v>8</v>
      </c>
      <c r="W53" s="1">
        <f t="shared" si="43"/>
        <v>1</v>
      </c>
      <c r="X53" s="1">
        <f t="shared" si="44"/>
        <v>12</v>
      </c>
      <c r="Y53" s="1">
        <f t="shared" si="45"/>
        <v>11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17</v>
      </c>
      <c r="K54" s="1">
        <f t="shared" si="31"/>
        <v>11</v>
      </c>
      <c r="L54" s="1">
        <f t="shared" si="32"/>
        <v>7</v>
      </c>
      <c r="M54" s="1">
        <f t="shared" si="33"/>
        <v>2</v>
      </c>
      <c r="N54" s="1">
        <f t="shared" si="34"/>
        <v>4</v>
      </c>
      <c r="O54" s="1">
        <f t="shared" si="35"/>
        <v>15</v>
      </c>
      <c r="P54" s="1">
        <f t="shared" si="36"/>
        <v>11</v>
      </c>
      <c r="Q54" s="1">
        <f t="shared" si="37"/>
        <v>1</v>
      </c>
      <c r="R54" s="1">
        <f t="shared" si="38"/>
        <v>14</v>
      </c>
      <c r="S54" s="1">
        <f t="shared" si="39"/>
        <v>6</v>
      </c>
      <c r="T54" s="1">
        <f t="shared" si="40"/>
        <v>6</v>
      </c>
      <c r="U54" s="1">
        <f t="shared" si="41"/>
        <v>9</v>
      </c>
      <c r="V54" s="1">
        <f t="shared" si="42"/>
        <v>8</v>
      </c>
      <c r="W54" s="1">
        <f t="shared" si="43"/>
        <v>1</v>
      </c>
      <c r="X54" s="1">
        <f t="shared" si="44"/>
        <v>12</v>
      </c>
      <c r="Y54" s="1">
        <f t="shared" si="45"/>
        <v>11</v>
      </c>
      <c r="Z54" s="1">
        <f t="shared" si="46"/>
        <v>7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E55" s="1">
        <v>7</v>
      </c>
      <c r="F55" s="1">
        <v>3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17</v>
      </c>
      <c r="K55" s="1">
        <f t="shared" si="31"/>
        <v>11</v>
      </c>
      <c r="L55" s="1">
        <f t="shared" si="32"/>
        <v>7</v>
      </c>
      <c r="M55" s="1">
        <f t="shared" si="33"/>
        <v>2</v>
      </c>
      <c r="N55" s="1">
        <f t="shared" si="34"/>
        <v>4</v>
      </c>
      <c r="O55" s="1">
        <f t="shared" si="35"/>
        <v>16</v>
      </c>
      <c r="P55" s="1">
        <f t="shared" si="36"/>
        <v>11</v>
      </c>
      <c r="Q55" s="1">
        <f t="shared" si="37"/>
        <v>1</v>
      </c>
      <c r="R55" s="1">
        <f t="shared" si="38"/>
        <v>14</v>
      </c>
      <c r="S55" s="1">
        <f t="shared" si="39"/>
        <v>6</v>
      </c>
      <c r="T55" s="1">
        <f t="shared" si="40"/>
        <v>6</v>
      </c>
      <c r="U55" s="1">
        <f t="shared" si="41"/>
        <v>9</v>
      </c>
      <c r="V55" s="1">
        <f t="shared" si="42"/>
        <v>8</v>
      </c>
      <c r="W55" s="1">
        <f t="shared" si="43"/>
        <v>1</v>
      </c>
      <c r="X55" s="1">
        <f t="shared" si="44"/>
        <v>12</v>
      </c>
      <c r="Y55" s="1">
        <f t="shared" si="45"/>
        <v>11</v>
      </c>
      <c r="Z55" s="1">
        <f t="shared" si="46"/>
        <v>7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17</v>
      </c>
      <c r="K56" s="1">
        <f t="shared" si="31"/>
        <v>11</v>
      </c>
      <c r="L56" s="1">
        <f t="shared" si="32"/>
        <v>7</v>
      </c>
      <c r="M56" s="1">
        <f t="shared" si="33"/>
        <v>2</v>
      </c>
      <c r="N56" s="1">
        <f t="shared" si="34"/>
        <v>4</v>
      </c>
      <c r="O56" s="1">
        <f t="shared" si="35"/>
        <v>16</v>
      </c>
      <c r="P56" s="1">
        <f t="shared" si="36"/>
        <v>11</v>
      </c>
      <c r="Q56" s="1">
        <f t="shared" si="37"/>
        <v>1</v>
      </c>
      <c r="R56" s="1">
        <f t="shared" si="38"/>
        <v>15</v>
      </c>
      <c r="S56" s="1">
        <f t="shared" si="39"/>
        <v>6</v>
      </c>
      <c r="T56" s="1">
        <f t="shared" si="40"/>
        <v>6</v>
      </c>
      <c r="U56" s="1">
        <f t="shared" si="41"/>
        <v>10</v>
      </c>
      <c r="V56" s="1">
        <f t="shared" si="42"/>
        <v>8</v>
      </c>
      <c r="W56" s="1">
        <f t="shared" si="43"/>
        <v>1</v>
      </c>
      <c r="X56" s="1">
        <f t="shared" si="44"/>
        <v>13</v>
      </c>
      <c r="Y56" s="1">
        <f t="shared" si="45"/>
        <v>11</v>
      </c>
      <c r="Z56" s="1">
        <f t="shared" si="46"/>
        <v>7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31</v>
      </c>
      <c r="J57" s="1">
        <f t="shared" si="30"/>
        <v>17</v>
      </c>
      <c r="K57" s="1">
        <f t="shared" si="31"/>
        <v>11</v>
      </c>
      <c r="L57" s="1">
        <f t="shared" si="32"/>
        <v>8</v>
      </c>
      <c r="M57" s="1">
        <f t="shared" si="33"/>
        <v>2</v>
      </c>
      <c r="N57" s="1">
        <f t="shared" si="34"/>
        <v>4</v>
      </c>
      <c r="O57" s="1">
        <f t="shared" si="35"/>
        <v>16</v>
      </c>
      <c r="P57" s="1">
        <f t="shared" si="36"/>
        <v>11</v>
      </c>
      <c r="Q57" s="1">
        <f t="shared" si="37"/>
        <v>1</v>
      </c>
      <c r="R57" s="1">
        <f t="shared" si="38"/>
        <v>15</v>
      </c>
      <c r="S57" s="1">
        <f t="shared" si="39"/>
        <v>6</v>
      </c>
      <c r="T57" s="1">
        <f t="shared" si="40"/>
        <v>7</v>
      </c>
      <c r="U57" s="1">
        <f t="shared" si="41"/>
        <v>10</v>
      </c>
      <c r="V57" s="1">
        <f t="shared" si="42"/>
        <v>8</v>
      </c>
      <c r="W57" s="1">
        <f t="shared" si="43"/>
        <v>1</v>
      </c>
      <c r="X57" s="1">
        <f t="shared" si="44"/>
        <v>13</v>
      </c>
      <c r="Y57" s="1">
        <f t="shared" si="45"/>
        <v>11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E58" s="1">
        <v>5</v>
      </c>
      <c r="F58" s="1">
        <v>1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17</v>
      </c>
      <c r="K58" s="1">
        <f t="shared" si="31"/>
        <v>11</v>
      </c>
      <c r="L58" s="1">
        <f t="shared" si="32"/>
        <v>8</v>
      </c>
      <c r="M58" s="1">
        <f t="shared" si="33"/>
        <v>2</v>
      </c>
      <c r="N58" s="1">
        <f t="shared" si="34"/>
        <v>4</v>
      </c>
      <c r="O58" s="1">
        <f t="shared" si="35"/>
        <v>16</v>
      </c>
      <c r="P58" s="1">
        <f t="shared" si="36"/>
        <v>11</v>
      </c>
      <c r="Q58" s="1">
        <f t="shared" si="37"/>
        <v>1</v>
      </c>
      <c r="R58" s="1">
        <f t="shared" si="38"/>
        <v>16</v>
      </c>
      <c r="S58" s="1">
        <f t="shared" si="39"/>
        <v>6</v>
      </c>
      <c r="T58" s="1">
        <f t="shared" si="40"/>
        <v>7</v>
      </c>
      <c r="U58" s="1">
        <f t="shared" si="41"/>
        <v>10</v>
      </c>
      <c r="V58" s="1">
        <f t="shared" si="42"/>
        <v>8</v>
      </c>
      <c r="W58" s="1">
        <f t="shared" si="43"/>
        <v>1</v>
      </c>
      <c r="X58" s="1">
        <f t="shared" si="44"/>
        <v>13</v>
      </c>
      <c r="Y58" s="1">
        <f t="shared" si="45"/>
        <v>11</v>
      </c>
      <c r="Z58" s="1">
        <f t="shared" si="46"/>
        <v>7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17</v>
      </c>
      <c r="K59" s="1">
        <f t="shared" si="31"/>
        <v>11</v>
      </c>
      <c r="L59" s="1">
        <f t="shared" si="32"/>
        <v>9</v>
      </c>
      <c r="M59" s="1">
        <f t="shared" si="33"/>
        <v>2</v>
      </c>
      <c r="N59" s="1">
        <f t="shared" si="34"/>
        <v>4</v>
      </c>
      <c r="O59" s="1">
        <f t="shared" si="35"/>
        <v>16</v>
      </c>
      <c r="P59" s="1">
        <f t="shared" si="36"/>
        <v>11</v>
      </c>
      <c r="Q59" s="1">
        <f t="shared" si="37"/>
        <v>2</v>
      </c>
      <c r="R59" s="1">
        <f t="shared" si="38"/>
        <v>16</v>
      </c>
      <c r="S59" s="1">
        <f t="shared" si="39"/>
        <v>6</v>
      </c>
      <c r="T59" s="1">
        <f t="shared" si="40"/>
        <v>7</v>
      </c>
      <c r="U59" s="1">
        <f t="shared" si="41"/>
        <v>10</v>
      </c>
      <c r="V59" s="1">
        <f t="shared" si="42"/>
        <v>8</v>
      </c>
      <c r="W59" s="1">
        <f t="shared" si="43"/>
        <v>1</v>
      </c>
      <c r="X59" s="1">
        <f t="shared" si="44"/>
        <v>13</v>
      </c>
      <c r="Y59" s="1">
        <f t="shared" si="45"/>
        <v>11</v>
      </c>
      <c r="Z59" s="1">
        <f t="shared" si="46"/>
        <v>8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2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E60" s="1">
        <v>6</v>
      </c>
      <c r="F60" s="1">
        <v>2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17</v>
      </c>
      <c r="K60" s="1">
        <f t="shared" si="31"/>
        <v>11</v>
      </c>
      <c r="L60" s="1">
        <f t="shared" si="32"/>
        <v>9</v>
      </c>
      <c r="M60" s="1">
        <f t="shared" si="33"/>
        <v>2</v>
      </c>
      <c r="N60" s="1">
        <f t="shared" si="34"/>
        <v>4</v>
      </c>
      <c r="O60" s="1">
        <f t="shared" si="35"/>
        <v>17</v>
      </c>
      <c r="P60" s="1">
        <f t="shared" si="36"/>
        <v>11</v>
      </c>
      <c r="Q60" s="1">
        <f t="shared" si="37"/>
        <v>2</v>
      </c>
      <c r="R60" s="1">
        <f t="shared" si="38"/>
        <v>16</v>
      </c>
      <c r="S60" s="1">
        <f t="shared" si="39"/>
        <v>6</v>
      </c>
      <c r="T60" s="1">
        <f t="shared" si="40"/>
        <v>7</v>
      </c>
      <c r="U60" s="1">
        <f t="shared" si="41"/>
        <v>10</v>
      </c>
      <c r="V60" s="1">
        <f t="shared" si="42"/>
        <v>8</v>
      </c>
      <c r="W60" s="1">
        <f t="shared" si="43"/>
        <v>1</v>
      </c>
      <c r="X60" s="1">
        <f t="shared" si="44"/>
        <v>14</v>
      </c>
      <c r="Y60" s="1">
        <f t="shared" si="45"/>
        <v>11</v>
      </c>
      <c r="Z60" s="1">
        <f t="shared" si="46"/>
        <v>8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2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E61" s="1">
        <v>5</v>
      </c>
      <c r="F61" s="1">
        <v>7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18</v>
      </c>
      <c r="K61" s="1">
        <f t="shared" si="31"/>
        <v>11</v>
      </c>
      <c r="L61" s="1">
        <f t="shared" si="32"/>
        <v>9</v>
      </c>
      <c r="M61" s="1">
        <f t="shared" si="33"/>
        <v>2</v>
      </c>
      <c r="N61" s="1">
        <f t="shared" si="34"/>
        <v>4</v>
      </c>
      <c r="O61" s="1">
        <f t="shared" si="35"/>
        <v>17</v>
      </c>
      <c r="P61" s="1">
        <f t="shared" si="36"/>
        <v>11</v>
      </c>
      <c r="Q61" s="1">
        <f t="shared" si="37"/>
        <v>2</v>
      </c>
      <c r="R61" s="1">
        <f t="shared" si="38"/>
        <v>16</v>
      </c>
      <c r="S61" s="1">
        <f t="shared" si="39"/>
        <v>7</v>
      </c>
      <c r="T61" s="1">
        <f t="shared" si="40"/>
        <v>7</v>
      </c>
      <c r="U61" s="1">
        <f t="shared" si="41"/>
        <v>10</v>
      </c>
      <c r="V61" s="1">
        <f t="shared" si="42"/>
        <v>8</v>
      </c>
      <c r="W61" s="1">
        <f t="shared" si="43"/>
        <v>1</v>
      </c>
      <c r="X61" s="1">
        <f t="shared" si="44"/>
        <v>14</v>
      </c>
      <c r="Y61" s="1">
        <f t="shared" si="45"/>
        <v>11</v>
      </c>
      <c r="Z61" s="1">
        <f t="shared" si="46"/>
        <v>8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3</v>
      </c>
      <c r="AF61" s="1">
        <f t="shared" si="50"/>
        <v>2</v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E62" s="1">
        <v>5</v>
      </c>
      <c r="F62" s="1">
        <v>6</v>
      </c>
      <c r="G62" s="1" t="s">
        <v>84</v>
      </c>
      <c r="H62" s="1" t="s">
        <v>84</v>
      </c>
      <c r="I62" s="1">
        <f t="shared" si="29"/>
        <v>33</v>
      </c>
      <c r="J62" s="1">
        <f t="shared" si="30"/>
        <v>18</v>
      </c>
      <c r="K62" s="1">
        <f t="shared" si="31"/>
        <v>11</v>
      </c>
      <c r="L62" s="1">
        <f t="shared" si="32"/>
        <v>10</v>
      </c>
      <c r="M62" s="1">
        <f t="shared" si="33"/>
        <v>2</v>
      </c>
      <c r="N62" s="1">
        <f t="shared" si="34"/>
        <v>5</v>
      </c>
      <c r="O62" s="1">
        <f t="shared" si="35"/>
        <v>17</v>
      </c>
      <c r="P62" s="1">
        <f t="shared" si="36"/>
        <v>11</v>
      </c>
      <c r="Q62" s="1">
        <f t="shared" si="37"/>
        <v>2</v>
      </c>
      <c r="R62" s="1">
        <f t="shared" si="38"/>
        <v>16</v>
      </c>
      <c r="S62" s="1">
        <f t="shared" si="39"/>
        <v>7</v>
      </c>
      <c r="T62" s="1">
        <f t="shared" si="40"/>
        <v>8</v>
      </c>
      <c r="U62" s="1">
        <f t="shared" si="41"/>
        <v>10</v>
      </c>
      <c r="V62" s="1">
        <f t="shared" si="42"/>
        <v>8</v>
      </c>
      <c r="W62" s="1">
        <f t="shared" si="43"/>
        <v>1</v>
      </c>
      <c r="X62" s="1">
        <f t="shared" si="44"/>
        <v>14</v>
      </c>
      <c r="Y62" s="1">
        <f t="shared" si="45"/>
        <v>11</v>
      </c>
      <c r="Z62" s="1">
        <f t="shared" si="46"/>
        <v>8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E63" s="1">
        <v>4</v>
      </c>
      <c r="F63" s="1">
        <v>3</v>
      </c>
      <c r="G63" s="1" t="s">
        <v>83</v>
      </c>
      <c r="H63" s="1" t="s">
        <v>83</v>
      </c>
      <c r="I63" s="1">
        <f t="shared" si="29"/>
        <v>34</v>
      </c>
      <c r="J63" s="1">
        <f t="shared" si="30"/>
        <v>18</v>
      </c>
      <c r="K63" s="1">
        <f t="shared" si="31"/>
        <v>11</v>
      </c>
      <c r="L63" s="1">
        <f t="shared" si="32"/>
        <v>10</v>
      </c>
      <c r="M63" s="1">
        <f t="shared" si="33"/>
        <v>2</v>
      </c>
      <c r="N63" s="1">
        <f t="shared" si="34"/>
        <v>5</v>
      </c>
      <c r="O63" s="1">
        <f t="shared" si="35"/>
        <v>17</v>
      </c>
      <c r="P63" s="1">
        <f t="shared" si="36"/>
        <v>11</v>
      </c>
      <c r="Q63" s="1">
        <f t="shared" si="37"/>
        <v>2</v>
      </c>
      <c r="R63" s="1">
        <f t="shared" si="38"/>
        <v>17</v>
      </c>
      <c r="S63" s="1">
        <f t="shared" si="39"/>
        <v>7</v>
      </c>
      <c r="T63" s="1">
        <f t="shared" si="40"/>
        <v>8</v>
      </c>
      <c r="U63" s="1">
        <f t="shared" si="41"/>
        <v>10</v>
      </c>
      <c r="V63" s="1">
        <f t="shared" si="42"/>
        <v>8</v>
      </c>
      <c r="W63" s="1">
        <f t="shared" si="43"/>
        <v>1</v>
      </c>
      <c r="X63" s="1">
        <f t="shared" si="44"/>
        <v>14</v>
      </c>
      <c r="Y63" s="1">
        <f t="shared" si="45"/>
        <v>11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6</v>
      </c>
      <c r="AE63" s="1">
        <f t="shared" si="49"/>
        <v>1</v>
      </c>
      <c r="AF63" s="1">
        <f t="shared" si="50"/>
        <v>3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18</v>
      </c>
      <c r="K84" s="1">
        <f t="shared" si="75"/>
        <v>11</v>
      </c>
      <c r="L84" s="1">
        <f t="shared" si="75"/>
        <v>10</v>
      </c>
      <c r="M84" s="1">
        <f t="shared" si="75"/>
        <v>2</v>
      </c>
      <c r="N84" s="1">
        <f t="shared" si="75"/>
        <v>5</v>
      </c>
      <c r="O84" s="1">
        <f t="shared" ref="O84:Z84" si="76">IF(O2="","",MAX(O2:O83))</f>
        <v>17</v>
      </c>
      <c r="P84" s="1">
        <f t="shared" si="76"/>
        <v>11</v>
      </c>
      <c r="Q84" s="1">
        <f t="shared" si="76"/>
        <v>2</v>
      </c>
      <c r="R84" s="1">
        <f t="shared" si="76"/>
        <v>17</v>
      </c>
      <c r="S84" s="1">
        <f t="shared" si="76"/>
        <v>7</v>
      </c>
      <c r="T84" s="1">
        <f t="shared" si="76"/>
        <v>8</v>
      </c>
      <c r="U84" s="1">
        <f t="shared" si="76"/>
        <v>10</v>
      </c>
      <c r="V84" s="1">
        <f t="shared" si="76"/>
        <v>8</v>
      </c>
      <c r="W84" s="1">
        <f t="shared" si="76"/>
        <v>1</v>
      </c>
      <c r="X84" s="1">
        <f t="shared" si="76"/>
        <v>14</v>
      </c>
      <c r="Y84" s="1">
        <f t="shared" si="76"/>
        <v>11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OTL","",LOOKUP(2,1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222</v>
      </c>
      <c r="F85" s="1">
        <f>SUM(F2:F83)</f>
        <v>209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17-11-2</v>
      </c>
      <c r="R85" s="1" t="str">
        <f>IF(R84="","0-0-0",CONCATENATE(R84,"-",S84,"-",T84))</f>
        <v>17-7-8</v>
      </c>
      <c r="U85" s="1" t="str">
        <f>IF(U84="","0-0-0",CONCATENATE(U84,"-",V84,"-",W84))</f>
        <v>10-8-1</v>
      </c>
      <c r="X85" s="1" t="str">
        <f>IF(X84="","0-0-0",CONCATENATE(X84,"-",Y84,"-",Z84))</f>
        <v>14-11-8</v>
      </c>
      <c r="AA85" s="1" t="str">
        <f>IF(AA84="","0-0",CONCATENATE(AA84,AB84))</f>
        <v>W1</v>
      </c>
      <c r="AD85" s="1" t="str">
        <f>IF(AD84="","0-0-0",CONCATENATE(AD84,"-",AE84,"-",AF84))</f>
        <v>6-1-3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E51" s="1">
        <v>5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22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0</v>
      </c>
      <c r="O51" s="1">
        <f t="shared" si="35"/>
        <v>14</v>
      </c>
      <c r="P51" s="1">
        <f t="shared" si="36"/>
        <v>12</v>
      </c>
      <c r="Q51" s="1">
        <f t="shared" si="37"/>
        <v>2</v>
      </c>
      <c r="R51" s="1">
        <f t="shared" si="38"/>
        <v>10</v>
      </c>
      <c r="S51" s="1">
        <f t="shared" si="39"/>
        <v>10</v>
      </c>
      <c r="T51" s="1">
        <f t="shared" si="40"/>
        <v>2</v>
      </c>
      <c r="U51" s="1">
        <f t="shared" si="41"/>
        <v>7</v>
      </c>
      <c r="V51" s="1">
        <f t="shared" si="42"/>
        <v>8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23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0</v>
      </c>
      <c r="O52" s="1">
        <f t="shared" si="35"/>
        <v>14</v>
      </c>
      <c r="P52" s="1">
        <f t="shared" si="36"/>
        <v>13</v>
      </c>
      <c r="Q52" s="1">
        <f t="shared" si="37"/>
        <v>2</v>
      </c>
      <c r="R52" s="1">
        <f t="shared" si="38"/>
        <v>10</v>
      </c>
      <c r="S52" s="1">
        <f t="shared" si="39"/>
        <v>10</v>
      </c>
      <c r="T52" s="1">
        <f t="shared" si="40"/>
        <v>2</v>
      </c>
      <c r="U52" s="1">
        <f t="shared" si="41"/>
        <v>7</v>
      </c>
      <c r="V52" s="1">
        <f t="shared" si="42"/>
        <v>9</v>
      </c>
      <c r="W52" s="1">
        <f t="shared" si="43"/>
        <v>2</v>
      </c>
      <c r="X52" s="1">
        <f t="shared" si="44"/>
        <v>14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24</v>
      </c>
      <c r="J53" s="1">
        <f t="shared" si="30"/>
        <v>23</v>
      </c>
      <c r="K53" s="1">
        <f t="shared" si="31"/>
        <v>7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14</v>
      </c>
      <c r="P53" s="1">
        <f t="shared" si="36"/>
        <v>13</v>
      </c>
      <c r="Q53" s="1">
        <f t="shared" si="37"/>
        <v>2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9</v>
      </c>
      <c r="W53" s="1">
        <f t="shared" si="43"/>
        <v>2</v>
      </c>
      <c r="X53" s="1">
        <f t="shared" si="44"/>
        <v>14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E54" s="1">
        <v>2</v>
      </c>
      <c r="F54" s="1">
        <v>3</v>
      </c>
      <c r="G54" s="1" t="s">
        <v>84</v>
      </c>
      <c r="H54" s="1" t="s">
        <v>83</v>
      </c>
      <c r="I54" s="1">
        <f t="shared" si="29"/>
        <v>24</v>
      </c>
      <c r="J54" s="1">
        <f t="shared" si="30"/>
        <v>23</v>
      </c>
      <c r="K54" s="1">
        <f t="shared" si="31"/>
        <v>7</v>
      </c>
      <c r="L54" s="1">
        <f t="shared" si="32"/>
        <v>6</v>
      </c>
      <c r="M54" s="1">
        <f t="shared" si="33"/>
        <v>3</v>
      </c>
      <c r="N54" s="1">
        <f t="shared" si="34"/>
        <v>0</v>
      </c>
      <c r="O54" s="1">
        <f t="shared" si="35"/>
        <v>14</v>
      </c>
      <c r="P54" s="1">
        <f t="shared" si="36"/>
        <v>13</v>
      </c>
      <c r="Q54" s="1">
        <f t="shared" si="37"/>
        <v>2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9</v>
      </c>
      <c r="W54" s="1">
        <f t="shared" si="43"/>
        <v>2</v>
      </c>
      <c r="X54" s="1">
        <f t="shared" si="44"/>
        <v>14</v>
      </c>
      <c r="Y54" s="1">
        <f t="shared" si="45"/>
        <v>13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E55" s="1">
        <v>4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23</v>
      </c>
      <c r="K55" s="1">
        <f t="shared" si="31"/>
        <v>7</v>
      </c>
      <c r="L55" s="1">
        <f t="shared" si="32"/>
        <v>6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13</v>
      </c>
      <c r="Q55" s="1">
        <f t="shared" si="37"/>
        <v>2</v>
      </c>
      <c r="R55" s="1">
        <f t="shared" si="38"/>
        <v>11</v>
      </c>
      <c r="S55" s="1">
        <f t="shared" si="39"/>
        <v>10</v>
      </c>
      <c r="T55" s="1">
        <f t="shared" si="40"/>
        <v>4</v>
      </c>
      <c r="U55" s="1">
        <f t="shared" si="41"/>
        <v>7</v>
      </c>
      <c r="V55" s="1">
        <f t="shared" si="42"/>
        <v>9</v>
      </c>
      <c r="W55" s="1">
        <f t="shared" si="43"/>
        <v>2</v>
      </c>
      <c r="X55" s="1">
        <f t="shared" si="44"/>
        <v>14</v>
      </c>
      <c r="Y55" s="1">
        <f t="shared" si="45"/>
        <v>13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E56" s="1">
        <v>6</v>
      </c>
      <c r="F56" s="1">
        <v>5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23</v>
      </c>
      <c r="K56" s="1">
        <f t="shared" si="31"/>
        <v>7</v>
      </c>
      <c r="L56" s="1">
        <f t="shared" si="32"/>
        <v>6</v>
      </c>
      <c r="M56" s="1">
        <f t="shared" si="33"/>
        <v>3</v>
      </c>
      <c r="N56" s="1">
        <f t="shared" si="34"/>
        <v>0</v>
      </c>
      <c r="O56" s="1">
        <f t="shared" si="35"/>
        <v>15</v>
      </c>
      <c r="P56" s="1">
        <f t="shared" si="36"/>
        <v>13</v>
      </c>
      <c r="Q56" s="1">
        <f t="shared" si="37"/>
        <v>2</v>
      </c>
      <c r="R56" s="1">
        <f t="shared" si="38"/>
        <v>11</v>
      </c>
      <c r="S56" s="1">
        <f t="shared" si="39"/>
        <v>10</v>
      </c>
      <c r="T56" s="1">
        <f t="shared" si="40"/>
        <v>4</v>
      </c>
      <c r="U56" s="1">
        <f t="shared" si="41"/>
        <v>8</v>
      </c>
      <c r="V56" s="1">
        <f t="shared" si="42"/>
        <v>9</v>
      </c>
      <c r="W56" s="1">
        <f t="shared" si="43"/>
        <v>2</v>
      </c>
      <c r="X56" s="1">
        <f t="shared" si="44"/>
        <v>15</v>
      </c>
      <c r="Y56" s="1">
        <f t="shared" si="45"/>
        <v>13</v>
      </c>
      <c r="Z56" s="1">
        <f t="shared" si="46"/>
        <v>3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E57" s="1">
        <v>5</v>
      </c>
      <c r="F57" s="1">
        <v>6</v>
      </c>
      <c r="G57" s="1" t="s">
        <v>84</v>
      </c>
      <c r="H57" s="1" t="s">
        <v>83</v>
      </c>
      <c r="I57" s="1">
        <f t="shared" si="29"/>
        <v>26</v>
      </c>
      <c r="J57" s="1">
        <f t="shared" si="30"/>
        <v>23</v>
      </c>
      <c r="K57" s="1">
        <f t="shared" si="31"/>
        <v>7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11</v>
      </c>
      <c r="S57" s="1">
        <f t="shared" si="39"/>
        <v>10</v>
      </c>
      <c r="T57" s="1">
        <f t="shared" si="40"/>
        <v>4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15</v>
      </c>
      <c r="Y57" s="1">
        <f t="shared" si="45"/>
        <v>13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26</v>
      </c>
      <c r="J58" s="1">
        <f t="shared" si="30"/>
        <v>24</v>
      </c>
      <c r="K58" s="1">
        <f t="shared" si="31"/>
        <v>7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11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9</v>
      </c>
      <c r="W58" s="1">
        <f t="shared" si="43"/>
        <v>3</v>
      </c>
      <c r="X58" s="1">
        <f t="shared" si="44"/>
        <v>15</v>
      </c>
      <c r="Y58" s="1">
        <f t="shared" si="45"/>
        <v>13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24</v>
      </c>
      <c r="K59" s="1">
        <f t="shared" si="31"/>
        <v>7</v>
      </c>
      <c r="L59" s="1">
        <f t="shared" si="32"/>
        <v>7</v>
      </c>
      <c r="M59" s="1">
        <f t="shared" si="33"/>
        <v>3</v>
      </c>
      <c r="N59" s="1">
        <f t="shared" si="34"/>
        <v>0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11</v>
      </c>
      <c r="S59" s="1">
        <f t="shared" si="39"/>
        <v>11</v>
      </c>
      <c r="T59" s="1">
        <f t="shared" si="40"/>
        <v>4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16</v>
      </c>
      <c r="Y59" s="1">
        <f t="shared" si="45"/>
        <v>13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4</v>
      </c>
      <c r="AE59" s="1">
        <f t="shared" si="49"/>
        <v>3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E60" s="1">
        <v>2</v>
      </c>
      <c r="F60" s="1">
        <v>3</v>
      </c>
      <c r="G60" s="1" t="s">
        <v>84</v>
      </c>
      <c r="H60" s="1" t="s">
        <v>83</v>
      </c>
      <c r="I60" s="1">
        <f t="shared" si="29"/>
        <v>27</v>
      </c>
      <c r="J60" s="1">
        <f t="shared" si="30"/>
        <v>24</v>
      </c>
      <c r="K60" s="1">
        <f t="shared" si="31"/>
        <v>7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16</v>
      </c>
      <c r="P60" s="1">
        <f t="shared" si="36"/>
        <v>13</v>
      </c>
      <c r="Q60" s="1">
        <f t="shared" si="37"/>
        <v>3</v>
      </c>
      <c r="R60" s="1">
        <f t="shared" si="38"/>
        <v>11</v>
      </c>
      <c r="S60" s="1">
        <f t="shared" si="39"/>
        <v>11</v>
      </c>
      <c r="T60" s="1">
        <f t="shared" si="40"/>
        <v>5</v>
      </c>
      <c r="U60" s="1">
        <f t="shared" si="41"/>
        <v>9</v>
      </c>
      <c r="V60" s="1">
        <f t="shared" si="42"/>
        <v>9</v>
      </c>
      <c r="W60" s="1">
        <f t="shared" si="43"/>
        <v>4</v>
      </c>
      <c r="X60" s="1">
        <f t="shared" si="44"/>
        <v>16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1</v>
      </c>
      <c r="AC60" s="1" t="str">
        <f t="shared" si="28"/>
        <v>OTL</v>
      </c>
      <c r="AD60" s="1">
        <f t="shared" si="48"/>
        <v>4</v>
      </c>
      <c r="AE60" s="1">
        <f t="shared" si="49"/>
        <v>2</v>
      </c>
      <c r="AF60" s="1">
        <f t="shared" si="50"/>
        <v>4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25</v>
      </c>
      <c r="K61" s="1">
        <f t="shared" si="31"/>
        <v>7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11</v>
      </c>
      <c r="S61" s="1">
        <f t="shared" si="39"/>
        <v>11</v>
      </c>
      <c r="T61" s="1">
        <f t="shared" si="40"/>
        <v>5</v>
      </c>
      <c r="U61" s="1">
        <f t="shared" si="41"/>
        <v>9</v>
      </c>
      <c r="V61" s="1">
        <f t="shared" si="42"/>
        <v>9</v>
      </c>
      <c r="W61" s="1">
        <f t="shared" si="43"/>
        <v>4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3</v>
      </c>
      <c r="AF61" s="1">
        <f t="shared" si="50"/>
        <v>4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27</v>
      </c>
      <c r="J62" s="1">
        <f t="shared" si="30"/>
        <v>26</v>
      </c>
      <c r="K62" s="1">
        <f t="shared" si="31"/>
        <v>7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11</v>
      </c>
      <c r="S62" s="1">
        <f t="shared" si="39"/>
        <v>12</v>
      </c>
      <c r="T62" s="1">
        <f t="shared" si="40"/>
        <v>5</v>
      </c>
      <c r="U62" s="1">
        <f t="shared" si="41"/>
        <v>9</v>
      </c>
      <c r="V62" s="1">
        <f t="shared" si="42"/>
        <v>9</v>
      </c>
      <c r="W62" s="1">
        <f t="shared" si="43"/>
        <v>4</v>
      </c>
      <c r="X62" s="1">
        <f t="shared" si="44"/>
        <v>16</v>
      </c>
      <c r="Y62" s="1">
        <f t="shared" si="45"/>
        <v>13</v>
      </c>
      <c r="Z62" s="1">
        <f t="shared" si="46"/>
        <v>5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3</v>
      </c>
      <c r="AF62" s="1">
        <f t="shared" si="50"/>
        <v>4</v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28</v>
      </c>
      <c r="J63" s="1">
        <f t="shared" si="30"/>
        <v>26</v>
      </c>
      <c r="K63" s="1">
        <f t="shared" si="31"/>
        <v>7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17</v>
      </c>
      <c r="P63" s="1">
        <f t="shared" si="36"/>
        <v>14</v>
      </c>
      <c r="Q63" s="1">
        <f t="shared" si="37"/>
        <v>3</v>
      </c>
      <c r="R63" s="1">
        <f t="shared" si="38"/>
        <v>11</v>
      </c>
      <c r="S63" s="1">
        <f t="shared" si="39"/>
        <v>12</v>
      </c>
      <c r="T63" s="1">
        <f t="shared" si="40"/>
        <v>5</v>
      </c>
      <c r="U63" s="1">
        <f t="shared" si="41"/>
        <v>9</v>
      </c>
      <c r="V63" s="1">
        <f t="shared" si="42"/>
        <v>9</v>
      </c>
      <c r="W63" s="1">
        <f t="shared" si="43"/>
        <v>4</v>
      </c>
      <c r="X63" s="1">
        <f t="shared" si="44"/>
        <v>16</v>
      </c>
      <c r="Y63" s="1">
        <f t="shared" si="45"/>
        <v>13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28</v>
      </c>
      <c r="J64" s="1">
        <f t="shared" si="30"/>
        <v>27</v>
      </c>
      <c r="K64" s="1">
        <f t="shared" si="31"/>
        <v>7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17</v>
      </c>
      <c r="P64" s="1">
        <f t="shared" si="36"/>
        <v>14</v>
      </c>
      <c r="Q64" s="1">
        <f t="shared" si="37"/>
        <v>3</v>
      </c>
      <c r="R64" s="1">
        <f t="shared" si="38"/>
        <v>11</v>
      </c>
      <c r="S64" s="1">
        <f t="shared" si="39"/>
        <v>13</v>
      </c>
      <c r="T64" s="1">
        <f t="shared" si="40"/>
        <v>5</v>
      </c>
      <c r="U64" s="1">
        <f t="shared" si="41"/>
        <v>9</v>
      </c>
      <c r="V64" s="1">
        <f t="shared" si="42"/>
        <v>9</v>
      </c>
      <c r="W64" s="1">
        <f t="shared" si="43"/>
        <v>4</v>
      </c>
      <c r="X64" s="1">
        <f t="shared" si="44"/>
        <v>16</v>
      </c>
      <c r="Y64" s="1">
        <f t="shared" si="45"/>
        <v>13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4</v>
      </c>
      <c r="AF64" s="1">
        <f t="shared" si="50"/>
        <v>2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27</v>
      </c>
      <c r="K84" s="1">
        <f t="shared" si="75"/>
        <v>7</v>
      </c>
      <c r="L84" s="1">
        <f t="shared" si="75"/>
        <v>8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17</v>
      </c>
      <c r="P84" s="1">
        <f t="shared" si="76"/>
        <v>14</v>
      </c>
      <c r="Q84" s="1">
        <f t="shared" si="76"/>
        <v>3</v>
      </c>
      <c r="R84" s="1">
        <f t="shared" si="76"/>
        <v>11</v>
      </c>
      <c r="S84" s="1">
        <f t="shared" si="76"/>
        <v>13</v>
      </c>
      <c r="T84" s="1">
        <f t="shared" si="76"/>
        <v>5</v>
      </c>
      <c r="U84" s="1">
        <f t="shared" si="76"/>
        <v>9</v>
      </c>
      <c r="V84" s="1">
        <f t="shared" si="76"/>
        <v>9</v>
      </c>
      <c r="W84" s="1">
        <f t="shared" si="76"/>
        <v>4</v>
      </c>
      <c r="X84" s="1">
        <f t="shared" si="76"/>
        <v>16</v>
      </c>
      <c r="Y84" s="1">
        <f t="shared" si="76"/>
        <v>13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187</v>
      </c>
      <c r="F85" s="1">
        <f>SUM(F2:F83)</f>
        <v>216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17-14-3</v>
      </c>
      <c r="R85" s="1" t="str">
        <f>IF(R84="","0-0-0",CONCATENATE(R84,"-",S84,"-",T84))</f>
        <v>11-13-5</v>
      </c>
      <c r="U85" s="1" t="str">
        <f>IF(U84="","0-0-0",CONCATENATE(U84,"-",V84,"-",W84))</f>
        <v>9-9-4</v>
      </c>
      <c r="X85" s="1" t="str">
        <f>IF(X84="","0-0-0",CONCATENATE(X84,"-",Y84,"-",Z84))</f>
        <v>16-13-5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E52" s="1">
        <v>5</v>
      </c>
      <c r="F52" s="1">
        <v>4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22</v>
      </c>
      <c r="K52" s="1">
        <f t="shared" si="31"/>
        <v>9</v>
      </c>
      <c r="L52" s="1">
        <f t="shared" si="32"/>
        <v>2</v>
      </c>
      <c r="M52" s="1">
        <f t="shared" si="33"/>
        <v>3</v>
      </c>
      <c r="N52" s="1">
        <f t="shared" si="34"/>
        <v>0</v>
      </c>
      <c r="O52" s="1">
        <f t="shared" si="35"/>
        <v>12</v>
      </c>
      <c r="P52" s="1">
        <f t="shared" si="36"/>
        <v>9</v>
      </c>
      <c r="Q52" s="1">
        <f t="shared" si="37"/>
        <v>2</v>
      </c>
      <c r="R52" s="1">
        <f t="shared" si="38"/>
        <v>15</v>
      </c>
      <c r="S52" s="1">
        <f t="shared" si="39"/>
        <v>13</v>
      </c>
      <c r="T52" s="1">
        <f t="shared" si="40"/>
        <v>0</v>
      </c>
      <c r="U52" s="1">
        <f t="shared" si="41"/>
        <v>4</v>
      </c>
      <c r="V52" s="1">
        <f t="shared" si="42"/>
        <v>9</v>
      </c>
      <c r="W52" s="1">
        <f t="shared" si="43"/>
        <v>2</v>
      </c>
      <c r="X52" s="1">
        <f t="shared" si="44"/>
        <v>11</v>
      </c>
      <c r="Y52" s="1">
        <f t="shared" si="45"/>
        <v>15</v>
      </c>
      <c r="Z52" s="1">
        <f t="shared" si="46"/>
        <v>2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E53" s="1">
        <v>2</v>
      </c>
      <c r="F53" s="1">
        <v>4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23</v>
      </c>
      <c r="K53" s="1">
        <f t="shared" si="31"/>
        <v>9</v>
      </c>
      <c r="L53" s="1">
        <f t="shared" si="32"/>
        <v>2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9</v>
      </c>
      <c r="Q53" s="1">
        <f t="shared" si="37"/>
        <v>2</v>
      </c>
      <c r="R53" s="1">
        <f t="shared" si="38"/>
        <v>15</v>
      </c>
      <c r="S53" s="1">
        <f t="shared" si="39"/>
        <v>14</v>
      </c>
      <c r="T53" s="1">
        <f t="shared" si="40"/>
        <v>0</v>
      </c>
      <c r="U53" s="1">
        <f t="shared" si="41"/>
        <v>4</v>
      </c>
      <c r="V53" s="1">
        <f t="shared" si="42"/>
        <v>9</v>
      </c>
      <c r="W53" s="1">
        <f t="shared" si="43"/>
        <v>2</v>
      </c>
      <c r="X53" s="1">
        <f t="shared" si="44"/>
        <v>11</v>
      </c>
      <c r="Y53" s="1">
        <f t="shared" si="45"/>
        <v>15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5</v>
      </c>
      <c r="AE53" s="1">
        <f t="shared" si="49"/>
        <v>5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24</v>
      </c>
      <c r="K54" s="1">
        <f t="shared" si="31"/>
        <v>9</v>
      </c>
      <c r="L54" s="1">
        <f t="shared" si="32"/>
        <v>2</v>
      </c>
      <c r="M54" s="1">
        <f t="shared" si="33"/>
        <v>3</v>
      </c>
      <c r="N54" s="1">
        <f t="shared" si="34"/>
        <v>0</v>
      </c>
      <c r="O54" s="1">
        <f t="shared" si="35"/>
        <v>12</v>
      </c>
      <c r="P54" s="1">
        <f t="shared" si="36"/>
        <v>10</v>
      </c>
      <c r="Q54" s="1">
        <f t="shared" si="37"/>
        <v>2</v>
      </c>
      <c r="R54" s="1">
        <f t="shared" si="38"/>
        <v>15</v>
      </c>
      <c r="S54" s="1">
        <f t="shared" si="39"/>
        <v>14</v>
      </c>
      <c r="T54" s="1">
        <f t="shared" si="40"/>
        <v>0</v>
      </c>
      <c r="U54" s="1">
        <f t="shared" si="41"/>
        <v>4</v>
      </c>
      <c r="V54" s="1">
        <f t="shared" si="42"/>
        <v>9</v>
      </c>
      <c r="W54" s="1">
        <f t="shared" si="43"/>
        <v>2</v>
      </c>
      <c r="X54" s="1">
        <f t="shared" si="44"/>
        <v>11</v>
      </c>
      <c r="Y54" s="1">
        <f t="shared" si="45"/>
        <v>15</v>
      </c>
      <c r="Z54" s="1">
        <f t="shared" si="46"/>
        <v>2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5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28</v>
      </c>
      <c r="J55" s="1">
        <f t="shared" si="30"/>
        <v>24</v>
      </c>
      <c r="K55" s="1">
        <f t="shared" si="31"/>
        <v>10</v>
      </c>
      <c r="L55" s="1">
        <f t="shared" si="32"/>
        <v>2</v>
      </c>
      <c r="M55" s="1">
        <f t="shared" si="33"/>
        <v>3</v>
      </c>
      <c r="N55" s="1">
        <f t="shared" si="34"/>
        <v>0</v>
      </c>
      <c r="O55" s="1">
        <f t="shared" si="35"/>
        <v>13</v>
      </c>
      <c r="P55" s="1">
        <f t="shared" si="36"/>
        <v>10</v>
      </c>
      <c r="Q55" s="1">
        <f t="shared" si="37"/>
        <v>2</v>
      </c>
      <c r="R55" s="1">
        <f t="shared" si="38"/>
        <v>15</v>
      </c>
      <c r="S55" s="1">
        <f t="shared" si="39"/>
        <v>14</v>
      </c>
      <c r="T55" s="1">
        <f t="shared" si="40"/>
        <v>0</v>
      </c>
      <c r="U55" s="1">
        <f t="shared" si="41"/>
        <v>4</v>
      </c>
      <c r="V55" s="1">
        <f t="shared" si="42"/>
        <v>9</v>
      </c>
      <c r="W55" s="1">
        <f t="shared" si="43"/>
        <v>2</v>
      </c>
      <c r="X55" s="1">
        <f t="shared" si="44"/>
        <v>11</v>
      </c>
      <c r="Y55" s="1">
        <f t="shared" si="45"/>
        <v>15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E56" s="1">
        <v>1</v>
      </c>
      <c r="F56" s="1">
        <v>4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25</v>
      </c>
      <c r="K56" s="1">
        <f t="shared" si="31"/>
        <v>10</v>
      </c>
      <c r="L56" s="1">
        <f t="shared" si="32"/>
        <v>2</v>
      </c>
      <c r="M56" s="1">
        <f t="shared" si="33"/>
        <v>3</v>
      </c>
      <c r="N56" s="1">
        <f t="shared" si="34"/>
        <v>0</v>
      </c>
      <c r="O56" s="1">
        <f t="shared" si="35"/>
        <v>13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15</v>
      </c>
      <c r="T56" s="1">
        <f t="shared" si="40"/>
        <v>0</v>
      </c>
      <c r="U56" s="1">
        <f t="shared" si="41"/>
        <v>4</v>
      </c>
      <c r="V56" s="1">
        <f t="shared" si="42"/>
        <v>9</v>
      </c>
      <c r="W56" s="1">
        <f t="shared" si="43"/>
        <v>2</v>
      </c>
      <c r="X56" s="1">
        <f t="shared" si="44"/>
        <v>11</v>
      </c>
      <c r="Y56" s="1">
        <f t="shared" si="45"/>
        <v>16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E57" s="1">
        <v>0</v>
      </c>
      <c r="F57" s="1">
        <v>3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26</v>
      </c>
      <c r="K57" s="1">
        <f t="shared" si="31"/>
        <v>10</v>
      </c>
      <c r="L57" s="1">
        <f t="shared" si="32"/>
        <v>2</v>
      </c>
      <c r="M57" s="1">
        <f t="shared" si="33"/>
        <v>3</v>
      </c>
      <c r="N57" s="1">
        <f t="shared" si="34"/>
        <v>0</v>
      </c>
      <c r="O57" s="1">
        <f t="shared" si="35"/>
        <v>13</v>
      </c>
      <c r="P57" s="1">
        <f t="shared" si="36"/>
        <v>11</v>
      </c>
      <c r="Q57" s="1">
        <f t="shared" si="37"/>
        <v>2</v>
      </c>
      <c r="R57" s="1">
        <f t="shared" si="38"/>
        <v>15</v>
      </c>
      <c r="S57" s="1">
        <f t="shared" si="39"/>
        <v>15</v>
      </c>
      <c r="T57" s="1">
        <f t="shared" si="40"/>
        <v>0</v>
      </c>
      <c r="U57" s="1">
        <f t="shared" si="41"/>
        <v>4</v>
      </c>
      <c r="V57" s="1">
        <f t="shared" si="42"/>
        <v>10</v>
      </c>
      <c r="W57" s="1">
        <f t="shared" si="43"/>
        <v>2</v>
      </c>
      <c r="X57" s="1">
        <f t="shared" si="44"/>
        <v>11</v>
      </c>
      <c r="Y57" s="1">
        <f t="shared" si="45"/>
        <v>17</v>
      </c>
      <c r="Z57" s="1">
        <f t="shared" si="46"/>
        <v>2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27</v>
      </c>
      <c r="K58" s="1">
        <f t="shared" si="31"/>
        <v>10</v>
      </c>
      <c r="L58" s="1">
        <f t="shared" si="32"/>
        <v>2</v>
      </c>
      <c r="M58" s="1">
        <f t="shared" si="33"/>
        <v>3</v>
      </c>
      <c r="N58" s="1">
        <f t="shared" si="34"/>
        <v>0</v>
      </c>
      <c r="O58" s="1">
        <f t="shared" si="35"/>
        <v>13</v>
      </c>
      <c r="P58" s="1">
        <f t="shared" si="36"/>
        <v>12</v>
      </c>
      <c r="Q58" s="1">
        <f t="shared" si="37"/>
        <v>2</v>
      </c>
      <c r="R58" s="1">
        <f t="shared" si="38"/>
        <v>15</v>
      </c>
      <c r="S58" s="1">
        <f t="shared" si="39"/>
        <v>15</v>
      </c>
      <c r="T58" s="1">
        <f t="shared" si="40"/>
        <v>0</v>
      </c>
      <c r="U58" s="1">
        <f t="shared" si="41"/>
        <v>4</v>
      </c>
      <c r="V58" s="1">
        <f t="shared" si="42"/>
        <v>11</v>
      </c>
      <c r="W58" s="1">
        <f t="shared" si="43"/>
        <v>2</v>
      </c>
      <c r="X58" s="1">
        <f t="shared" si="44"/>
        <v>11</v>
      </c>
      <c r="Y58" s="1">
        <f t="shared" si="45"/>
        <v>18</v>
      </c>
      <c r="Z58" s="1">
        <f t="shared" si="46"/>
        <v>2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E59" s="1">
        <v>1</v>
      </c>
      <c r="F59" s="1">
        <v>2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28</v>
      </c>
      <c r="K59" s="1">
        <f t="shared" si="31"/>
        <v>10</v>
      </c>
      <c r="L59" s="1">
        <f t="shared" si="32"/>
        <v>2</v>
      </c>
      <c r="M59" s="1">
        <f t="shared" si="33"/>
        <v>3</v>
      </c>
      <c r="N59" s="1">
        <f t="shared" si="34"/>
        <v>0</v>
      </c>
      <c r="O59" s="1">
        <f t="shared" si="35"/>
        <v>13</v>
      </c>
      <c r="P59" s="1">
        <f t="shared" si="36"/>
        <v>13</v>
      </c>
      <c r="Q59" s="1">
        <f t="shared" si="37"/>
        <v>2</v>
      </c>
      <c r="R59" s="1">
        <f t="shared" si="38"/>
        <v>15</v>
      </c>
      <c r="S59" s="1">
        <f t="shared" si="39"/>
        <v>15</v>
      </c>
      <c r="T59" s="1">
        <f t="shared" si="40"/>
        <v>0</v>
      </c>
      <c r="U59" s="1">
        <f t="shared" si="41"/>
        <v>4</v>
      </c>
      <c r="V59" s="1">
        <f t="shared" si="42"/>
        <v>11</v>
      </c>
      <c r="W59" s="1">
        <f t="shared" si="43"/>
        <v>2</v>
      </c>
      <c r="X59" s="1">
        <f t="shared" si="44"/>
        <v>11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4</v>
      </c>
      <c r="AC59" s="1" t="str">
        <f t="shared" si="28"/>
        <v>L</v>
      </c>
      <c r="AD59" s="1">
        <f t="shared" si="48"/>
        <v>4</v>
      </c>
      <c r="AE59" s="1">
        <f t="shared" si="49"/>
        <v>6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E60" s="1">
        <v>1</v>
      </c>
      <c r="F60" s="1">
        <v>4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29</v>
      </c>
      <c r="K60" s="1">
        <f t="shared" si="31"/>
        <v>10</v>
      </c>
      <c r="L60" s="1">
        <f t="shared" si="32"/>
        <v>2</v>
      </c>
      <c r="M60" s="1">
        <f t="shared" si="33"/>
        <v>3</v>
      </c>
      <c r="N60" s="1">
        <f t="shared" si="34"/>
        <v>0</v>
      </c>
      <c r="O60" s="1">
        <f t="shared" si="35"/>
        <v>13</v>
      </c>
      <c r="P60" s="1">
        <f t="shared" si="36"/>
        <v>13</v>
      </c>
      <c r="Q60" s="1">
        <f t="shared" si="37"/>
        <v>2</v>
      </c>
      <c r="R60" s="1">
        <f t="shared" si="38"/>
        <v>15</v>
      </c>
      <c r="S60" s="1">
        <f t="shared" si="39"/>
        <v>16</v>
      </c>
      <c r="T60" s="1">
        <f t="shared" si="40"/>
        <v>0</v>
      </c>
      <c r="U60" s="1">
        <f t="shared" si="41"/>
        <v>4</v>
      </c>
      <c r="V60" s="1">
        <f t="shared" si="42"/>
        <v>12</v>
      </c>
      <c r="W60" s="1">
        <f t="shared" si="43"/>
        <v>2</v>
      </c>
      <c r="X60" s="1">
        <f t="shared" si="44"/>
        <v>11</v>
      </c>
      <c r="Y60" s="1">
        <f t="shared" si="45"/>
        <v>20</v>
      </c>
      <c r="Z60" s="1">
        <f t="shared" si="46"/>
        <v>2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3</v>
      </c>
      <c r="AE60" s="1">
        <f t="shared" si="49"/>
        <v>7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29</v>
      </c>
      <c r="K61" s="1">
        <f t="shared" si="31"/>
        <v>10</v>
      </c>
      <c r="L61" s="1">
        <f t="shared" si="32"/>
        <v>2</v>
      </c>
      <c r="M61" s="1">
        <f t="shared" si="33"/>
        <v>3</v>
      </c>
      <c r="N61" s="1">
        <f t="shared" si="34"/>
        <v>0</v>
      </c>
      <c r="O61" s="1">
        <f t="shared" si="35"/>
        <v>13</v>
      </c>
      <c r="P61" s="1">
        <f t="shared" si="36"/>
        <v>13</v>
      </c>
      <c r="Q61" s="1">
        <f t="shared" si="37"/>
        <v>2</v>
      </c>
      <c r="R61" s="1">
        <f t="shared" si="38"/>
        <v>16</v>
      </c>
      <c r="S61" s="1">
        <f t="shared" si="39"/>
        <v>16</v>
      </c>
      <c r="T61" s="1">
        <f t="shared" si="40"/>
        <v>0</v>
      </c>
      <c r="U61" s="1">
        <f t="shared" si="41"/>
        <v>4</v>
      </c>
      <c r="V61" s="1">
        <f t="shared" si="42"/>
        <v>12</v>
      </c>
      <c r="W61" s="1">
        <f t="shared" si="43"/>
        <v>2</v>
      </c>
      <c r="X61" s="1">
        <f t="shared" si="44"/>
        <v>11</v>
      </c>
      <c r="Y61" s="1">
        <f t="shared" si="45"/>
        <v>20</v>
      </c>
      <c r="Z61" s="1">
        <f t="shared" si="46"/>
        <v>2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29</v>
      </c>
      <c r="K62" s="1">
        <f t="shared" si="31"/>
        <v>10</v>
      </c>
      <c r="L62" s="1">
        <f t="shared" si="32"/>
        <v>2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13</v>
      </c>
      <c r="Q62" s="1">
        <f t="shared" si="37"/>
        <v>2</v>
      </c>
      <c r="R62" s="1">
        <f t="shared" si="38"/>
        <v>16</v>
      </c>
      <c r="S62" s="1">
        <f t="shared" si="39"/>
        <v>16</v>
      </c>
      <c r="T62" s="1">
        <f t="shared" si="40"/>
        <v>0</v>
      </c>
      <c r="U62" s="1">
        <f t="shared" si="41"/>
        <v>4</v>
      </c>
      <c r="V62" s="1">
        <f t="shared" si="42"/>
        <v>12</v>
      </c>
      <c r="W62" s="1">
        <f t="shared" si="43"/>
        <v>2</v>
      </c>
      <c r="X62" s="1">
        <f t="shared" si="44"/>
        <v>12</v>
      </c>
      <c r="Y62" s="1">
        <f t="shared" si="45"/>
        <v>20</v>
      </c>
      <c r="Z62" s="1">
        <f t="shared" si="46"/>
        <v>2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3</v>
      </c>
      <c r="AE62" s="1">
        <f t="shared" si="49"/>
        <v>7</v>
      </c>
      <c r="AF62" s="1">
        <f t="shared" si="50"/>
        <v>0</v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29</v>
      </c>
      <c r="K63" s="1">
        <f t="shared" si="31"/>
        <v>11</v>
      </c>
      <c r="L63" s="1">
        <f t="shared" si="32"/>
        <v>2</v>
      </c>
      <c r="M63" s="1">
        <f t="shared" si="33"/>
        <v>4</v>
      </c>
      <c r="N63" s="1">
        <f t="shared" si="34"/>
        <v>0</v>
      </c>
      <c r="O63" s="1">
        <f t="shared" si="35"/>
        <v>15</v>
      </c>
      <c r="P63" s="1">
        <f t="shared" si="36"/>
        <v>13</v>
      </c>
      <c r="Q63" s="1">
        <f t="shared" si="37"/>
        <v>2</v>
      </c>
      <c r="R63" s="1">
        <f t="shared" si="38"/>
        <v>16</v>
      </c>
      <c r="S63" s="1">
        <f t="shared" si="39"/>
        <v>16</v>
      </c>
      <c r="T63" s="1">
        <f t="shared" si="40"/>
        <v>0</v>
      </c>
      <c r="U63" s="1">
        <f t="shared" si="41"/>
        <v>4</v>
      </c>
      <c r="V63" s="1">
        <f t="shared" si="42"/>
        <v>12</v>
      </c>
      <c r="W63" s="1">
        <f t="shared" si="43"/>
        <v>2</v>
      </c>
      <c r="X63" s="1">
        <f t="shared" si="44"/>
        <v>13</v>
      </c>
      <c r="Y63" s="1">
        <f t="shared" si="45"/>
        <v>20</v>
      </c>
      <c r="Z63" s="1">
        <f t="shared" si="46"/>
        <v>2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4</v>
      </c>
      <c r="AE63" s="1">
        <f t="shared" si="49"/>
        <v>6</v>
      </c>
      <c r="AF63" s="1">
        <f t="shared" si="50"/>
        <v>0</v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E64" s="1">
        <v>6</v>
      </c>
      <c r="F64" s="1">
        <v>3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29</v>
      </c>
      <c r="K64" s="1">
        <f t="shared" si="31"/>
        <v>11</v>
      </c>
      <c r="L64" s="1">
        <f t="shared" si="32"/>
        <v>2</v>
      </c>
      <c r="M64" s="1">
        <f t="shared" si="33"/>
        <v>4</v>
      </c>
      <c r="N64" s="1">
        <f t="shared" si="34"/>
        <v>0</v>
      </c>
      <c r="O64" s="1">
        <f t="shared" si="35"/>
        <v>16</v>
      </c>
      <c r="P64" s="1">
        <f t="shared" si="36"/>
        <v>13</v>
      </c>
      <c r="Q64" s="1">
        <f t="shared" si="37"/>
        <v>2</v>
      </c>
      <c r="R64" s="1">
        <f t="shared" si="38"/>
        <v>16</v>
      </c>
      <c r="S64" s="1">
        <f t="shared" si="39"/>
        <v>16</v>
      </c>
      <c r="T64" s="1">
        <f t="shared" si="40"/>
        <v>0</v>
      </c>
      <c r="U64" s="1">
        <f t="shared" si="41"/>
        <v>5</v>
      </c>
      <c r="V64" s="1">
        <f t="shared" si="42"/>
        <v>12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2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5</v>
      </c>
      <c r="AE64" s="1">
        <f t="shared" si="49"/>
        <v>5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29</v>
      </c>
      <c r="K84" s="1">
        <f t="shared" si="75"/>
        <v>11</v>
      </c>
      <c r="L84" s="1">
        <f t="shared" si="75"/>
        <v>2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16</v>
      </c>
      <c r="P84" s="1">
        <f t="shared" si="76"/>
        <v>13</v>
      </c>
      <c r="Q84" s="1">
        <f t="shared" si="76"/>
        <v>2</v>
      </c>
      <c r="R84" s="1">
        <f t="shared" si="76"/>
        <v>16</v>
      </c>
      <c r="S84" s="1">
        <f t="shared" si="76"/>
        <v>16</v>
      </c>
      <c r="T84" s="1">
        <f t="shared" si="76"/>
        <v>0</v>
      </c>
      <c r="U84" s="1">
        <f t="shared" si="76"/>
        <v>5</v>
      </c>
      <c r="V84" s="1">
        <f t="shared" si="76"/>
        <v>12</v>
      </c>
      <c r="W84" s="1">
        <f t="shared" si="76"/>
        <v>2</v>
      </c>
      <c r="X84" s="1">
        <f t="shared" si="76"/>
        <v>14</v>
      </c>
      <c r="Y84" s="1">
        <f t="shared" si="76"/>
        <v>20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166</v>
      </c>
      <c r="F85" s="1">
        <f>SUM(F2:F83)</f>
        <v>189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16-13-2</v>
      </c>
      <c r="R85" s="1" t="str">
        <f>IF(R84="","0-0-0",CONCATENATE(R84,"-",S84,"-",T84))</f>
        <v>16-16-0</v>
      </c>
      <c r="U85" s="1" t="str">
        <f>IF(U84="","0-0-0",CONCATENATE(U84,"-",V84,"-",W84))</f>
        <v>5-12-2</v>
      </c>
      <c r="X85" s="1" t="str">
        <f>IF(X84="","0-0-0",CONCATENATE(X84,"-",Y84,"-",Z84))</f>
        <v>14-20-2</v>
      </c>
      <c r="AA85" s="1" t="str">
        <f>IF(AA84="","0-0",CONCATENATE(AA84,AB84))</f>
        <v>W4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27</v>
      </c>
      <c r="J51" s="1">
        <f t="shared" si="30"/>
        <v>18</v>
      </c>
      <c r="K51" s="1">
        <f t="shared" si="31"/>
        <v>9</v>
      </c>
      <c r="L51" s="1">
        <f t="shared" si="32"/>
        <v>5</v>
      </c>
      <c r="M51" s="1">
        <f t="shared" si="33"/>
        <v>4</v>
      </c>
      <c r="N51" s="1">
        <f t="shared" si="34"/>
        <v>5</v>
      </c>
      <c r="O51" s="1">
        <f t="shared" si="35"/>
        <v>14</v>
      </c>
      <c r="P51" s="1">
        <f t="shared" si="36"/>
        <v>8</v>
      </c>
      <c r="Q51" s="1">
        <f t="shared" si="37"/>
        <v>2</v>
      </c>
      <c r="R51" s="1">
        <f t="shared" si="38"/>
        <v>13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5</v>
      </c>
      <c r="W51" s="1">
        <f t="shared" si="43"/>
        <v>2</v>
      </c>
      <c r="X51" s="1">
        <f t="shared" si="44"/>
        <v>14</v>
      </c>
      <c r="Y51" s="1">
        <f t="shared" si="45"/>
        <v>9</v>
      </c>
      <c r="Z51" s="1">
        <f t="shared" si="46"/>
        <v>4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E52" s="1">
        <v>0</v>
      </c>
      <c r="F52" s="1">
        <v>5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19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5</v>
      </c>
      <c r="O52" s="1">
        <f t="shared" si="35"/>
        <v>14</v>
      </c>
      <c r="P52" s="1">
        <f t="shared" si="36"/>
        <v>9</v>
      </c>
      <c r="Q52" s="1">
        <f t="shared" si="37"/>
        <v>2</v>
      </c>
      <c r="R52" s="1">
        <f t="shared" si="38"/>
        <v>13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5</v>
      </c>
      <c r="W52" s="1">
        <f t="shared" si="43"/>
        <v>2</v>
      </c>
      <c r="X52" s="1">
        <f t="shared" si="44"/>
        <v>14</v>
      </c>
      <c r="Y52" s="1">
        <f t="shared" si="45"/>
        <v>10</v>
      </c>
      <c r="Z52" s="1">
        <f t="shared" si="46"/>
        <v>4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E53" s="1">
        <v>4</v>
      </c>
      <c r="F53" s="1">
        <v>0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19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5</v>
      </c>
      <c r="O53" s="1">
        <f t="shared" si="35"/>
        <v>14</v>
      </c>
      <c r="P53" s="1">
        <f t="shared" si="36"/>
        <v>9</v>
      </c>
      <c r="Q53" s="1">
        <f t="shared" si="37"/>
        <v>2</v>
      </c>
      <c r="R53" s="1">
        <f t="shared" si="38"/>
        <v>14</v>
      </c>
      <c r="S53" s="1">
        <f t="shared" si="39"/>
        <v>10</v>
      </c>
      <c r="T53" s="1">
        <f t="shared" si="40"/>
        <v>3</v>
      </c>
      <c r="U53" s="1">
        <f t="shared" si="41"/>
        <v>8</v>
      </c>
      <c r="V53" s="1">
        <f t="shared" si="42"/>
        <v>5</v>
      </c>
      <c r="W53" s="1">
        <f t="shared" si="43"/>
        <v>2</v>
      </c>
      <c r="X53" s="1">
        <f t="shared" si="44"/>
        <v>15</v>
      </c>
      <c r="Y53" s="1">
        <f t="shared" si="45"/>
        <v>10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29</v>
      </c>
      <c r="J54" s="1">
        <f t="shared" si="30"/>
        <v>19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5</v>
      </c>
      <c r="O54" s="1">
        <f t="shared" si="35"/>
        <v>15</v>
      </c>
      <c r="P54" s="1">
        <f t="shared" si="36"/>
        <v>9</v>
      </c>
      <c r="Q54" s="1">
        <f t="shared" si="37"/>
        <v>2</v>
      </c>
      <c r="R54" s="1">
        <f t="shared" si="38"/>
        <v>14</v>
      </c>
      <c r="S54" s="1">
        <f t="shared" si="39"/>
        <v>10</v>
      </c>
      <c r="T54" s="1">
        <f t="shared" si="40"/>
        <v>3</v>
      </c>
      <c r="U54" s="1">
        <f t="shared" si="41"/>
        <v>9</v>
      </c>
      <c r="V54" s="1">
        <f t="shared" si="42"/>
        <v>5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19</v>
      </c>
      <c r="K55" s="1">
        <f t="shared" si="31"/>
        <v>9</v>
      </c>
      <c r="L55" s="1">
        <f t="shared" si="32"/>
        <v>5</v>
      </c>
      <c r="M55" s="1">
        <f t="shared" si="33"/>
        <v>4</v>
      </c>
      <c r="N55" s="1">
        <f t="shared" si="34"/>
        <v>5</v>
      </c>
      <c r="O55" s="1">
        <f t="shared" si="35"/>
        <v>15</v>
      </c>
      <c r="P55" s="1">
        <f t="shared" si="36"/>
        <v>9</v>
      </c>
      <c r="Q55" s="1">
        <f t="shared" si="37"/>
        <v>2</v>
      </c>
      <c r="R55" s="1">
        <f t="shared" si="38"/>
        <v>15</v>
      </c>
      <c r="S55" s="1">
        <f t="shared" si="39"/>
        <v>10</v>
      </c>
      <c r="T55" s="1">
        <f t="shared" si="40"/>
        <v>3</v>
      </c>
      <c r="U55" s="1">
        <f t="shared" si="41"/>
        <v>10</v>
      </c>
      <c r="V55" s="1">
        <f t="shared" si="42"/>
        <v>5</v>
      </c>
      <c r="W55" s="1">
        <f t="shared" si="43"/>
        <v>2</v>
      </c>
      <c r="X55" s="1">
        <f t="shared" si="44"/>
        <v>17</v>
      </c>
      <c r="Y55" s="1">
        <f t="shared" si="45"/>
        <v>10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30</v>
      </c>
      <c r="J56" s="1">
        <f t="shared" si="30"/>
        <v>20</v>
      </c>
      <c r="K56" s="1">
        <f t="shared" si="31"/>
        <v>9</v>
      </c>
      <c r="L56" s="1">
        <f t="shared" si="32"/>
        <v>5</v>
      </c>
      <c r="M56" s="1">
        <f t="shared" si="33"/>
        <v>4</v>
      </c>
      <c r="N56" s="1">
        <f t="shared" si="34"/>
        <v>5</v>
      </c>
      <c r="O56" s="1">
        <f t="shared" si="35"/>
        <v>15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10</v>
      </c>
      <c r="T56" s="1">
        <f t="shared" si="40"/>
        <v>3</v>
      </c>
      <c r="U56" s="1">
        <f t="shared" si="41"/>
        <v>10</v>
      </c>
      <c r="V56" s="1">
        <f t="shared" si="42"/>
        <v>5</v>
      </c>
      <c r="W56" s="1">
        <f t="shared" si="43"/>
        <v>2</v>
      </c>
      <c r="X56" s="1">
        <f t="shared" si="44"/>
        <v>17</v>
      </c>
      <c r="Y56" s="1">
        <f t="shared" si="45"/>
        <v>10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21</v>
      </c>
      <c r="K57" s="1">
        <f t="shared" si="31"/>
        <v>9</v>
      </c>
      <c r="L57" s="1">
        <f t="shared" si="32"/>
        <v>5</v>
      </c>
      <c r="M57" s="1">
        <f t="shared" si="33"/>
        <v>4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2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10</v>
      </c>
      <c r="V57" s="1">
        <f t="shared" si="42"/>
        <v>6</v>
      </c>
      <c r="W57" s="1">
        <f t="shared" si="43"/>
        <v>2</v>
      </c>
      <c r="X57" s="1">
        <f t="shared" si="44"/>
        <v>17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E58" s="1">
        <v>5</v>
      </c>
      <c r="F58" s="1">
        <v>4</v>
      </c>
      <c r="G58" s="1" t="s">
        <v>84</v>
      </c>
      <c r="H58" s="1" t="s">
        <v>83</v>
      </c>
      <c r="I58" s="1">
        <f t="shared" si="29"/>
        <v>31</v>
      </c>
      <c r="J58" s="1">
        <f t="shared" si="30"/>
        <v>21</v>
      </c>
      <c r="K58" s="1">
        <f t="shared" si="31"/>
        <v>10</v>
      </c>
      <c r="L58" s="1">
        <f t="shared" si="32"/>
        <v>5</v>
      </c>
      <c r="M58" s="1">
        <f t="shared" si="33"/>
        <v>4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6</v>
      </c>
      <c r="W58" s="1">
        <f t="shared" si="43"/>
        <v>2</v>
      </c>
      <c r="X58" s="1">
        <f t="shared" si="44"/>
        <v>18</v>
      </c>
      <c r="Y58" s="1">
        <f t="shared" si="45"/>
        <v>11</v>
      </c>
      <c r="Z58" s="1">
        <f t="shared" si="46"/>
        <v>4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32</v>
      </c>
      <c r="J59" s="1">
        <f t="shared" si="30"/>
        <v>21</v>
      </c>
      <c r="K59" s="1">
        <f t="shared" si="31"/>
        <v>10</v>
      </c>
      <c r="L59" s="1">
        <f t="shared" si="32"/>
        <v>5</v>
      </c>
      <c r="M59" s="1">
        <f t="shared" si="33"/>
        <v>4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2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12</v>
      </c>
      <c r="V59" s="1">
        <f t="shared" si="42"/>
        <v>6</v>
      </c>
      <c r="W59" s="1">
        <f t="shared" si="43"/>
        <v>2</v>
      </c>
      <c r="X59" s="1">
        <f t="shared" si="44"/>
        <v>19</v>
      </c>
      <c r="Y59" s="1">
        <f t="shared" si="45"/>
        <v>11</v>
      </c>
      <c r="Z59" s="1">
        <f t="shared" si="46"/>
        <v>4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E60" s="1">
        <v>4</v>
      </c>
      <c r="F60" s="1">
        <v>3</v>
      </c>
      <c r="G60" s="1" t="s">
        <v>84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11</v>
      </c>
      <c r="L60" s="1">
        <f t="shared" si="32"/>
        <v>5</v>
      </c>
      <c r="M60" s="1">
        <f t="shared" si="33"/>
        <v>4</v>
      </c>
      <c r="N60" s="1">
        <f t="shared" si="34"/>
        <v>5</v>
      </c>
      <c r="O60" s="1">
        <f t="shared" si="35"/>
        <v>16</v>
      </c>
      <c r="P60" s="1">
        <f t="shared" si="36"/>
        <v>10</v>
      </c>
      <c r="Q60" s="1">
        <f t="shared" si="37"/>
        <v>2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6</v>
      </c>
      <c r="W60" s="1">
        <f t="shared" si="43"/>
        <v>2</v>
      </c>
      <c r="X60" s="1">
        <f t="shared" si="44"/>
        <v>20</v>
      </c>
      <c r="Y60" s="1">
        <f t="shared" si="45"/>
        <v>11</v>
      </c>
      <c r="Z60" s="1">
        <f t="shared" si="46"/>
        <v>4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E61" s="1">
        <v>4</v>
      </c>
      <c r="F61" s="1">
        <v>3</v>
      </c>
      <c r="G61" s="1" t="s">
        <v>84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12</v>
      </c>
      <c r="L61" s="1">
        <f t="shared" si="32"/>
        <v>5</v>
      </c>
      <c r="M61" s="1">
        <f t="shared" si="33"/>
        <v>4</v>
      </c>
      <c r="N61" s="1">
        <f t="shared" si="34"/>
        <v>5</v>
      </c>
      <c r="O61" s="1">
        <f t="shared" si="35"/>
        <v>16</v>
      </c>
      <c r="P61" s="1">
        <f t="shared" si="36"/>
        <v>10</v>
      </c>
      <c r="Q61" s="1">
        <f t="shared" si="37"/>
        <v>2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6</v>
      </c>
      <c r="W61" s="1">
        <f t="shared" si="43"/>
        <v>2</v>
      </c>
      <c r="X61" s="1">
        <f t="shared" si="44"/>
        <v>21</v>
      </c>
      <c r="Y61" s="1">
        <f t="shared" si="45"/>
        <v>11</v>
      </c>
      <c r="Z61" s="1">
        <f t="shared" si="46"/>
        <v>4</v>
      </c>
      <c r="AA61" s="1" t="str">
        <f t="shared" si="27"/>
        <v>W</v>
      </c>
      <c r="AB61" s="1">
        <f t="shared" si="47"/>
        <v>4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E62" s="1">
        <v>5</v>
      </c>
      <c r="F62" s="1">
        <v>4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21</v>
      </c>
      <c r="K62" s="1">
        <f t="shared" si="31"/>
        <v>12</v>
      </c>
      <c r="L62" s="1">
        <f t="shared" si="32"/>
        <v>5</v>
      </c>
      <c r="M62" s="1">
        <f t="shared" si="33"/>
        <v>4</v>
      </c>
      <c r="N62" s="1">
        <f t="shared" si="34"/>
        <v>5</v>
      </c>
      <c r="O62" s="1">
        <f t="shared" si="35"/>
        <v>17</v>
      </c>
      <c r="P62" s="1">
        <f t="shared" si="36"/>
        <v>10</v>
      </c>
      <c r="Q62" s="1">
        <f t="shared" si="37"/>
        <v>2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6</v>
      </c>
      <c r="W62" s="1">
        <f t="shared" si="43"/>
        <v>2</v>
      </c>
      <c r="X62" s="1">
        <f t="shared" si="44"/>
        <v>22</v>
      </c>
      <c r="Y62" s="1">
        <f t="shared" si="45"/>
        <v>11</v>
      </c>
      <c r="Z62" s="1">
        <f t="shared" si="46"/>
        <v>4</v>
      </c>
      <c r="AA62" s="1" t="str">
        <f t="shared" si="27"/>
        <v>W</v>
      </c>
      <c r="AB62" s="1">
        <f t="shared" si="47"/>
        <v>5</v>
      </c>
      <c r="AC62" s="1" t="str">
        <f t="shared" si="28"/>
        <v>W</v>
      </c>
      <c r="AD62" s="1">
        <f t="shared" si="48"/>
        <v>8</v>
      </c>
      <c r="AE62" s="1">
        <f t="shared" si="49"/>
        <v>2</v>
      </c>
      <c r="AF62" s="1">
        <f t="shared" si="50"/>
        <v>0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E63" s="1">
        <v>1</v>
      </c>
      <c r="F63" s="1">
        <v>5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12</v>
      </c>
      <c r="L63" s="1">
        <f t="shared" si="32"/>
        <v>5</v>
      </c>
      <c r="M63" s="1">
        <f t="shared" si="33"/>
        <v>4</v>
      </c>
      <c r="N63" s="1">
        <f t="shared" si="34"/>
        <v>5</v>
      </c>
      <c r="O63" s="1">
        <f t="shared" si="35"/>
        <v>17</v>
      </c>
      <c r="P63" s="1">
        <f t="shared" si="36"/>
        <v>10</v>
      </c>
      <c r="Q63" s="1">
        <f t="shared" si="37"/>
        <v>2</v>
      </c>
      <c r="R63" s="1">
        <f t="shared" si="38"/>
        <v>18</v>
      </c>
      <c r="S63" s="1">
        <f t="shared" si="39"/>
        <v>12</v>
      </c>
      <c r="T63" s="1">
        <f t="shared" si="40"/>
        <v>3</v>
      </c>
      <c r="U63" s="1">
        <f t="shared" si="41"/>
        <v>13</v>
      </c>
      <c r="V63" s="1">
        <f t="shared" si="42"/>
        <v>6</v>
      </c>
      <c r="W63" s="1">
        <f t="shared" si="43"/>
        <v>2</v>
      </c>
      <c r="X63" s="1">
        <f t="shared" si="44"/>
        <v>22</v>
      </c>
      <c r="Y63" s="1">
        <f t="shared" si="45"/>
        <v>11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E64" s="1">
        <v>3</v>
      </c>
      <c r="F64" s="1">
        <v>5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23</v>
      </c>
      <c r="K64" s="1">
        <f t="shared" si="31"/>
        <v>12</v>
      </c>
      <c r="L64" s="1">
        <f t="shared" si="32"/>
        <v>5</v>
      </c>
      <c r="M64" s="1">
        <f t="shared" si="33"/>
        <v>4</v>
      </c>
      <c r="N64" s="1">
        <f t="shared" si="34"/>
        <v>5</v>
      </c>
      <c r="O64" s="1">
        <f t="shared" si="35"/>
        <v>17</v>
      </c>
      <c r="P64" s="1">
        <f t="shared" si="36"/>
        <v>10</v>
      </c>
      <c r="Q64" s="1">
        <f t="shared" si="37"/>
        <v>2</v>
      </c>
      <c r="R64" s="1">
        <f t="shared" si="38"/>
        <v>18</v>
      </c>
      <c r="S64" s="1">
        <f t="shared" si="39"/>
        <v>13</v>
      </c>
      <c r="T64" s="1">
        <f t="shared" si="40"/>
        <v>3</v>
      </c>
      <c r="U64" s="1">
        <f t="shared" si="41"/>
        <v>13</v>
      </c>
      <c r="V64" s="1">
        <f t="shared" si="42"/>
        <v>6</v>
      </c>
      <c r="W64" s="1">
        <f t="shared" si="43"/>
        <v>2</v>
      </c>
      <c r="X64" s="1">
        <f t="shared" si="44"/>
        <v>22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E65" s="1">
        <v>2</v>
      </c>
      <c r="F65" s="1">
        <v>1</v>
      </c>
      <c r="G65" s="1" t="s">
        <v>84</v>
      </c>
      <c r="H65" s="1" t="s">
        <v>83</v>
      </c>
      <c r="I65" s="1">
        <f t="shared" si="29"/>
        <v>36</v>
      </c>
      <c r="J65" s="1">
        <f t="shared" si="30"/>
        <v>23</v>
      </c>
      <c r="K65" s="1">
        <f t="shared" si="31"/>
        <v>13</v>
      </c>
      <c r="L65" s="1">
        <f t="shared" si="32"/>
        <v>5</v>
      </c>
      <c r="M65" s="1">
        <f t="shared" si="33"/>
        <v>4</v>
      </c>
      <c r="N65" s="1">
        <f t="shared" si="34"/>
        <v>5</v>
      </c>
      <c r="O65" s="1">
        <f t="shared" si="35"/>
        <v>17</v>
      </c>
      <c r="P65" s="1">
        <f t="shared" si="36"/>
        <v>10</v>
      </c>
      <c r="Q65" s="1">
        <f t="shared" si="37"/>
        <v>2</v>
      </c>
      <c r="R65" s="1">
        <f t="shared" si="38"/>
        <v>19</v>
      </c>
      <c r="S65" s="1">
        <f t="shared" si="39"/>
        <v>13</v>
      </c>
      <c r="T65" s="1">
        <f t="shared" si="40"/>
        <v>3</v>
      </c>
      <c r="U65" s="1">
        <f t="shared" si="41"/>
        <v>13</v>
      </c>
      <c r="V65" s="1">
        <f t="shared" si="42"/>
        <v>6</v>
      </c>
      <c r="W65" s="1">
        <f t="shared" si="43"/>
        <v>2</v>
      </c>
      <c r="X65" s="1">
        <f t="shared" si="44"/>
        <v>22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23</v>
      </c>
      <c r="K84" s="1">
        <f t="shared" si="75"/>
        <v>13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17</v>
      </c>
      <c r="P84" s="1">
        <f t="shared" si="76"/>
        <v>10</v>
      </c>
      <c r="Q84" s="1">
        <f t="shared" si="76"/>
        <v>2</v>
      </c>
      <c r="R84" s="1">
        <f t="shared" si="76"/>
        <v>19</v>
      </c>
      <c r="S84" s="1">
        <f t="shared" si="76"/>
        <v>13</v>
      </c>
      <c r="T84" s="1">
        <f t="shared" si="76"/>
        <v>3</v>
      </c>
      <c r="U84" s="1">
        <f t="shared" si="76"/>
        <v>13</v>
      </c>
      <c r="V84" s="1">
        <f t="shared" si="76"/>
        <v>6</v>
      </c>
      <c r="W84" s="1">
        <f t="shared" si="76"/>
        <v>2</v>
      </c>
      <c r="X84" s="1">
        <f t="shared" si="76"/>
        <v>22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188</v>
      </c>
      <c r="F85" s="1">
        <f>SUM(F2:F83)</f>
        <v>183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17-10-2</v>
      </c>
      <c r="R85" s="1" t="str">
        <f>IF(R84="","0-0-0",CONCATENATE(R84,"-",S84,"-",T84))</f>
        <v>19-13-3</v>
      </c>
      <c r="U85" s="1" t="str">
        <f>IF(U84="","0-0-0",CONCATENATE(U84,"-",V84,"-",W84))</f>
        <v>13-6-2</v>
      </c>
      <c r="X85" s="1" t="str">
        <f>IF(X84="","0-0-0",CONCATENATE(X84,"-",Y84,"-",Z84))</f>
        <v>22-11-4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64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E53" s="1">
        <v>1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7</v>
      </c>
      <c r="L53" s="1">
        <f t="shared" si="32"/>
        <v>6</v>
      </c>
      <c r="M53" s="1">
        <f t="shared" si="33"/>
        <v>2</v>
      </c>
      <c r="N53" s="1">
        <f t="shared" si="34"/>
        <v>0</v>
      </c>
      <c r="O53" s="1">
        <f t="shared" si="35"/>
        <v>6</v>
      </c>
      <c r="P53" s="1">
        <f t="shared" si="36"/>
        <v>13</v>
      </c>
      <c r="Q53" s="1">
        <f t="shared" si="37"/>
        <v>4</v>
      </c>
      <c r="R53" s="1">
        <f t="shared" si="38"/>
        <v>15</v>
      </c>
      <c r="S53" s="1">
        <f t="shared" si="39"/>
        <v>12</v>
      </c>
      <c r="T53" s="1">
        <f t="shared" si="40"/>
        <v>2</v>
      </c>
      <c r="U53" s="1">
        <f t="shared" si="41"/>
        <v>6</v>
      </c>
      <c r="V53" s="1">
        <f t="shared" si="42"/>
        <v>6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3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E54" s="1">
        <v>4</v>
      </c>
      <c r="F54" s="1">
        <v>3</v>
      </c>
      <c r="G54" s="1" t="s">
        <v>84</v>
      </c>
      <c r="H54" s="1" t="s">
        <v>83</v>
      </c>
      <c r="I54" s="1">
        <f t="shared" si="29"/>
        <v>22</v>
      </c>
      <c r="J54" s="1">
        <f t="shared" si="30"/>
        <v>25</v>
      </c>
      <c r="K54" s="1">
        <f t="shared" si="31"/>
        <v>8</v>
      </c>
      <c r="L54" s="1">
        <f t="shared" si="32"/>
        <v>6</v>
      </c>
      <c r="M54" s="1">
        <f t="shared" si="33"/>
        <v>2</v>
      </c>
      <c r="N54" s="1">
        <f t="shared" si="34"/>
        <v>0</v>
      </c>
      <c r="O54" s="1">
        <f t="shared" si="35"/>
        <v>7</v>
      </c>
      <c r="P54" s="1">
        <f t="shared" si="36"/>
        <v>13</v>
      </c>
      <c r="Q54" s="1">
        <f t="shared" si="37"/>
        <v>4</v>
      </c>
      <c r="R54" s="1">
        <f t="shared" si="38"/>
        <v>15</v>
      </c>
      <c r="S54" s="1">
        <f t="shared" si="39"/>
        <v>12</v>
      </c>
      <c r="T54" s="1">
        <f t="shared" si="40"/>
        <v>2</v>
      </c>
      <c r="U54" s="1">
        <f t="shared" si="41"/>
        <v>6</v>
      </c>
      <c r="V54" s="1">
        <f t="shared" si="42"/>
        <v>6</v>
      </c>
      <c r="W54" s="1">
        <f t="shared" si="43"/>
        <v>1</v>
      </c>
      <c r="X54" s="1">
        <f t="shared" si="44"/>
        <v>15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8</v>
      </c>
      <c r="L55" s="1">
        <f t="shared" si="32"/>
        <v>6</v>
      </c>
      <c r="M55" s="1">
        <f t="shared" si="33"/>
        <v>2</v>
      </c>
      <c r="N55" s="1">
        <f t="shared" si="34"/>
        <v>0</v>
      </c>
      <c r="O55" s="1">
        <f t="shared" si="35"/>
        <v>7</v>
      </c>
      <c r="P55" s="1">
        <f t="shared" si="36"/>
        <v>13</v>
      </c>
      <c r="Q55" s="1">
        <f t="shared" si="37"/>
        <v>4</v>
      </c>
      <c r="R55" s="1">
        <f t="shared" si="38"/>
        <v>15</v>
      </c>
      <c r="S55" s="1">
        <f t="shared" si="39"/>
        <v>13</v>
      </c>
      <c r="T55" s="1">
        <f t="shared" si="40"/>
        <v>2</v>
      </c>
      <c r="U55" s="1">
        <f t="shared" si="41"/>
        <v>6</v>
      </c>
      <c r="V55" s="1">
        <f t="shared" si="42"/>
        <v>7</v>
      </c>
      <c r="W55" s="1">
        <f t="shared" si="43"/>
        <v>1</v>
      </c>
      <c r="X55" s="1">
        <f t="shared" si="44"/>
        <v>15</v>
      </c>
      <c r="Y55" s="1">
        <f t="shared" si="45"/>
        <v>12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E56" s="1">
        <v>1</v>
      </c>
      <c r="F56" s="1">
        <v>2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8</v>
      </c>
      <c r="L56" s="1">
        <f t="shared" si="32"/>
        <v>6</v>
      </c>
      <c r="M56" s="1">
        <f t="shared" si="33"/>
        <v>2</v>
      </c>
      <c r="N56" s="1">
        <f t="shared" si="34"/>
        <v>0</v>
      </c>
      <c r="O56" s="1">
        <f t="shared" si="35"/>
        <v>7</v>
      </c>
      <c r="P56" s="1">
        <f t="shared" si="36"/>
        <v>14</v>
      </c>
      <c r="Q56" s="1">
        <f t="shared" si="37"/>
        <v>4</v>
      </c>
      <c r="R56" s="1">
        <f t="shared" si="38"/>
        <v>15</v>
      </c>
      <c r="S56" s="1">
        <f t="shared" si="39"/>
        <v>13</v>
      </c>
      <c r="T56" s="1">
        <f t="shared" si="40"/>
        <v>2</v>
      </c>
      <c r="U56" s="1">
        <f t="shared" si="41"/>
        <v>6</v>
      </c>
      <c r="V56" s="1">
        <f t="shared" si="42"/>
        <v>8</v>
      </c>
      <c r="W56" s="1">
        <f t="shared" si="43"/>
        <v>1</v>
      </c>
      <c r="X56" s="1">
        <f t="shared" si="44"/>
        <v>15</v>
      </c>
      <c r="Y56" s="1">
        <f t="shared" si="45"/>
        <v>13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2</v>
      </c>
      <c r="AE56" s="1">
        <f t="shared" si="49"/>
        <v>8</v>
      </c>
      <c r="AF56" s="1">
        <f t="shared" si="50"/>
        <v>0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28</v>
      </c>
      <c r="K57" s="1">
        <f t="shared" si="31"/>
        <v>8</v>
      </c>
      <c r="L57" s="1">
        <f t="shared" si="32"/>
        <v>6</v>
      </c>
      <c r="M57" s="1">
        <f t="shared" si="33"/>
        <v>2</v>
      </c>
      <c r="N57" s="1">
        <f t="shared" si="34"/>
        <v>0</v>
      </c>
      <c r="O57" s="1">
        <f t="shared" si="35"/>
        <v>7</v>
      </c>
      <c r="P57" s="1">
        <f t="shared" si="36"/>
        <v>14</v>
      </c>
      <c r="Q57" s="1">
        <f t="shared" si="37"/>
        <v>4</v>
      </c>
      <c r="R57" s="1">
        <f t="shared" si="38"/>
        <v>15</v>
      </c>
      <c r="S57" s="1">
        <f t="shared" si="39"/>
        <v>14</v>
      </c>
      <c r="T57" s="1">
        <f t="shared" si="40"/>
        <v>2</v>
      </c>
      <c r="U57" s="1">
        <f t="shared" si="41"/>
        <v>6</v>
      </c>
      <c r="V57" s="1">
        <f t="shared" si="42"/>
        <v>9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2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2</v>
      </c>
      <c r="AE57" s="1">
        <f t="shared" si="49"/>
        <v>8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E58" s="1">
        <v>0</v>
      </c>
      <c r="F58" s="1">
        <v>2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29</v>
      </c>
      <c r="K58" s="1">
        <f t="shared" si="31"/>
        <v>8</v>
      </c>
      <c r="L58" s="1">
        <f t="shared" si="32"/>
        <v>6</v>
      </c>
      <c r="M58" s="1">
        <f t="shared" si="33"/>
        <v>2</v>
      </c>
      <c r="N58" s="1">
        <f t="shared" si="34"/>
        <v>0</v>
      </c>
      <c r="O58" s="1">
        <f t="shared" si="35"/>
        <v>7</v>
      </c>
      <c r="P58" s="1">
        <f t="shared" si="36"/>
        <v>15</v>
      </c>
      <c r="Q58" s="1">
        <f t="shared" si="37"/>
        <v>4</v>
      </c>
      <c r="R58" s="1">
        <f t="shared" si="38"/>
        <v>15</v>
      </c>
      <c r="S58" s="1">
        <f t="shared" si="39"/>
        <v>14</v>
      </c>
      <c r="T58" s="1">
        <f t="shared" si="40"/>
        <v>2</v>
      </c>
      <c r="U58" s="1">
        <f t="shared" si="41"/>
        <v>6</v>
      </c>
      <c r="V58" s="1">
        <f t="shared" si="42"/>
        <v>10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2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2</v>
      </c>
      <c r="AE58" s="1">
        <f t="shared" si="49"/>
        <v>8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22</v>
      </c>
      <c r="J59" s="1">
        <f t="shared" si="30"/>
        <v>29</v>
      </c>
      <c r="K59" s="1">
        <f t="shared" si="31"/>
        <v>8</v>
      </c>
      <c r="L59" s="1">
        <f t="shared" si="32"/>
        <v>7</v>
      </c>
      <c r="M59" s="1">
        <f t="shared" si="33"/>
        <v>2</v>
      </c>
      <c r="N59" s="1">
        <f t="shared" si="34"/>
        <v>0</v>
      </c>
      <c r="O59" s="1">
        <f t="shared" si="35"/>
        <v>7</v>
      </c>
      <c r="P59" s="1">
        <f t="shared" si="36"/>
        <v>15</v>
      </c>
      <c r="Q59" s="1">
        <f t="shared" si="37"/>
        <v>5</v>
      </c>
      <c r="R59" s="1">
        <f t="shared" si="38"/>
        <v>15</v>
      </c>
      <c r="S59" s="1">
        <f t="shared" si="39"/>
        <v>14</v>
      </c>
      <c r="T59" s="1">
        <f t="shared" si="40"/>
        <v>2</v>
      </c>
      <c r="U59" s="1">
        <f t="shared" si="41"/>
        <v>6</v>
      </c>
      <c r="V59" s="1">
        <f t="shared" si="42"/>
        <v>10</v>
      </c>
      <c r="W59" s="1">
        <f t="shared" si="43"/>
        <v>2</v>
      </c>
      <c r="X59" s="1">
        <f t="shared" si="44"/>
        <v>15</v>
      </c>
      <c r="Y59" s="1">
        <f t="shared" si="45"/>
        <v>15</v>
      </c>
      <c r="Z59" s="1">
        <f t="shared" si="46"/>
        <v>3</v>
      </c>
      <c r="AA59" s="1" t="str">
        <f t="shared" si="27"/>
        <v>L</v>
      </c>
      <c r="AB59" s="1">
        <f t="shared" si="47"/>
        <v>5</v>
      </c>
      <c r="AC59" s="1" t="str">
        <f t="shared" si="28"/>
        <v>OTL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23</v>
      </c>
      <c r="J60" s="1">
        <f t="shared" si="30"/>
        <v>29</v>
      </c>
      <c r="K60" s="1">
        <f t="shared" si="31"/>
        <v>9</v>
      </c>
      <c r="L60" s="1">
        <f t="shared" si="32"/>
        <v>7</v>
      </c>
      <c r="M60" s="1">
        <f t="shared" si="33"/>
        <v>3</v>
      </c>
      <c r="N60" s="1">
        <f t="shared" si="34"/>
        <v>0</v>
      </c>
      <c r="O60" s="1">
        <f t="shared" si="35"/>
        <v>8</v>
      </c>
      <c r="P60" s="1">
        <f t="shared" si="36"/>
        <v>15</v>
      </c>
      <c r="Q60" s="1">
        <f t="shared" si="37"/>
        <v>5</v>
      </c>
      <c r="R60" s="1">
        <f t="shared" si="38"/>
        <v>15</v>
      </c>
      <c r="S60" s="1">
        <f t="shared" si="39"/>
        <v>14</v>
      </c>
      <c r="T60" s="1">
        <f t="shared" si="40"/>
        <v>2</v>
      </c>
      <c r="U60" s="1">
        <f t="shared" si="41"/>
        <v>7</v>
      </c>
      <c r="V60" s="1">
        <f t="shared" si="42"/>
        <v>10</v>
      </c>
      <c r="W60" s="1">
        <f t="shared" si="43"/>
        <v>2</v>
      </c>
      <c r="X60" s="1">
        <f t="shared" si="44"/>
        <v>16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23</v>
      </c>
      <c r="J61" s="1">
        <f t="shared" si="30"/>
        <v>29</v>
      </c>
      <c r="K61" s="1">
        <f t="shared" si="31"/>
        <v>9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8</v>
      </c>
      <c r="P61" s="1">
        <f t="shared" si="36"/>
        <v>15</v>
      </c>
      <c r="Q61" s="1">
        <f t="shared" si="37"/>
        <v>6</v>
      </c>
      <c r="R61" s="1">
        <f t="shared" si="38"/>
        <v>15</v>
      </c>
      <c r="S61" s="1">
        <f t="shared" si="39"/>
        <v>14</v>
      </c>
      <c r="T61" s="1">
        <f t="shared" si="40"/>
        <v>2</v>
      </c>
      <c r="U61" s="1">
        <f t="shared" si="41"/>
        <v>7</v>
      </c>
      <c r="V61" s="1">
        <f t="shared" si="42"/>
        <v>10</v>
      </c>
      <c r="W61" s="1">
        <f t="shared" si="43"/>
        <v>3</v>
      </c>
      <c r="X61" s="1">
        <f t="shared" si="44"/>
        <v>16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E62" s="1">
        <v>6</v>
      </c>
      <c r="F62" s="1">
        <v>2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29</v>
      </c>
      <c r="K62" s="1">
        <f t="shared" si="31"/>
        <v>9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9</v>
      </c>
      <c r="P62" s="1">
        <f t="shared" si="36"/>
        <v>15</v>
      </c>
      <c r="Q62" s="1">
        <f t="shared" si="37"/>
        <v>6</v>
      </c>
      <c r="R62" s="1">
        <f t="shared" si="38"/>
        <v>15</v>
      </c>
      <c r="S62" s="1">
        <f t="shared" si="39"/>
        <v>14</v>
      </c>
      <c r="T62" s="1">
        <f t="shared" si="40"/>
        <v>2</v>
      </c>
      <c r="U62" s="1">
        <f t="shared" si="41"/>
        <v>7</v>
      </c>
      <c r="V62" s="1">
        <f t="shared" si="42"/>
        <v>10</v>
      </c>
      <c r="W62" s="1">
        <f t="shared" si="43"/>
        <v>3</v>
      </c>
      <c r="X62" s="1">
        <f t="shared" si="44"/>
        <v>17</v>
      </c>
      <c r="Y62" s="1">
        <f t="shared" si="45"/>
        <v>15</v>
      </c>
      <c r="Z62" s="1">
        <f t="shared" si="46"/>
        <v>4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24</v>
      </c>
      <c r="J63" s="1">
        <f t="shared" si="30"/>
        <v>30</v>
      </c>
      <c r="K63" s="1">
        <f t="shared" si="31"/>
        <v>9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9</v>
      </c>
      <c r="P63" s="1">
        <f t="shared" si="36"/>
        <v>15</v>
      </c>
      <c r="Q63" s="1">
        <f t="shared" si="37"/>
        <v>6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7</v>
      </c>
      <c r="V63" s="1">
        <f t="shared" si="42"/>
        <v>11</v>
      </c>
      <c r="W63" s="1">
        <f t="shared" si="43"/>
        <v>3</v>
      </c>
      <c r="X63" s="1">
        <f t="shared" si="44"/>
        <v>17</v>
      </c>
      <c r="Y63" s="1">
        <f t="shared" si="45"/>
        <v>16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30</v>
      </c>
      <c r="K84" s="1">
        <f t="shared" si="75"/>
        <v>9</v>
      </c>
      <c r="L84" s="1">
        <f t="shared" si="75"/>
        <v>8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15</v>
      </c>
      <c r="Q84" s="1">
        <f t="shared" si="76"/>
        <v>6</v>
      </c>
      <c r="R84" s="1">
        <f t="shared" si="76"/>
        <v>15</v>
      </c>
      <c r="S84" s="1">
        <f t="shared" si="76"/>
        <v>15</v>
      </c>
      <c r="T84" s="1">
        <f t="shared" si="76"/>
        <v>2</v>
      </c>
      <c r="U84" s="1">
        <f t="shared" si="76"/>
        <v>7</v>
      </c>
      <c r="V84" s="1">
        <f t="shared" si="76"/>
        <v>11</v>
      </c>
      <c r="W84" s="1">
        <f t="shared" si="76"/>
        <v>3</v>
      </c>
      <c r="X84" s="1">
        <f t="shared" si="76"/>
        <v>17</v>
      </c>
      <c r="Y84" s="1">
        <f t="shared" si="76"/>
        <v>16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169</v>
      </c>
      <c r="F85" s="1">
        <f>SUM(F2:F83)</f>
        <v>198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9-15-6</v>
      </c>
      <c r="R85" s="1" t="str">
        <f>IF(R84="","0-0-0",CONCATENATE(R84,"-",S84,"-",T84))</f>
        <v>15-15-2</v>
      </c>
      <c r="U85" s="1" t="str">
        <f>IF(U84="","0-0-0",CONCATENATE(U84,"-",V84,"-",W84))</f>
        <v>7-11-3</v>
      </c>
      <c r="X85" s="1" t="str">
        <f>IF(X84="","0-0-0",CONCATENATE(X84,"-",Y84,"-",Z84))</f>
        <v>17-16-4</v>
      </c>
      <c r="AA85" s="1" t="str">
        <f>IF(AA84="","0-0",CONCATENATE(AA84,AB84))</f>
        <v>L1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0</v>
      </c>
      <c r="O51" s="1">
        <f t="shared" si="35"/>
        <v>11</v>
      </c>
      <c r="P51" s="1">
        <f t="shared" si="36"/>
        <v>9</v>
      </c>
      <c r="Q51" s="1">
        <f t="shared" si="37"/>
        <v>4</v>
      </c>
      <c r="R51" s="1">
        <f t="shared" si="38"/>
        <v>12</v>
      </c>
      <c r="S51" s="1">
        <f t="shared" si="39"/>
        <v>11</v>
      </c>
      <c r="T51" s="1">
        <f t="shared" si="40"/>
        <v>3</v>
      </c>
      <c r="U51" s="1">
        <f t="shared" si="41"/>
        <v>5</v>
      </c>
      <c r="V51" s="1">
        <f t="shared" si="42"/>
        <v>5</v>
      </c>
      <c r="W51" s="1">
        <f t="shared" si="43"/>
        <v>5</v>
      </c>
      <c r="X51" s="1">
        <f t="shared" si="44"/>
        <v>13</v>
      </c>
      <c r="Y51" s="1">
        <f t="shared" si="45"/>
        <v>9</v>
      </c>
      <c r="Z51" s="1">
        <f t="shared" si="46"/>
        <v>5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E52" s="1">
        <v>1</v>
      </c>
      <c r="F52" s="1">
        <v>4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21</v>
      </c>
      <c r="K52" s="1">
        <f t="shared" si="31"/>
        <v>5</v>
      </c>
      <c r="L52" s="1">
        <f t="shared" si="32"/>
        <v>7</v>
      </c>
      <c r="M52" s="1">
        <f t="shared" si="33"/>
        <v>3</v>
      </c>
      <c r="N52" s="1">
        <f t="shared" si="34"/>
        <v>0</v>
      </c>
      <c r="O52" s="1">
        <f t="shared" si="35"/>
        <v>11</v>
      </c>
      <c r="P52" s="1">
        <f t="shared" si="36"/>
        <v>10</v>
      </c>
      <c r="Q52" s="1">
        <f t="shared" si="37"/>
        <v>4</v>
      </c>
      <c r="R52" s="1">
        <f t="shared" si="38"/>
        <v>12</v>
      </c>
      <c r="S52" s="1">
        <f t="shared" si="39"/>
        <v>11</v>
      </c>
      <c r="T52" s="1">
        <f t="shared" si="40"/>
        <v>3</v>
      </c>
      <c r="U52" s="1">
        <f t="shared" si="41"/>
        <v>5</v>
      </c>
      <c r="V52" s="1">
        <f t="shared" si="42"/>
        <v>5</v>
      </c>
      <c r="W52" s="1">
        <f t="shared" si="43"/>
        <v>5</v>
      </c>
      <c r="X52" s="1">
        <f t="shared" si="44"/>
        <v>13</v>
      </c>
      <c r="Y52" s="1">
        <f t="shared" si="45"/>
        <v>10</v>
      </c>
      <c r="Z52" s="1">
        <f t="shared" si="46"/>
        <v>5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E53" s="1">
        <v>7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21</v>
      </c>
      <c r="K53" s="1">
        <f t="shared" si="31"/>
        <v>5</v>
      </c>
      <c r="L53" s="1">
        <f t="shared" si="32"/>
        <v>7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10</v>
      </c>
      <c r="Q53" s="1">
        <f t="shared" si="37"/>
        <v>4</v>
      </c>
      <c r="R53" s="1">
        <f t="shared" si="38"/>
        <v>12</v>
      </c>
      <c r="S53" s="1">
        <f t="shared" si="39"/>
        <v>11</v>
      </c>
      <c r="T53" s="1">
        <f t="shared" si="40"/>
        <v>3</v>
      </c>
      <c r="U53" s="1">
        <f t="shared" si="41"/>
        <v>5</v>
      </c>
      <c r="V53" s="1">
        <f t="shared" si="42"/>
        <v>5</v>
      </c>
      <c r="W53" s="1">
        <f t="shared" si="43"/>
        <v>5</v>
      </c>
      <c r="X53" s="1">
        <f t="shared" si="44"/>
        <v>13</v>
      </c>
      <c r="Y53" s="1">
        <f t="shared" si="45"/>
        <v>10</v>
      </c>
      <c r="Z53" s="1">
        <f t="shared" si="46"/>
        <v>5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5</v>
      </c>
      <c r="L54" s="1">
        <f t="shared" si="32"/>
        <v>7</v>
      </c>
      <c r="M54" s="1">
        <f t="shared" si="33"/>
        <v>3</v>
      </c>
      <c r="N54" s="1">
        <f t="shared" si="34"/>
        <v>0</v>
      </c>
      <c r="O54" s="1">
        <f t="shared" si="35"/>
        <v>13</v>
      </c>
      <c r="P54" s="1">
        <f t="shared" si="36"/>
        <v>10</v>
      </c>
      <c r="Q54" s="1">
        <f t="shared" si="37"/>
        <v>4</v>
      </c>
      <c r="R54" s="1">
        <f t="shared" si="38"/>
        <v>12</v>
      </c>
      <c r="S54" s="1">
        <f t="shared" si="39"/>
        <v>11</v>
      </c>
      <c r="T54" s="1">
        <f t="shared" si="40"/>
        <v>3</v>
      </c>
      <c r="U54" s="1">
        <f t="shared" si="41"/>
        <v>5</v>
      </c>
      <c r="V54" s="1">
        <f t="shared" si="42"/>
        <v>5</v>
      </c>
      <c r="W54" s="1">
        <f t="shared" si="43"/>
        <v>5</v>
      </c>
      <c r="X54" s="1">
        <f t="shared" si="44"/>
        <v>13</v>
      </c>
      <c r="Y54" s="1">
        <f t="shared" si="45"/>
        <v>10</v>
      </c>
      <c r="Z54" s="1">
        <f t="shared" si="46"/>
        <v>5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E55" s="1">
        <v>4</v>
      </c>
      <c r="F55" s="1">
        <v>1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21</v>
      </c>
      <c r="K55" s="1">
        <f t="shared" si="31"/>
        <v>5</v>
      </c>
      <c r="L55" s="1">
        <f t="shared" si="32"/>
        <v>7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10</v>
      </c>
      <c r="Q55" s="1">
        <f t="shared" si="37"/>
        <v>4</v>
      </c>
      <c r="R55" s="1">
        <f t="shared" si="38"/>
        <v>12</v>
      </c>
      <c r="S55" s="1">
        <f t="shared" si="39"/>
        <v>11</v>
      </c>
      <c r="T55" s="1">
        <f t="shared" si="40"/>
        <v>3</v>
      </c>
      <c r="U55" s="1">
        <f t="shared" si="41"/>
        <v>5</v>
      </c>
      <c r="V55" s="1">
        <f t="shared" si="42"/>
        <v>5</v>
      </c>
      <c r="W55" s="1">
        <f t="shared" si="43"/>
        <v>5</v>
      </c>
      <c r="X55" s="1">
        <f t="shared" si="44"/>
        <v>14</v>
      </c>
      <c r="Y55" s="1">
        <f t="shared" si="45"/>
        <v>10</v>
      </c>
      <c r="Z55" s="1">
        <f t="shared" si="46"/>
        <v>5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2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21</v>
      </c>
      <c r="K56" s="1">
        <f t="shared" si="31"/>
        <v>5</v>
      </c>
      <c r="L56" s="1">
        <f t="shared" si="32"/>
        <v>7</v>
      </c>
      <c r="M56" s="1">
        <f t="shared" si="33"/>
        <v>3</v>
      </c>
      <c r="N56" s="1">
        <f t="shared" si="34"/>
        <v>0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3</v>
      </c>
      <c r="U56" s="1">
        <f t="shared" si="41"/>
        <v>5</v>
      </c>
      <c r="V56" s="1">
        <f t="shared" si="42"/>
        <v>5</v>
      </c>
      <c r="W56" s="1">
        <f t="shared" si="43"/>
        <v>5</v>
      </c>
      <c r="X56" s="1">
        <f t="shared" si="44"/>
        <v>15</v>
      </c>
      <c r="Y56" s="1">
        <f t="shared" si="45"/>
        <v>10</v>
      </c>
      <c r="Z56" s="1">
        <f t="shared" si="46"/>
        <v>5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E57" s="1">
        <v>3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14</v>
      </c>
      <c r="P57" s="1">
        <f t="shared" si="36"/>
        <v>10</v>
      </c>
      <c r="Q57" s="1">
        <f t="shared" si="37"/>
        <v>4</v>
      </c>
      <c r="R57" s="1">
        <f t="shared" si="38"/>
        <v>13</v>
      </c>
      <c r="S57" s="1">
        <f t="shared" si="39"/>
        <v>12</v>
      </c>
      <c r="T57" s="1">
        <f t="shared" si="40"/>
        <v>3</v>
      </c>
      <c r="U57" s="1">
        <f t="shared" si="41"/>
        <v>5</v>
      </c>
      <c r="V57" s="1">
        <f t="shared" si="42"/>
        <v>5</v>
      </c>
      <c r="W57" s="1">
        <f t="shared" si="43"/>
        <v>5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E58" s="1">
        <v>2</v>
      </c>
      <c r="F58" s="1">
        <v>1</v>
      </c>
      <c r="G58" s="1" t="s">
        <v>84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6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14</v>
      </c>
      <c r="P58" s="1">
        <f t="shared" si="36"/>
        <v>10</v>
      </c>
      <c r="Q58" s="1">
        <f t="shared" si="37"/>
        <v>4</v>
      </c>
      <c r="R58" s="1">
        <f t="shared" si="38"/>
        <v>14</v>
      </c>
      <c r="S58" s="1">
        <f t="shared" si="39"/>
        <v>12</v>
      </c>
      <c r="T58" s="1">
        <f t="shared" si="40"/>
        <v>3</v>
      </c>
      <c r="U58" s="1">
        <f t="shared" si="41"/>
        <v>5</v>
      </c>
      <c r="V58" s="1">
        <f t="shared" si="42"/>
        <v>5</v>
      </c>
      <c r="W58" s="1">
        <f t="shared" si="43"/>
        <v>5</v>
      </c>
      <c r="X58" s="1">
        <f t="shared" si="44"/>
        <v>16</v>
      </c>
      <c r="Y58" s="1">
        <f t="shared" si="45"/>
        <v>11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E59" s="1">
        <v>1</v>
      </c>
      <c r="F59" s="1">
        <v>2</v>
      </c>
      <c r="G59" s="1" t="s">
        <v>84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6</v>
      </c>
      <c r="L59" s="1">
        <f t="shared" si="32"/>
        <v>8</v>
      </c>
      <c r="M59" s="1">
        <f t="shared" si="33"/>
        <v>3</v>
      </c>
      <c r="N59" s="1">
        <f t="shared" si="34"/>
        <v>0</v>
      </c>
      <c r="O59" s="1">
        <f t="shared" si="35"/>
        <v>14</v>
      </c>
      <c r="P59" s="1">
        <f t="shared" si="36"/>
        <v>10</v>
      </c>
      <c r="Q59" s="1">
        <f t="shared" si="37"/>
        <v>5</v>
      </c>
      <c r="R59" s="1">
        <f t="shared" si="38"/>
        <v>14</v>
      </c>
      <c r="S59" s="1">
        <f t="shared" si="39"/>
        <v>12</v>
      </c>
      <c r="T59" s="1">
        <f t="shared" si="40"/>
        <v>3</v>
      </c>
      <c r="U59" s="1">
        <f t="shared" si="41"/>
        <v>5</v>
      </c>
      <c r="V59" s="1">
        <f t="shared" si="42"/>
        <v>5</v>
      </c>
      <c r="W59" s="1">
        <f t="shared" si="43"/>
        <v>6</v>
      </c>
      <c r="X59" s="1">
        <f t="shared" si="44"/>
        <v>16</v>
      </c>
      <c r="Y59" s="1">
        <f t="shared" si="45"/>
        <v>11</v>
      </c>
      <c r="Z59" s="1">
        <f t="shared" si="46"/>
        <v>6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3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22</v>
      </c>
      <c r="K60" s="1">
        <f t="shared" si="31"/>
        <v>6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14</v>
      </c>
      <c r="P60" s="1">
        <f t="shared" si="36"/>
        <v>10</v>
      </c>
      <c r="Q60" s="1">
        <f t="shared" si="37"/>
        <v>5</v>
      </c>
      <c r="R60" s="1">
        <f t="shared" si="38"/>
        <v>15</v>
      </c>
      <c r="S60" s="1">
        <f t="shared" si="39"/>
        <v>12</v>
      </c>
      <c r="T60" s="1">
        <f t="shared" si="40"/>
        <v>3</v>
      </c>
      <c r="U60" s="1">
        <f t="shared" si="41"/>
        <v>6</v>
      </c>
      <c r="V60" s="1">
        <f t="shared" si="42"/>
        <v>5</v>
      </c>
      <c r="W60" s="1">
        <f t="shared" si="43"/>
        <v>6</v>
      </c>
      <c r="X60" s="1">
        <f t="shared" si="44"/>
        <v>17</v>
      </c>
      <c r="Y60" s="1">
        <f t="shared" si="45"/>
        <v>11</v>
      </c>
      <c r="Z60" s="1">
        <f t="shared" si="46"/>
        <v>6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3</v>
      </c>
      <c r="AF60" s="1">
        <f t="shared" si="50"/>
        <v>1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3</v>
      </c>
      <c r="N61" s="1">
        <f t="shared" si="34"/>
        <v>0</v>
      </c>
      <c r="O61" s="1">
        <f t="shared" si="35"/>
        <v>14</v>
      </c>
      <c r="P61" s="1">
        <f t="shared" si="36"/>
        <v>10</v>
      </c>
      <c r="Q61" s="1">
        <f t="shared" si="37"/>
        <v>5</v>
      </c>
      <c r="R61" s="1">
        <f t="shared" si="38"/>
        <v>15</v>
      </c>
      <c r="S61" s="1">
        <f t="shared" si="39"/>
        <v>12</v>
      </c>
      <c r="T61" s="1">
        <f t="shared" si="40"/>
        <v>4</v>
      </c>
      <c r="U61" s="1">
        <f t="shared" si="41"/>
        <v>6</v>
      </c>
      <c r="V61" s="1">
        <f t="shared" si="42"/>
        <v>5</v>
      </c>
      <c r="W61" s="1">
        <f t="shared" si="43"/>
        <v>6</v>
      </c>
      <c r="X61" s="1">
        <f t="shared" si="44"/>
        <v>17</v>
      </c>
      <c r="Y61" s="1">
        <f t="shared" si="45"/>
        <v>11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22</v>
      </c>
      <c r="K62" s="1">
        <f t="shared" si="31"/>
        <v>6</v>
      </c>
      <c r="L62" s="1">
        <f t="shared" si="32"/>
        <v>9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10</v>
      </c>
      <c r="Q62" s="1">
        <f t="shared" si="37"/>
        <v>5</v>
      </c>
      <c r="R62" s="1">
        <f t="shared" si="38"/>
        <v>16</v>
      </c>
      <c r="S62" s="1">
        <f t="shared" si="39"/>
        <v>12</v>
      </c>
      <c r="T62" s="1">
        <f t="shared" si="40"/>
        <v>4</v>
      </c>
      <c r="U62" s="1">
        <f t="shared" si="41"/>
        <v>6</v>
      </c>
      <c r="V62" s="1">
        <f t="shared" si="42"/>
        <v>5</v>
      </c>
      <c r="W62" s="1">
        <f t="shared" si="43"/>
        <v>6</v>
      </c>
      <c r="X62" s="1">
        <f t="shared" si="44"/>
        <v>17</v>
      </c>
      <c r="Y62" s="1">
        <f t="shared" si="45"/>
        <v>11</v>
      </c>
      <c r="Z62" s="1">
        <f t="shared" si="46"/>
        <v>6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1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E63" s="1">
        <v>7</v>
      </c>
      <c r="F63" s="1">
        <v>4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22</v>
      </c>
      <c r="K63" s="1">
        <f t="shared" si="31"/>
        <v>6</v>
      </c>
      <c r="L63" s="1">
        <f t="shared" si="32"/>
        <v>9</v>
      </c>
      <c r="M63" s="1">
        <f t="shared" si="33"/>
        <v>3</v>
      </c>
      <c r="N63" s="1">
        <f t="shared" si="34"/>
        <v>0</v>
      </c>
      <c r="O63" s="1">
        <f t="shared" si="35"/>
        <v>14</v>
      </c>
      <c r="P63" s="1">
        <f t="shared" si="36"/>
        <v>10</v>
      </c>
      <c r="Q63" s="1">
        <f t="shared" si="37"/>
        <v>5</v>
      </c>
      <c r="R63" s="1">
        <f t="shared" si="38"/>
        <v>17</v>
      </c>
      <c r="S63" s="1">
        <f t="shared" si="39"/>
        <v>12</v>
      </c>
      <c r="T63" s="1">
        <f t="shared" si="40"/>
        <v>4</v>
      </c>
      <c r="U63" s="1">
        <f t="shared" si="41"/>
        <v>6</v>
      </c>
      <c r="V63" s="1">
        <f t="shared" si="42"/>
        <v>5</v>
      </c>
      <c r="W63" s="1">
        <f t="shared" si="43"/>
        <v>6</v>
      </c>
      <c r="X63" s="1">
        <f t="shared" si="44"/>
        <v>17</v>
      </c>
      <c r="Y63" s="1">
        <f t="shared" si="45"/>
        <v>11</v>
      </c>
      <c r="Z63" s="1">
        <f t="shared" si="46"/>
        <v>6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22</v>
      </c>
      <c r="K84" s="1">
        <f t="shared" si="75"/>
        <v>6</v>
      </c>
      <c r="L84" s="1">
        <f t="shared" si="75"/>
        <v>9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5</v>
      </c>
      <c r="R84" s="1">
        <f t="shared" si="76"/>
        <v>17</v>
      </c>
      <c r="S84" s="1">
        <f t="shared" si="76"/>
        <v>12</v>
      </c>
      <c r="T84" s="1">
        <f t="shared" si="76"/>
        <v>4</v>
      </c>
      <c r="U84" s="1">
        <f t="shared" si="76"/>
        <v>6</v>
      </c>
      <c r="V84" s="1">
        <f t="shared" si="76"/>
        <v>5</v>
      </c>
      <c r="W84" s="1">
        <f t="shared" si="76"/>
        <v>6</v>
      </c>
      <c r="X84" s="1">
        <f t="shared" si="76"/>
        <v>17</v>
      </c>
      <c r="Y84" s="1">
        <f t="shared" si="76"/>
        <v>11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212</v>
      </c>
      <c r="F85" s="1">
        <f>SUM(F2:F83)</f>
        <v>198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14-10-5</v>
      </c>
      <c r="R85" s="1" t="str">
        <f>IF(R84="","0-0-0",CONCATENATE(R84,"-",S84,"-",T84))</f>
        <v>17-12-4</v>
      </c>
      <c r="U85" s="1" t="str">
        <f>IF(U84="","0-0-0",CONCATENATE(U84,"-",V84,"-",W84))</f>
        <v>6-5-6</v>
      </c>
      <c r="X85" s="1" t="str">
        <f>IF(X84="","0-0-0",CONCATENATE(X84,"-",Y84,"-",Z84))</f>
        <v>17-11-6</v>
      </c>
      <c r="AA85" s="1" t="str">
        <f>IF(AA84="","0-0",CONCATENATE(AA84,AB84))</f>
        <v>W2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E50" s="1">
        <v>4</v>
      </c>
      <c r="F50" s="1">
        <v>5</v>
      </c>
      <c r="G50" s="1" t="s">
        <v>84</v>
      </c>
      <c r="H50" s="1" t="s">
        <v>83</v>
      </c>
      <c r="I50" s="1">
        <f t="shared" si="29"/>
        <v>23</v>
      </c>
      <c r="J50" s="1">
        <f t="shared" si="30"/>
        <v>17</v>
      </c>
      <c r="K50" s="1">
        <f t="shared" si="31"/>
        <v>7</v>
      </c>
      <c r="L50" s="1">
        <f t="shared" si="32"/>
        <v>9</v>
      </c>
      <c r="M50" s="1">
        <f t="shared" si="33"/>
        <v>5</v>
      </c>
      <c r="N50" s="1">
        <f t="shared" si="34"/>
        <v>3</v>
      </c>
      <c r="O50" s="1">
        <f t="shared" si="35"/>
        <v>12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9</v>
      </c>
      <c r="T50" s="1">
        <f t="shared" si="40"/>
        <v>4</v>
      </c>
      <c r="U50" s="1">
        <f t="shared" si="41"/>
        <v>5</v>
      </c>
      <c r="V50" s="1">
        <f t="shared" si="42"/>
        <v>3</v>
      </c>
      <c r="W50" s="1">
        <f t="shared" si="43"/>
        <v>4</v>
      </c>
      <c r="X50" s="1">
        <f t="shared" si="44"/>
        <v>10</v>
      </c>
      <c r="Y50" s="1">
        <f t="shared" si="45"/>
        <v>11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3</v>
      </c>
      <c r="AE50" s="1">
        <f t="shared" si="49"/>
        <v>5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E51" s="1">
        <v>7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5</v>
      </c>
      <c r="N51" s="1">
        <f t="shared" si="34"/>
        <v>3</v>
      </c>
      <c r="O51" s="1">
        <f t="shared" si="35"/>
        <v>12</v>
      </c>
      <c r="P51" s="1">
        <f t="shared" si="36"/>
        <v>8</v>
      </c>
      <c r="Q51" s="1">
        <f t="shared" si="37"/>
        <v>5</v>
      </c>
      <c r="R51" s="1">
        <f t="shared" si="38"/>
        <v>12</v>
      </c>
      <c r="S51" s="1">
        <f t="shared" si="39"/>
        <v>9</v>
      </c>
      <c r="T51" s="1">
        <f t="shared" si="40"/>
        <v>4</v>
      </c>
      <c r="U51" s="1">
        <f t="shared" si="41"/>
        <v>5</v>
      </c>
      <c r="V51" s="1">
        <f t="shared" si="42"/>
        <v>3</v>
      </c>
      <c r="W51" s="1">
        <f t="shared" si="43"/>
        <v>4</v>
      </c>
      <c r="X51" s="1">
        <f t="shared" si="44"/>
        <v>10</v>
      </c>
      <c r="Y51" s="1">
        <f t="shared" si="45"/>
        <v>11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E52" s="1">
        <v>0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5</v>
      </c>
      <c r="N52" s="1">
        <f t="shared" si="34"/>
        <v>3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12</v>
      </c>
      <c r="S52" s="1">
        <f t="shared" si="39"/>
        <v>9</v>
      </c>
      <c r="T52" s="1">
        <f t="shared" si="40"/>
        <v>4</v>
      </c>
      <c r="U52" s="1">
        <f t="shared" si="41"/>
        <v>5</v>
      </c>
      <c r="V52" s="1">
        <f t="shared" si="42"/>
        <v>4</v>
      </c>
      <c r="W52" s="1">
        <f t="shared" si="43"/>
        <v>4</v>
      </c>
      <c r="X52" s="1">
        <f t="shared" si="44"/>
        <v>10</v>
      </c>
      <c r="Y52" s="1">
        <f t="shared" si="45"/>
        <v>12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2</v>
      </c>
      <c r="AE52" s="1">
        <f t="shared" si="49"/>
        <v>6</v>
      </c>
      <c r="AF52" s="1">
        <f t="shared" si="50"/>
        <v>2</v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E53" s="1">
        <v>3</v>
      </c>
      <c r="F53" s="1">
        <v>5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5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5</v>
      </c>
      <c r="R53" s="1">
        <f t="shared" si="38"/>
        <v>12</v>
      </c>
      <c r="S53" s="1">
        <f t="shared" si="39"/>
        <v>10</v>
      </c>
      <c r="T53" s="1">
        <f t="shared" si="40"/>
        <v>4</v>
      </c>
      <c r="U53" s="1">
        <f t="shared" si="41"/>
        <v>5</v>
      </c>
      <c r="V53" s="1">
        <f t="shared" si="42"/>
        <v>5</v>
      </c>
      <c r="W53" s="1">
        <f t="shared" si="43"/>
        <v>4</v>
      </c>
      <c r="X53" s="1">
        <f t="shared" si="44"/>
        <v>10</v>
      </c>
      <c r="Y53" s="1">
        <f t="shared" si="45"/>
        <v>13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E54" s="1">
        <v>3</v>
      </c>
      <c r="F54" s="1">
        <v>6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5</v>
      </c>
      <c r="N54" s="1">
        <f t="shared" si="34"/>
        <v>3</v>
      </c>
      <c r="O54" s="1">
        <f t="shared" si="35"/>
        <v>12</v>
      </c>
      <c r="P54" s="1">
        <f t="shared" si="36"/>
        <v>9</v>
      </c>
      <c r="Q54" s="1">
        <f t="shared" si="37"/>
        <v>5</v>
      </c>
      <c r="R54" s="1">
        <f t="shared" si="38"/>
        <v>12</v>
      </c>
      <c r="S54" s="1">
        <f t="shared" si="39"/>
        <v>11</v>
      </c>
      <c r="T54" s="1">
        <f t="shared" si="40"/>
        <v>4</v>
      </c>
      <c r="U54" s="1">
        <f t="shared" si="41"/>
        <v>5</v>
      </c>
      <c r="V54" s="1">
        <f t="shared" si="42"/>
        <v>5</v>
      </c>
      <c r="W54" s="1">
        <f t="shared" si="43"/>
        <v>4</v>
      </c>
      <c r="X54" s="1">
        <f t="shared" si="44"/>
        <v>10</v>
      </c>
      <c r="Y54" s="1">
        <f t="shared" si="45"/>
        <v>14</v>
      </c>
      <c r="Z54" s="1">
        <f t="shared" si="46"/>
        <v>6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24</v>
      </c>
      <c r="J55" s="1">
        <f t="shared" si="30"/>
        <v>20</v>
      </c>
      <c r="K55" s="1">
        <f t="shared" si="31"/>
        <v>7</v>
      </c>
      <c r="L55" s="1">
        <f t="shared" si="32"/>
        <v>10</v>
      </c>
      <c r="M55" s="1">
        <f t="shared" si="33"/>
        <v>5</v>
      </c>
      <c r="N55" s="1">
        <f t="shared" si="34"/>
        <v>3</v>
      </c>
      <c r="O55" s="1">
        <f t="shared" si="35"/>
        <v>12</v>
      </c>
      <c r="P55" s="1">
        <f t="shared" si="36"/>
        <v>9</v>
      </c>
      <c r="Q55" s="1">
        <f t="shared" si="37"/>
        <v>6</v>
      </c>
      <c r="R55" s="1">
        <f t="shared" si="38"/>
        <v>12</v>
      </c>
      <c r="S55" s="1">
        <f t="shared" si="39"/>
        <v>11</v>
      </c>
      <c r="T55" s="1">
        <f t="shared" si="40"/>
        <v>4</v>
      </c>
      <c r="U55" s="1">
        <f t="shared" si="41"/>
        <v>5</v>
      </c>
      <c r="V55" s="1">
        <f t="shared" si="42"/>
        <v>5</v>
      </c>
      <c r="W55" s="1">
        <f t="shared" si="43"/>
        <v>4</v>
      </c>
      <c r="X55" s="1">
        <f t="shared" si="44"/>
        <v>10</v>
      </c>
      <c r="Y55" s="1">
        <f t="shared" si="45"/>
        <v>14</v>
      </c>
      <c r="Z55" s="1">
        <f t="shared" si="46"/>
        <v>6</v>
      </c>
      <c r="AA55" s="1" t="str">
        <f t="shared" si="27"/>
        <v>L</v>
      </c>
      <c r="AB55" s="1">
        <f t="shared" si="47"/>
        <v>4</v>
      </c>
      <c r="AC55" s="1" t="str">
        <f t="shared" si="28"/>
        <v>OTL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20</v>
      </c>
      <c r="K56" s="1">
        <f t="shared" si="31"/>
        <v>7</v>
      </c>
      <c r="L56" s="1">
        <f t="shared" si="32"/>
        <v>10</v>
      </c>
      <c r="M56" s="1">
        <f t="shared" si="33"/>
        <v>5</v>
      </c>
      <c r="N56" s="1">
        <f t="shared" si="34"/>
        <v>3</v>
      </c>
      <c r="O56" s="1">
        <f t="shared" si="35"/>
        <v>13</v>
      </c>
      <c r="P56" s="1">
        <f t="shared" si="36"/>
        <v>9</v>
      </c>
      <c r="Q56" s="1">
        <f t="shared" si="37"/>
        <v>6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6</v>
      </c>
      <c r="V56" s="1">
        <f t="shared" si="42"/>
        <v>5</v>
      </c>
      <c r="W56" s="1">
        <f t="shared" si="43"/>
        <v>4</v>
      </c>
      <c r="X56" s="1">
        <f t="shared" si="44"/>
        <v>11</v>
      </c>
      <c r="Y56" s="1">
        <f t="shared" si="45"/>
        <v>14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E57" s="1">
        <v>1</v>
      </c>
      <c r="F57" s="1">
        <v>2</v>
      </c>
      <c r="G57" s="1" t="s">
        <v>84</v>
      </c>
      <c r="H57" s="1" t="s">
        <v>83</v>
      </c>
      <c r="I57" s="1">
        <f t="shared" si="29"/>
        <v>25</v>
      </c>
      <c r="J57" s="1">
        <f t="shared" si="30"/>
        <v>20</v>
      </c>
      <c r="K57" s="1">
        <f t="shared" si="31"/>
        <v>7</v>
      </c>
      <c r="L57" s="1">
        <f t="shared" si="32"/>
        <v>11</v>
      </c>
      <c r="M57" s="1">
        <f t="shared" si="33"/>
        <v>5</v>
      </c>
      <c r="N57" s="1">
        <f t="shared" si="34"/>
        <v>3</v>
      </c>
      <c r="O57" s="1">
        <f t="shared" si="35"/>
        <v>13</v>
      </c>
      <c r="P57" s="1">
        <f t="shared" si="36"/>
        <v>9</v>
      </c>
      <c r="Q57" s="1">
        <f t="shared" si="37"/>
        <v>7</v>
      </c>
      <c r="R57" s="1">
        <f t="shared" si="38"/>
        <v>12</v>
      </c>
      <c r="S57" s="1">
        <f t="shared" si="39"/>
        <v>11</v>
      </c>
      <c r="T57" s="1">
        <f t="shared" si="40"/>
        <v>4</v>
      </c>
      <c r="U57" s="1">
        <f t="shared" si="41"/>
        <v>6</v>
      </c>
      <c r="V57" s="1">
        <f t="shared" si="42"/>
        <v>5</v>
      </c>
      <c r="W57" s="1">
        <f t="shared" si="43"/>
        <v>4</v>
      </c>
      <c r="X57" s="1">
        <f t="shared" si="44"/>
        <v>11</v>
      </c>
      <c r="Y57" s="1">
        <f t="shared" si="45"/>
        <v>14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3</v>
      </c>
      <c r="AE57" s="1">
        <f t="shared" si="49"/>
        <v>4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25</v>
      </c>
      <c r="J58" s="1">
        <f t="shared" si="30"/>
        <v>21</v>
      </c>
      <c r="K58" s="1">
        <f t="shared" si="31"/>
        <v>7</v>
      </c>
      <c r="L58" s="1">
        <f t="shared" si="32"/>
        <v>11</v>
      </c>
      <c r="M58" s="1">
        <f t="shared" si="33"/>
        <v>5</v>
      </c>
      <c r="N58" s="1">
        <f t="shared" si="34"/>
        <v>3</v>
      </c>
      <c r="O58" s="1">
        <f t="shared" si="35"/>
        <v>13</v>
      </c>
      <c r="P58" s="1">
        <f t="shared" si="36"/>
        <v>9</v>
      </c>
      <c r="Q58" s="1">
        <f t="shared" si="37"/>
        <v>7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6</v>
      </c>
      <c r="V58" s="1">
        <f t="shared" si="42"/>
        <v>6</v>
      </c>
      <c r="W58" s="1">
        <f t="shared" si="43"/>
        <v>4</v>
      </c>
      <c r="X58" s="1">
        <f t="shared" si="44"/>
        <v>11</v>
      </c>
      <c r="Y58" s="1">
        <f t="shared" si="45"/>
        <v>15</v>
      </c>
      <c r="Z58" s="1">
        <f t="shared" si="46"/>
        <v>7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E59" s="1">
        <v>3</v>
      </c>
      <c r="F59" s="1">
        <v>2</v>
      </c>
      <c r="G59" s="1" t="s">
        <v>84</v>
      </c>
      <c r="H59" s="1" t="s">
        <v>83</v>
      </c>
      <c r="I59" s="1">
        <f t="shared" si="29"/>
        <v>26</v>
      </c>
      <c r="J59" s="1">
        <f t="shared" si="30"/>
        <v>21</v>
      </c>
      <c r="K59" s="1">
        <f t="shared" si="31"/>
        <v>8</v>
      </c>
      <c r="L59" s="1">
        <f t="shared" si="32"/>
        <v>11</v>
      </c>
      <c r="M59" s="1">
        <f t="shared" si="33"/>
        <v>5</v>
      </c>
      <c r="N59" s="1">
        <f t="shared" si="34"/>
        <v>3</v>
      </c>
      <c r="O59" s="1">
        <f t="shared" si="35"/>
        <v>13</v>
      </c>
      <c r="P59" s="1">
        <f t="shared" si="36"/>
        <v>9</v>
      </c>
      <c r="Q59" s="1">
        <f t="shared" si="37"/>
        <v>7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7</v>
      </c>
      <c r="V59" s="1">
        <f t="shared" si="42"/>
        <v>6</v>
      </c>
      <c r="W59" s="1">
        <f t="shared" si="43"/>
        <v>4</v>
      </c>
      <c r="X59" s="1">
        <f t="shared" si="44"/>
        <v>12</v>
      </c>
      <c r="Y59" s="1">
        <f t="shared" si="45"/>
        <v>15</v>
      </c>
      <c r="Z59" s="1">
        <f t="shared" si="46"/>
        <v>7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3</v>
      </c>
      <c r="AE59" s="1">
        <f t="shared" si="49"/>
        <v>4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E60" s="1">
        <v>3</v>
      </c>
      <c r="F60" s="1">
        <v>1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21</v>
      </c>
      <c r="K60" s="1">
        <f t="shared" si="31"/>
        <v>8</v>
      </c>
      <c r="L60" s="1">
        <f t="shared" si="32"/>
        <v>11</v>
      </c>
      <c r="M60" s="1">
        <f t="shared" si="33"/>
        <v>5</v>
      </c>
      <c r="N60" s="1">
        <f t="shared" si="34"/>
        <v>3</v>
      </c>
      <c r="O60" s="1">
        <f t="shared" si="35"/>
        <v>14</v>
      </c>
      <c r="P60" s="1">
        <f t="shared" si="36"/>
        <v>9</v>
      </c>
      <c r="Q60" s="1">
        <f t="shared" si="37"/>
        <v>7</v>
      </c>
      <c r="R60" s="1">
        <f t="shared" si="38"/>
        <v>13</v>
      </c>
      <c r="S60" s="1">
        <f t="shared" si="39"/>
        <v>12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4</v>
      </c>
      <c r="X60" s="1">
        <f t="shared" si="44"/>
        <v>13</v>
      </c>
      <c r="Y60" s="1">
        <f t="shared" si="45"/>
        <v>15</v>
      </c>
      <c r="Z60" s="1">
        <f t="shared" si="46"/>
        <v>7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E61" s="1">
        <v>3</v>
      </c>
      <c r="F61" s="1">
        <v>2</v>
      </c>
      <c r="G61" s="1" t="s">
        <v>84</v>
      </c>
      <c r="H61" s="1" t="s">
        <v>84</v>
      </c>
      <c r="I61" s="1">
        <f t="shared" si="29"/>
        <v>28</v>
      </c>
      <c r="J61" s="1">
        <f t="shared" si="30"/>
        <v>21</v>
      </c>
      <c r="K61" s="1">
        <f t="shared" si="31"/>
        <v>9</v>
      </c>
      <c r="L61" s="1">
        <f t="shared" si="32"/>
        <v>11</v>
      </c>
      <c r="M61" s="1">
        <f t="shared" si="33"/>
        <v>6</v>
      </c>
      <c r="N61" s="1">
        <f t="shared" si="34"/>
        <v>3</v>
      </c>
      <c r="O61" s="1">
        <f t="shared" si="35"/>
        <v>14</v>
      </c>
      <c r="P61" s="1">
        <f t="shared" si="36"/>
        <v>9</v>
      </c>
      <c r="Q61" s="1">
        <f t="shared" si="37"/>
        <v>7</v>
      </c>
      <c r="R61" s="1">
        <f t="shared" si="38"/>
        <v>14</v>
      </c>
      <c r="S61" s="1">
        <f t="shared" si="39"/>
        <v>12</v>
      </c>
      <c r="T61" s="1">
        <f t="shared" si="40"/>
        <v>4</v>
      </c>
      <c r="U61" s="1">
        <f t="shared" si="41"/>
        <v>7</v>
      </c>
      <c r="V61" s="1">
        <f t="shared" si="42"/>
        <v>6</v>
      </c>
      <c r="W61" s="1">
        <f t="shared" si="43"/>
        <v>4</v>
      </c>
      <c r="X61" s="1">
        <f t="shared" si="44"/>
        <v>14</v>
      </c>
      <c r="Y61" s="1">
        <f t="shared" si="45"/>
        <v>15</v>
      </c>
      <c r="Z61" s="1">
        <f t="shared" si="46"/>
        <v>7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E62" s="1">
        <v>0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22</v>
      </c>
      <c r="K62" s="1">
        <f t="shared" si="31"/>
        <v>9</v>
      </c>
      <c r="L62" s="1">
        <f t="shared" si="32"/>
        <v>11</v>
      </c>
      <c r="M62" s="1">
        <f t="shared" si="33"/>
        <v>6</v>
      </c>
      <c r="N62" s="1">
        <f t="shared" si="34"/>
        <v>3</v>
      </c>
      <c r="O62" s="1">
        <f t="shared" si="35"/>
        <v>14</v>
      </c>
      <c r="P62" s="1">
        <f t="shared" si="36"/>
        <v>10</v>
      </c>
      <c r="Q62" s="1">
        <f t="shared" si="37"/>
        <v>7</v>
      </c>
      <c r="R62" s="1">
        <f t="shared" si="38"/>
        <v>14</v>
      </c>
      <c r="S62" s="1">
        <f t="shared" si="39"/>
        <v>12</v>
      </c>
      <c r="T62" s="1">
        <f t="shared" si="40"/>
        <v>4</v>
      </c>
      <c r="U62" s="1">
        <f t="shared" si="41"/>
        <v>7</v>
      </c>
      <c r="V62" s="1">
        <f t="shared" si="42"/>
        <v>6</v>
      </c>
      <c r="W62" s="1">
        <f t="shared" si="43"/>
        <v>4</v>
      </c>
      <c r="X62" s="1">
        <f t="shared" si="44"/>
        <v>14</v>
      </c>
      <c r="Y62" s="1">
        <f t="shared" si="45"/>
        <v>15</v>
      </c>
      <c r="Z62" s="1">
        <f t="shared" si="46"/>
        <v>7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29</v>
      </c>
      <c r="J63" s="1">
        <f t="shared" si="30"/>
        <v>22</v>
      </c>
      <c r="K63" s="1">
        <f t="shared" si="31"/>
        <v>10</v>
      </c>
      <c r="L63" s="1">
        <f t="shared" si="32"/>
        <v>11</v>
      </c>
      <c r="M63" s="1">
        <f t="shared" si="33"/>
        <v>7</v>
      </c>
      <c r="N63" s="1">
        <f t="shared" si="34"/>
        <v>3</v>
      </c>
      <c r="O63" s="1">
        <f t="shared" si="35"/>
        <v>14</v>
      </c>
      <c r="P63" s="1">
        <f t="shared" si="36"/>
        <v>10</v>
      </c>
      <c r="Q63" s="1">
        <f t="shared" si="37"/>
        <v>7</v>
      </c>
      <c r="R63" s="1">
        <f t="shared" si="38"/>
        <v>15</v>
      </c>
      <c r="S63" s="1">
        <f t="shared" si="39"/>
        <v>12</v>
      </c>
      <c r="T63" s="1">
        <f t="shared" si="40"/>
        <v>4</v>
      </c>
      <c r="U63" s="1">
        <f t="shared" si="41"/>
        <v>8</v>
      </c>
      <c r="V63" s="1">
        <f t="shared" si="42"/>
        <v>6</v>
      </c>
      <c r="W63" s="1">
        <f t="shared" si="43"/>
        <v>4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3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22</v>
      </c>
      <c r="K84" s="1">
        <f t="shared" si="75"/>
        <v>10</v>
      </c>
      <c r="L84" s="1">
        <f t="shared" si="75"/>
        <v>11</v>
      </c>
      <c r="M84" s="1">
        <f t="shared" si="75"/>
        <v>7</v>
      </c>
      <c r="N84" s="1">
        <f t="shared" si="75"/>
        <v>3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7</v>
      </c>
      <c r="R84" s="1">
        <f t="shared" si="76"/>
        <v>15</v>
      </c>
      <c r="S84" s="1">
        <f t="shared" si="76"/>
        <v>12</v>
      </c>
      <c r="T84" s="1">
        <f t="shared" si="76"/>
        <v>4</v>
      </c>
      <c r="U84" s="1">
        <f t="shared" si="76"/>
        <v>8</v>
      </c>
      <c r="V84" s="1">
        <f t="shared" si="76"/>
        <v>6</v>
      </c>
      <c r="W84" s="1">
        <f t="shared" si="76"/>
        <v>4</v>
      </c>
      <c r="X84" s="1">
        <f t="shared" si="76"/>
        <v>15</v>
      </c>
      <c r="Y84" s="1">
        <f t="shared" si="76"/>
        <v>15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181</v>
      </c>
      <c r="F85" s="1">
        <f>SUM(F2:F83)</f>
        <v>194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14-10-7</v>
      </c>
      <c r="R85" s="1" t="str">
        <f>IF(R84="","0-0-0",CONCATENATE(R84,"-",S84,"-",T84))</f>
        <v>15-12-4</v>
      </c>
      <c r="U85" s="1" t="str">
        <f>IF(U84="","0-0-0",CONCATENATE(U84,"-",V84,"-",W84))</f>
        <v>8-6-4</v>
      </c>
      <c r="X85" s="1" t="str">
        <f>IF(X84="","0-0-0",CONCATENATE(X84,"-",Y84,"-",Z84))</f>
        <v>15-15-7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14</v>
      </c>
      <c r="K50" s="1">
        <f t="shared" si="31"/>
        <v>4</v>
      </c>
      <c r="L50" s="1">
        <f t="shared" si="32"/>
        <v>11</v>
      </c>
      <c r="M50" s="1">
        <f t="shared" si="33"/>
        <v>1</v>
      </c>
      <c r="N50" s="1">
        <f t="shared" si="34"/>
        <v>7</v>
      </c>
      <c r="O50" s="1">
        <f t="shared" si="35"/>
        <v>11</v>
      </c>
      <c r="P50" s="1">
        <f t="shared" si="36"/>
        <v>7</v>
      </c>
      <c r="Q50" s="1">
        <f t="shared" si="37"/>
        <v>8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9</v>
      </c>
      <c r="V50" s="1">
        <f t="shared" si="42"/>
        <v>1</v>
      </c>
      <c r="W50" s="1">
        <f t="shared" si="43"/>
        <v>4</v>
      </c>
      <c r="X50" s="1">
        <f t="shared" si="44"/>
        <v>15</v>
      </c>
      <c r="Y50" s="1">
        <f t="shared" si="45"/>
        <v>8</v>
      </c>
      <c r="Z50" s="1">
        <f t="shared" si="46"/>
        <v>5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14</v>
      </c>
      <c r="K51" s="1">
        <f t="shared" si="31"/>
        <v>4</v>
      </c>
      <c r="L51" s="1">
        <f t="shared" si="32"/>
        <v>11</v>
      </c>
      <c r="M51" s="1">
        <f t="shared" si="33"/>
        <v>1</v>
      </c>
      <c r="N51" s="1">
        <f t="shared" si="34"/>
        <v>7</v>
      </c>
      <c r="O51" s="1">
        <f t="shared" si="35"/>
        <v>11</v>
      </c>
      <c r="P51" s="1">
        <f t="shared" si="36"/>
        <v>7</v>
      </c>
      <c r="Q51" s="1">
        <f t="shared" si="37"/>
        <v>8</v>
      </c>
      <c r="R51" s="1">
        <f t="shared" si="38"/>
        <v>14</v>
      </c>
      <c r="S51" s="1">
        <f t="shared" si="39"/>
        <v>7</v>
      </c>
      <c r="T51" s="1">
        <f t="shared" si="40"/>
        <v>3</v>
      </c>
      <c r="U51" s="1">
        <f t="shared" si="41"/>
        <v>9</v>
      </c>
      <c r="V51" s="1">
        <f t="shared" si="42"/>
        <v>1</v>
      </c>
      <c r="W51" s="1">
        <f t="shared" si="43"/>
        <v>4</v>
      </c>
      <c r="X51" s="1">
        <f t="shared" si="44"/>
        <v>15</v>
      </c>
      <c r="Y51" s="1">
        <f t="shared" si="45"/>
        <v>8</v>
      </c>
      <c r="Z51" s="1">
        <f t="shared" si="46"/>
        <v>5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6</v>
      </c>
      <c r="AE51" s="1">
        <f t="shared" si="49"/>
        <v>2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E52" s="1">
        <v>3</v>
      </c>
      <c r="F52" s="1">
        <v>2</v>
      </c>
      <c r="G52" s="1" t="s">
        <v>83</v>
      </c>
      <c r="H52" s="1" t="s">
        <v>83</v>
      </c>
      <c r="I52" s="1">
        <f t="shared" si="29"/>
        <v>26</v>
      </c>
      <c r="J52" s="1">
        <f t="shared" si="30"/>
        <v>14</v>
      </c>
      <c r="K52" s="1">
        <f t="shared" si="31"/>
        <v>4</v>
      </c>
      <c r="L52" s="1">
        <f t="shared" si="32"/>
        <v>11</v>
      </c>
      <c r="M52" s="1">
        <f t="shared" si="33"/>
        <v>1</v>
      </c>
      <c r="N52" s="1">
        <f t="shared" si="34"/>
        <v>7</v>
      </c>
      <c r="O52" s="1">
        <f t="shared" si="35"/>
        <v>11</v>
      </c>
      <c r="P52" s="1">
        <f t="shared" si="36"/>
        <v>7</v>
      </c>
      <c r="Q52" s="1">
        <f t="shared" si="37"/>
        <v>8</v>
      </c>
      <c r="R52" s="1">
        <f t="shared" si="38"/>
        <v>15</v>
      </c>
      <c r="S52" s="1">
        <f t="shared" si="39"/>
        <v>7</v>
      </c>
      <c r="T52" s="1">
        <f t="shared" si="40"/>
        <v>3</v>
      </c>
      <c r="U52" s="1">
        <f t="shared" si="41"/>
        <v>9</v>
      </c>
      <c r="V52" s="1">
        <f t="shared" si="42"/>
        <v>1</v>
      </c>
      <c r="W52" s="1">
        <f t="shared" si="43"/>
        <v>4</v>
      </c>
      <c r="X52" s="1">
        <f t="shared" si="44"/>
        <v>15</v>
      </c>
      <c r="Y52" s="1">
        <f t="shared" si="45"/>
        <v>8</v>
      </c>
      <c r="Z52" s="1">
        <f t="shared" si="46"/>
        <v>5</v>
      </c>
      <c r="AA52" s="1" t="str">
        <f t="shared" si="27"/>
        <v>W</v>
      </c>
      <c r="AB52" s="1">
        <f t="shared" si="47"/>
        <v>4</v>
      </c>
      <c r="AC52" s="1" t="str">
        <f t="shared" si="28"/>
        <v>W</v>
      </c>
      <c r="AD52" s="1">
        <f t="shared" si="48"/>
        <v>6</v>
      </c>
      <c r="AE52" s="1">
        <f t="shared" si="49"/>
        <v>2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E53" s="1">
        <v>6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14</v>
      </c>
      <c r="K53" s="1">
        <f t="shared" si="31"/>
        <v>4</v>
      </c>
      <c r="L53" s="1">
        <f t="shared" si="32"/>
        <v>11</v>
      </c>
      <c r="M53" s="1">
        <f t="shared" si="33"/>
        <v>1</v>
      </c>
      <c r="N53" s="1">
        <f t="shared" si="34"/>
        <v>7</v>
      </c>
      <c r="O53" s="1">
        <f t="shared" si="35"/>
        <v>12</v>
      </c>
      <c r="P53" s="1">
        <f t="shared" si="36"/>
        <v>7</v>
      </c>
      <c r="Q53" s="1">
        <f t="shared" si="37"/>
        <v>8</v>
      </c>
      <c r="R53" s="1">
        <f t="shared" si="38"/>
        <v>15</v>
      </c>
      <c r="S53" s="1">
        <f t="shared" si="39"/>
        <v>7</v>
      </c>
      <c r="T53" s="1">
        <f t="shared" si="40"/>
        <v>3</v>
      </c>
      <c r="U53" s="1">
        <f t="shared" si="41"/>
        <v>9</v>
      </c>
      <c r="V53" s="1">
        <f t="shared" si="42"/>
        <v>1</v>
      </c>
      <c r="W53" s="1">
        <f t="shared" si="43"/>
        <v>4</v>
      </c>
      <c r="X53" s="1">
        <f t="shared" si="44"/>
        <v>15</v>
      </c>
      <c r="Y53" s="1">
        <f t="shared" si="45"/>
        <v>8</v>
      </c>
      <c r="Z53" s="1">
        <f t="shared" si="46"/>
        <v>5</v>
      </c>
      <c r="AA53" s="1" t="str">
        <f t="shared" si="27"/>
        <v>W</v>
      </c>
      <c r="AB53" s="1">
        <f t="shared" si="47"/>
        <v>5</v>
      </c>
      <c r="AC53" s="1" t="str">
        <f t="shared" si="28"/>
        <v>W</v>
      </c>
      <c r="AD53" s="1">
        <f t="shared" si="48"/>
        <v>6</v>
      </c>
      <c r="AE53" s="1">
        <f t="shared" si="49"/>
        <v>2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E54" s="1">
        <v>6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14</v>
      </c>
      <c r="K54" s="1">
        <f t="shared" si="31"/>
        <v>4</v>
      </c>
      <c r="L54" s="1">
        <f t="shared" si="32"/>
        <v>11</v>
      </c>
      <c r="M54" s="1">
        <f t="shared" si="33"/>
        <v>1</v>
      </c>
      <c r="N54" s="1">
        <f t="shared" si="34"/>
        <v>7</v>
      </c>
      <c r="O54" s="1">
        <f t="shared" si="35"/>
        <v>13</v>
      </c>
      <c r="P54" s="1">
        <f t="shared" si="36"/>
        <v>7</v>
      </c>
      <c r="Q54" s="1">
        <f t="shared" si="37"/>
        <v>8</v>
      </c>
      <c r="R54" s="1">
        <f t="shared" si="38"/>
        <v>15</v>
      </c>
      <c r="S54" s="1">
        <f t="shared" si="39"/>
        <v>7</v>
      </c>
      <c r="T54" s="1">
        <f t="shared" si="40"/>
        <v>3</v>
      </c>
      <c r="U54" s="1">
        <f t="shared" si="41"/>
        <v>10</v>
      </c>
      <c r="V54" s="1">
        <f t="shared" si="42"/>
        <v>1</v>
      </c>
      <c r="W54" s="1">
        <f t="shared" si="43"/>
        <v>4</v>
      </c>
      <c r="X54" s="1">
        <f t="shared" si="44"/>
        <v>16</v>
      </c>
      <c r="Y54" s="1">
        <f t="shared" si="45"/>
        <v>8</v>
      </c>
      <c r="Z54" s="1">
        <f t="shared" si="46"/>
        <v>5</v>
      </c>
      <c r="AA54" s="1" t="str">
        <f t="shared" si="27"/>
        <v>W</v>
      </c>
      <c r="AB54" s="1">
        <f t="shared" si="47"/>
        <v>6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15</v>
      </c>
      <c r="K55" s="1">
        <f t="shared" si="31"/>
        <v>4</v>
      </c>
      <c r="L55" s="1">
        <f t="shared" si="32"/>
        <v>11</v>
      </c>
      <c r="M55" s="1">
        <f t="shared" si="33"/>
        <v>1</v>
      </c>
      <c r="N55" s="1">
        <f t="shared" si="34"/>
        <v>7</v>
      </c>
      <c r="O55" s="1">
        <f t="shared" si="35"/>
        <v>13</v>
      </c>
      <c r="P55" s="1">
        <f t="shared" si="36"/>
        <v>8</v>
      </c>
      <c r="Q55" s="1">
        <f t="shared" si="37"/>
        <v>8</v>
      </c>
      <c r="R55" s="1">
        <f t="shared" si="38"/>
        <v>15</v>
      </c>
      <c r="S55" s="1">
        <f t="shared" si="39"/>
        <v>7</v>
      </c>
      <c r="T55" s="1">
        <f t="shared" si="40"/>
        <v>3</v>
      </c>
      <c r="U55" s="1">
        <f t="shared" si="41"/>
        <v>10</v>
      </c>
      <c r="V55" s="1">
        <f t="shared" si="42"/>
        <v>1</v>
      </c>
      <c r="W55" s="1">
        <f t="shared" si="43"/>
        <v>4</v>
      </c>
      <c r="X55" s="1">
        <f t="shared" si="44"/>
        <v>16</v>
      </c>
      <c r="Y55" s="1">
        <f t="shared" si="45"/>
        <v>9</v>
      </c>
      <c r="Z55" s="1">
        <f t="shared" si="46"/>
        <v>5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1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E56" s="1">
        <v>4</v>
      </c>
      <c r="F56" s="1">
        <v>5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15</v>
      </c>
      <c r="K56" s="1">
        <f t="shared" si="31"/>
        <v>4</v>
      </c>
      <c r="L56" s="1">
        <f t="shared" si="32"/>
        <v>12</v>
      </c>
      <c r="M56" s="1">
        <f t="shared" si="33"/>
        <v>1</v>
      </c>
      <c r="N56" s="1">
        <f t="shared" si="34"/>
        <v>7</v>
      </c>
      <c r="O56" s="1">
        <f t="shared" si="35"/>
        <v>13</v>
      </c>
      <c r="P56" s="1">
        <f t="shared" si="36"/>
        <v>8</v>
      </c>
      <c r="Q56" s="1">
        <f t="shared" si="37"/>
        <v>8</v>
      </c>
      <c r="R56" s="1">
        <f t="shared" si="38"/>
        <v>15</v>
      </c>
      <c r="S56" s="1">
        <f t="shared" si="39"/>
        <v>7</v>
      </c>
      <c r="T56" s="1">
        <f t="shared" si="40"/>
        <v>4</v>
      </c>
      <c r="U56" s="1">
        <f t="shared" si="41"/>
        <v>10</v>
      </c>
      <c r="V56" s="1">
        <f t="shared" si="42"/>
        <v>1</v>
      </c>
      <c r="W56" s="1">
        <f t="shared" si="43"/>
        <v>5</v>
      </c>
      <c r="X56" s="1">
        <f t="shared" si="44"/>
        <v>16</v>
      </c>
      <c r="Y56" s="1">
        <f t="shared" si="45"/>
        <v>9</v>
      </c>
      <c r="Z56" s="1">
        <f t="shared" si="46"/>
        <v>6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7</v>
      </c>
      <c r="AE56" s="1">
        <f t="shared" si="49"/>
        <v>1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15</v>
      </c>
      <c r="K57" s="1">
        <f t="shared" si="31"/>
        <v>4</v>
      </c>
      <c r="L57" s="1">
        <f t="shared" si="32"/>
        <v>12</v>
      </c>
      <c r="M57" s="1">
        <f t="shared" si="33"/>
        <v>1</v>
      </c>
      <c r="N57" s="1">
        <f t="shared" si="34"/>
        <v>7</v>
      </c>
      <c r="O57" s="1">
        <f t="shared" si="35"/>
        <v>13</v>
      </c>
      <c r="P57" s="1">
        <f t="shared" si="36"/>
        <v>8</v>
      </c>
      <c r="Q57" s="1">
        <f t="shared" si="37"/>
        <v>8</v>
      </c>
      <c r="R57" s="1">
        <f t="shared" si="38"/>
        <v>16</v>
      </c>
      <c r="S57" s="1">
        <f t="shared" si="39"/>
        <v>7</v>
      </c>
      <c r="T57" s="1">
        <f t="shared" si="40"/>
        <v>4</v>
      </c>
      <c r="U57" s="1">
        <f t="shared" si="41"/>
        <v>10</v>
      </c>
      <c r="V57" s="1">
        <f t="shared" si="42"/>
        <v>1</v>
      </c>
      <c r="W57" s="1">
        <f t="shared" si="43"/>
        <v>5</v>
      </c>
      <c r="X57" s="1">
        <f t="shared" si="44"/>
        <v>17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15</v>
      </c>
      <c r="K58" s="1">
        <f t="shared" si="31"/>
        <v>4</v>
      </c>
      <c r="L58" s="1">
        <f t="shared" si="32"/>
        <v>12</v>
      </c>
      <c r="M58" s="1">
        <f t="shared" si="33"/>
        <v>1</v>
      </c>
      <c r="N58" s="1">
        <f t="shared" si="34"/>
        <v>7</v>
      </c>
      <c r="O58" s="1">
        <f t="shared" si="35"/>
        <v>14</v>
      </c>
      <c r="P58" s="1">
        <f t="shared" si="36"/>
        <v>8</v>
      </c>
      <c r="Q58" s="1">
        <f t="shared" si="37"/>
        <v>8</v>
      </c>
      <c r="R58" s="1">
        <f t="shared" si="38"/>
        <v>16</v>
      </c>
      <c r="S58" s="1">
        <f t="shared" si="39"/>
        <v>7</v>
      </c>
      <c r="T58" s="1">
        <f t="shared" si="40"/>
        <v>4</v>
      </c>
      <c r="U58" s="1">
        <f t="shared" si="41"/>
        <v>11</v>
      </c>
      <c r="V58" s="1">
        <f t="shared" si="42"/>
        <v>1</v>
      </c>
      <c r="W58" s="1">
        <f t="shared" si="43"/>
        <v>5</v>
      </c>
      <c r="X58" s="1">
        <f t="shared" si="44"/>
        <v>18</v>
      </c>
      <c r="Y58" s="1">
        <f t="shared" si="45"/>
        <v>9</v>
      </c>
      <c r="Z58" s="1">
        <f t="shared" si="46"/>
        <v>6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8</v>
      </c>
      <c r="AE58" s="1">
        <f t="shared" si="49"/>
        <v>1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E59" s="1">
        <v>2</v>
      </c>
      <c r="F59" s="1">
        <v>3</v>
      </c>
      <c r="G59" s="1" t="s">
        <v>84</v>
      </c>
      <c r="H59" s="1" t="s">
        <v>84</v>
      </c>
      <c r="I59" s="1">
        <f t="shared" si="29"/>
        <v>30</v>
      </c>
      <c r="J59" s="1">
        <f t="shared" si="30"/>
        <v>15</v>
      </c>
      <c r="K59" s="1">
        <f t="shared" si="31"/>
        <v>4</v>
      </c>
      <c r="L59" s="1">
        <f t="shared" si="32"/>
        <v>13</v>
      </c>
      <c r="M59" s="1">
        <f t="shared" si="33"/>
        <v>1</v>
      </c>
      <c r="N59" s="1">
        <f t="shared" si="34"/>
        <v>8</v>
      </c>
      <c r="O59" s="1">
        <f t="shared" si="35"/>
        <v>14</v>
      </c>
      <c r="P59" s="1">
        <f t="shared" si="36"/>
        <v>8</v>
      </c>
      <c r="Q59" s="1">
        <f t="shared" si="37"/>
        <v>8</v>
      </c>
      <c r="R59" s="1">
        <f t="shared" si="38"/>
        <v>16</v>
      </c>
      <c r="S59" s="1">
        <f t="shared" si="39"/>
        <v>7</v>
      </c>
      <c r="T59" s="1">
        <f t="shared" si="40"/>
        <v>5</v>
      </c>
      <c r="U59" s="1">
        <f t="shared" si="41"/>
        <v>11</v>
      </c>
      <c r="V59" s="1">
        <f t="shared" si="42"/>
        <v>1</v>
      </c>
      <c r="W59" s="1">
        <f t="shared" si="43"/>
        <v>6</v>
      </c>
      <c r="X59" s="1">
        <f t="shared" si="44"/>
        <v>18</v>
      </c>
      <c r="Y59" s="1">
        <f t="shared" si="45"/>
        <v>9</v>
      </c>
      <c r="Z59" s="1">
        <f t="shared" si="46"/>
        <v>7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7</v>
      </c>
      <c r="AE59" s="1">
        <f t="shared" si="49"/>
        <v>1</v>
      </c>
      <c r="AF59" s="1">
        <f t="shared" si="50"/>
        <v>2</v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E60" s="1">
        <v>5</v>
      </c>
      <c r="F60" s="1">
        <v>0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15</v>
      </c>
      <c r="K60" s="1">
        <f t="shared" si="31"/>
        <v>4</v>
      </c>
      <c r="L60" s="1">
        <f t="shared" si="32"/>
        <v>13</v>
      </c>
      <c r="M60" s="1">
        <f t="shared" si="33"/>
        <v>1</v>
      </c>
      <c r="N60" s="1">
        <f t="shared" si="34"/>
        <v>8</v>
      </c>
      <c r="O60" s="1">
        <f t="shared" si="35"/>
        <v>15</v>
      </c>
      <c r="P60" s="1">
        <f t="shared" si="36"/>
        <v>8</v>
      </c>
      <c r="Q60" s="1">
        <f t="shared" si="37"/>
        <v>8</v>
      </c>
      <c r="R60" s="1">
        <f t="shared" si="38"/>
        <v>16</v>
      </c>
      <c r="S60" s="1">
        <f t="shared" si="39"/>
        <v>7</v>
      </c>
      <c r="T60" s="1">
        <f t="shared" si="40"/>
        <v>5</v>
      </c>
      <c r="U60" s="1">
        <f t="shared" si="41"/>
        <v>11</v>
      </c>
      <c r="V60" s="1">
        <f t="shared" si="42"/>
        <v>1</v>
      </c>
      <c r="W60" s="1">
        <f t="shared" si="43"/>
        <v>6</v>
      </c>
      <c r="X60" s="1">
        <f t="shared" si="44"/>
        <v>18</v>
      </c>
      <c r="Y60" s="1">
        <f t="shared" si="45"/>
        <v>9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7</v>
      </c>
      <c r="AE60" s="1">
        <f t="shared" si="49"/>
        <v>1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16</v>
      </c>
      <c r="K61" s="1">
        <f t="shared" si="31"/>
        <v>4</v>
      </c>
      <c r="L61" s="1">
        <f t="shared" si="32"/>
        <v>13</v>
      </c>
      <c r="M61" s="1">
        <f t="shared" si="33"/>
        <v>1</v>
      </c>
      <c r="N61" s="1">
        <f t="shared" si="34"/>
        <v>8</v>
      </c>
      <c r="O61" s="1">
        <f t="shared" si="35"/>
        <v>15</v>
      </c>
      <c r="P61" s="1">
        <f t="shared" si="36"/>
        <v>8</v>
      </c>
      <c r="Q61" s="1">
        <f t="shared" si="37"/>
        <v>8</v>
      </c>
      <c r="R61" s="1">
        <f t="shared" si="38"/>
        <v>16</v>
      </c>
      <c r="S61" s="1">
        <f t="shared" si="39"/>
        <v>8</v>
      </c>
      <c r="T61" s="1">
        <f t="shared" si="40"/>
        <v>5</v>
      </c>
      <c r="U61" s="1">
        <f t="shared" si="41"/>
        <v>11</v>
      </c>
      <c r="V61" s="1">
        <f t="shared" si="42"/>
        <v>1</v>
      </c>
      <c r="W61" s="1">
        <f t="shared" si="43"/>
        <v>6</v>
      </c>
      <c r="X61" s="1">
        <f t="shared" si="44"/>
        <v>18</v>
      </c>
      <c r="Y61" s="1">
        <f t="shared" si="45"/>
        <v>10</v>
      </c>
      <c r="Z61" s="1">
        <f t="shared" si="46"/>
        <v>7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17</v>
      </c>
      <c r="K62" s="1">
        <f t="shared" si="31"/>
        <v>4</v>
      </c>
      <c r="L62" s="1">
        <f t="shared" si="32"/>
        <v>13</v>
      </c>
      <c r="M62" s="1">
        <f t="shared" si="33"/>
        <v>1</v>
      </c>
      <c r="N62" s="1">
        <f t="shared" si="34"/>
        <v>8</v>
      </c>
      <c r="O62" s="1">
        <f t="shared" si="35"/>
        <v>15</v>
      </c>
      <c r="P62" s="1">
        <f t="shared" si="36"/>
        <v>9</v>
      </c>
      <c r="Q62" s="1">
        <f t="shared" si="37"/>
        <v>8</v>
      </c>
      <c r="R62" s="1">
        <f t="shared" si="38"/>
        <v>16</v>
      </c>
      <c r="S62" s="1">
        <f t="shared" si="39"/>
        <v>8</v>
      </c>
      <c r="T62" s="1">
        <f t="shared" si="40"/>
        <v>5</v>
      </c>
      <c r="U62" s="1">
        <f t="shared" si="41"/>
        <v>11</v>
      </c>
      <c r="V62" s="1">
        <f t="shared" si="42"/>
        <v>1</v>
      </c>
      <c r="W62" s="1">
        <f t="shared" si="43"/>
        <v>6</v>
      </c>
      <c r="X62" s="1">
        <f t="shared" si="44"/>
        <v>18</v>
      </c>
      <c r="Y62" s="1">
        <f t="shared" si="45"/>
        <v>11</v>
      </c>
      <c r="Z62" s="1">
        <f t="shared" si="46"/>
        <v>7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5</v>
      </c>
      <c r="AE62" s="1">
        <f t="shared" si="49"/>
        <v>3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17</v>
      </c>
      <c r="K63" s="1">
        <f t="shared" si="31"/>
        <v>4</v>
      </c>
      <c r="L63" s="1">
        <f t="shared" si="32"/>
        <v>14</v>
      </c>
      <c r="M63" s="1">
        <f t="shared" si="33"/>
        <v>1</v>
      </c>
      <c r="N63" s="1">
        <f t="shared" si="34"/>
        <v>9</v>
      </c>
      <c r="O63" s="1">
        <f t="shared" si="35"/>
        <v>15</v>
      </c>
      <c r="P63" s="1">
        <f t="shared" si="36"/>
        <v>9</v>
      </c>
      <c r="Q63" s="1">
        <f t="shared" si="37"/>
        <v>9</v>
      </c>
      <c r="R63" s="1">
        <f t="shared" si="38"/>
        <v>16</v>
      </c>
      <c r="S63" s="1">
        <f t="shared" si="39"/>
        <v>8</v>
      </c>
      <c r="T63" s="1">
        <f t="shared" si="40"/>
        <v>5</v>
      </c>
      <c r="U63" s="1">
        <f t="shared" si="41"/>
        <v>11</v>
      </c>
      <c r="V63" s="1">
        <f t="shared" si="42"/>
        <v>1</v>
      </c>
      <c r="W63" s="1">
        <f t="shared" si="43"/>
        <v>7</v>
      </c>
      <c r="X63" s="1">
        <f t="shared" si="44"/>
        <v>18</v>
      </c>
      <c r="Y63" s="1">
        <f t="shared" si="45"/>
        <v>11</v>
      </c>
      <c r="Z63" s="1">
        <f t="shared" si="46"/>
        <v>8</v>
      </c>
      <c r="AA63" s="1" t="str">
        <f t="shared" si="27"/>
        <v>L</v>
      </c>
      <c r="AB63" s="1">
        <f t="shared" si="47"/>
        <v>3</v>
      </c>
      <c r="AC63" s="1" t="str">
        <f t="shared" si="28"/>
        <v>OTL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17</v>
      </c>
      <c r="K84" s="1">
        <f t="shared" si="75"/>
        <v>4</v>
      </c>
      <c r="L84" s="1">
        <f t="shared" si="75"/>
        <v>14</v>
      </c>
      <c r="M84" s="1">
        <f t="shared" si="75"/>
        <v>1</v>
      </c>
      <c r="N84" s="1">
        <f t="shared" si="75"/>
        <v>9</v>
      </c>
      <c r="O84" s="1">
        <f t="shared" ref="O84:Z84" si="76">IF(O2="","",MAX(O2:O83))</f>
        <v>15</v>
      </c>
      <c r="P84" s="1">
        <f t="shared" si="76"/>
        <v>9</v>
      </c>
      <c r="Q84" s="1">
        <f t="shared" si="76"/>
        <v>9</v>
      </c>
      <c r="R84" s="1">
        <f t="shared" si="76"/>
        <v>16</v>
      </c>
      <c r="S84" s="1">
        <f t="shared" si="76"/>
        <v>8</v>
      </c>
      <c r="T84" s="1">
        <f t="shared" si="76"/>
        <v>5</v>
      </c>
      <c r="U84" s="1">
        <f t="shared" si="76"/>
        <v>11</v>
      </c>
      <c r="V84" s="1">
        <f t="shared" si="76"/>
        <v>1</v>
      </c>
      <c r="W84" s="1">
        <f t="shared" si="76"/>
        <v>7</v>
      </c>
      <c r="X84" s="1">
        <f t="shared" si="76"/>
        <v>18</v>
      </c>
      <c r="Y84" s="1">
        <f t="shared" si="76"/>
        <v>11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208</v>
      </c>
      <c r="F85" s="1">
        <f>SUM(F2:F83)</f>
        <v>184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15-9-9</v>
      </c>
      <c r="R85" s="1" t="str">
        <f>IF(R84="","0-0-0",CONCATENATE(R84,"-",S84,"-",T84))</f>
        <v>16-8-5</v>
      </c>
      <c r="U85" s="1" t="str">
        <f>IF(U84="","0-0-0",CONCATENATE(U84,"-",V84,"-",W84))</f>
        <v>11-1-7</v>
      </c>
      <c r="X85" s="1" t="str">
        <f>IF(X84="","0-0-0",CONCATENATE(X84,"-",Y84,"-",Z84))</f>
        <v>18-11-8</v>
      </c>
      <c r="AA85" s="1" t="str">
        <f>IF(AA84="","0-0",CONCATENATE(AA84,AB84))</f>
        <v>L3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E51" s="1">
        <v>3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2</v>
      </c>
      <c r="N51" s="1">
        <f t="shared" si="34"/>
        <v>1</v>
      </c>
      <c r="O51" s="1">
        <f t="shared" si="35"/>
        <v>14</v>
      </c>
      <c r="P51" s="1">
        <f t="shared" si="36"/>
        <v>9</v>
      </c>
      <c r="Q51" s="1">
        <f t="shared" si="37"/>
        <v>3</v>
      </c>
      <c r="R51" s="1">
        <f t="shared" si="38"/>
        <v>12</v>
      </c>
      <c r="S51" s="1">
        <f t="shared" si="39"/>
        <v>12</v>
      </c>
      <c r="T51" s="1">
        <f t="shared" si="40"/>
        <v>0</v>
      </c>
      <c r="U51" s="1">
        <f t="shared" si="41"/>
        <v>7</v>
      </c>
      <c r="V51" s="1">
        <f t="shared" si="42"/>
        <v>7</v>
      </c>
      <c r="W51" s="1">
        <f t="shared" si="43"/>
        <v>2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2</v>
      </c>
      <c r="N52" s="1">
        <f t="shared" si="34"/>
        <v>1</v>
      </c>
      <c r="O52" s="1">
        <f t="shared" si="35"/>
        <v>14</v>
      </c>
      <c r="P52" s="1">
        <f t="shared" si="36"/>
        <v>9</v>
      </c>
      <c r="Q52" s="1">
        <f t="shared" si="37"/>
        <v>3</v>
      </c>
      <c r="R52" s="1">
        <f t="shared" si="38"/>
        <v>13</v>
      </c>
      <c r="S52" s="1">
        <f t="shared" si="39"/>
        <v>12</v>
      </c>
      <c r="T52" s="1">
        <f t="shared" si="40"/>
        <v>0</v>
      </c>
      <c r="U52" s="1">
        <f t="shared" si="41"/>
        <v>8</v>
      </c>
      <c r="V52" s="1">
        <f t="shared" si="42"/>
        <v>7</v>
      </c>
      <c r="W52" s="1">
        <f t="shared" si="43"/>
        <v>2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11</v>
      </c>
      <c r="L53" s="1">
        <f t="shared" si="32"/>
        <v>4</v>
      </c>
      <c r="M53" s="1">
        <f t="shared" si="33"/>
        <v>2</v>
      </c>
      <c r="N53" s="1">
        <f t="shared" si="34"/>
        <v>1</v>
      </c>
      <c r="O53" s="1">
        <f t="shared" si="35"/>
        <v>14</v>
      </c>
      <c r="P53" s="1">
        <f t="shared" si="36"/>
        <v>9</v>
      </c>
      <c r="Q53" s="1">
        <f t="shared" si="37"/>
        <v>3</v>
      </c>
      <c r="R53" s="1">
        <f t="shared" si="38"/>
        <v>13</v>
      </c>
      <c r="S53" s="1">
        <f t="shared" si="39"/>
        <v>12</v>
      </c>
      <c r="T53" s="1">
        <f t="shared" si="40"/>
        <v>1</v>
      </c>
      <c r="U53" s="1">
        <f t="shared" si="41"/>
        <v>8</v>
      </c>
      <c r="V53" s="1">
        <f t="shared" si="42"/>
        <v>7</v>
      </c>
      <c r="W53" s="1">
        <f t="shared" si="43"/>
        <v>3</v>
      </c>
      <c r="X53" s="1">
        <f t="shared" si="44"/>
        <v>16</v>
      </c>
      <c r="Y53" s="1">
        <f t="shared" si="45"/>
        <v>11</v>
      </c>
      <c r="Z53" s="1">
        <f t="shared" si="46"/>
        <v>3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E54" s="1">
        <v>2</v>
      </c>
      <c r="F54" s="1">
        <v>3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22</v>
      </c>
      <c r="K54" s="1">
        <f t="shared" si="31"/>
        <v>11</v>
      </c>
      <c r="L54" s="1">
        <f t="shared" si="32"/>
        <v>4</v>
      </c>
      <c r="M54" s="1">
        <f t="shared" si="33"/>
        <v>2</v>
      </c>
      <c r="N54" s="1">
        <f t="shared" si="34"/>
        <v>1</v>
      </c>
      <c r="O54" s="1">
        <f t="shared" si="35"/>
        <v>14</v>
      </c>
      <c r="P54" s="1">
        <f t="shared" si="36"/>
        <v>9</v>
      </c>
      <c r="Q54" s="1">
        <f t="shared" si="37"/>
        <v>3</v>
      </c>
      <c r="R54" s="1">
        <f t="shared" si="38"/>
        <v>13</v>
      </c>
      <c r="S54" s="1">
        <f t="shared" si="39"/>
        <v>13</v>
      </c>
      <c r="T54" s="1">
        <f t="shared" si="40"/>
        <v>1</v>
      </c>
      <c r="U54" s="1">
        <f t="shared" si="41"/>
        <v>8</v>
      </c>
      <c r="V54" s="1">
        <f t="shared" si="42"/>
        <v>8</v>
      </c>
      <c r="W54" s="1">
        <f t="shared" si="43"/>
        <v>3</v>
      </c>
      <c r="X54" s="1">
        <f t="shared" si="44"/>
        <v>16</v>
      </c>
      <c r="Y54" s="1">
        <f t="shared" si="45"/>
        <v>12</v>
      </c>
      <c r="Z54" s="1">
        <f t="shared" si="46"/>
        <v>3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E55" s="1">
        <v>3</v>
      </c>
      <c r="F55" s="1">
        <v>6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23</v>
      </c>
      <c r="K55" s="1">
        <f t="shared" si="31"/>
        <v>11</v>
      </c>
      <c r="L55" s="1">
        <f t="shared" si="32"/>
        <v>4</v>
      </c>
      <c r="M55" s="1">
        <f t="shared" si="33"/>
        <v>2</v>
      </c>
      <c r="N55" s="1">
        <f t="shared" si="34"/>
        <v>1</v>
      </c>
      <c r="O55" s="1">
        <f t="shared" si="35"/>
        <v>14</v>
      </c>
      <c r="P55" s="1">
        <f t="shared" si="36"/>
        <v>9</v>
      </c>
      <c r="Q55" s="1">
        <f t="shared" si="37"/>
        <v>3</v>
      </c>
      <c r="R55" s="1">
        <f t="shared" si="38"/>
        <v>13</v>
      </c>
      <c r="S55" s="1">
        <f t="shared" si="39"/>
        <v>14</v>
      </c>
      <c r="T55" s="1">
        <f t="shared" si="40"/>
        <v>1</v>
      </c>
      <c r="U55" s="1">
        <f t="shared" si="41"/>
        <v>8</v>
      </c>
      <c r="V55" s="1">
        <f t="shared" si="42"/>
        <v>8</v>
      </c>
      <c r="W55" s="1">
        <f t="shared" si="43"/>
        <v>3</v>
      </c>
      <c r="X55" s="1">
        <f t="shared" si="44"/>
        <v>16</v>
      </c>
      <c r="Y55" s="1">
        <f t="shared" si="45"/>
        <v>13</v>
      </c>
      <c r="Z55" s="1">
        <f t="shared" si="46"/>
        <v>3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4</v>
      </c>
      <c r="AE55" s="1">
        <f t="shared" si="49"/>
        <v>5</v>
      </c>
      <c r="AF55" s="1">
        <f t="shared" si="50"/>
        <v>1</v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24</v>
      </c>
      <c r="K56" s="1">
        <f t="shared" si="31"/>
        <v>11</v>
      </c>
      <c r="L56" s="1">
        <f t="shared" si="32"/>
        <v>4</v>
      </c>
      <c r="M56" s="1">
        <f t="shared" si="33"/>
        <v>2</v>
      </c>
      <c r="N56" s="1">
        <f t="shared" si="34"/>
        <v>1</v>
      </c>
      <c r="O56" s="1">
        <f t="shared" si="35"/>
        <v>14</v>
      </c>
      <c r="P56" s="1">
        <f t="shared" si="36"/>
        <v>9</v>
      </c>
      <c r="Q56" s="1">
        <f t="shared" si="37"/>
        <v>3</v>
      </c>
      <c r="R56" s="1">
        <f t="shared" si="38"/>
        <v>13</v>
      </c>
      <c r="S56" s="1">
        <f t="shared" si="39"/>
        <v>15</v>
      </c>
      <c r="T56" s="1">
        <f t="shared" si="40"/>
        <v>1</v>
      </c>
      <c r="U56" s="1">
        <f t="shared" si="41"/>
        <v>8</v>
      </c>
      <c r="V56" s="1">
        <f t="shared" si="42"/>
        <v>8</v>
      </c>
      <c r="W56" s="1">
        <f t="shared" si="43"/>
        <v>3</v>
      </c>
      <c r="X56" s="1">
        <f t="shared" si="44"/>
        <v>16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25</v>
      </c>
      <c r="K57" s="1">
        <f t="shared" si="31"/>
        <v>11</v>
      </c>
      <c r="L57" s="1">
        <f t="shared" si="32"/>
        <v>4</v>
      </c>
      <c r="M57" s="1">
        <f t="shared" si="33"/>
        <v>2</v>
      </c>
      <c r="N57" s="1">
        <f t="shared" si="34"/>
        <v>1</v>
      </c>
      <c r="O57" s="1">
        <f t="shared" si="35"/>
        <v>14</v>
      </c>
      <c r="P57" s="1">
        <f t="shared" si="36"/>
        <v>10</v>
      </c>
      <c r="Q57" s="1">
        <f t="shared" si="37"/>
        <v>3</v>
      </c>
      <c r="R57" s="1">
        <f t="shared" si="38"/>
        <v>13</v>
      </c>
      <c r="S57" s="1">
        <f t="shared" si="39"/>
        <v>15</v>
      </c>
      <c r="T57" s="1">
        <f t="shared" si="40"/>
        <v>1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16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5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25</v>
      </c>
      <c r="K58" s="1">
        <f t="shared" si="31"/>
        <v>11</v>
      </c>
      <c r="L58" s="1">
        <f t="shared" si="32"/>
        <v>4</v>
      </c>
      <c r="M58" s="1">
        <f t="shared" si="33"/>
        <v>2</v>
      </c>
      <c r="N58" s="1">
        <f t="shared" si="34"/>
        <v>1</v>
      </c>
      <c r="O58" s="1">
        <f t="shared" si="35"/>
        <v>15</v>
      </c>
      <c r="P58" s="1">
        <f t="shared" si="36"/>
        <v>10</v>
      </c>
      <c r="Q58" s="1">
        <f t="shared" si="37"/>
        <v>3</v>
      </c>
      <c r="R58" s="1">
        <f t="shared" si="38"/>
        <v>13</v>
      </c>
      <c r="S58" s="1">
        <f t="shared" si="39"/>
        <v>15</v>
      </c>
      <c r="T58" s="1">
        <f t="shared" si="40"/>
        <v>1</v>
      </c>
      <c r="U58" s="1">
        <f t="shared" si="41"/>
        <v>9</v>
      </c>
      <c r="V58" s="1">
        <f t="shared" si="42"/>
        <v>9</v>
      </c>
      <c r="W58" s="1">
        <f t="shared" si="43"/>
        <v>3</v>
      </c>
      <c r="X58" s="1">
        <f t="shared" si="44"/>
        <v>17</v>
      </c>
      <c r="Y58" s="1">
        <f t="shared" si="45"/>
        <v>15</v>
      </c>
      <c r="Z58" s="1">
        <f t="shared" si="46"/>
        <v>3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E59" s="1">
        <v>2</v>
      </c>
      <c r="F59" s="1">
        <v>1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25</v>
      </c>
      <c r="K59" s="1">
        <f t="shared" si="31"/>
        <v>12</v>
      </c>
      <c r="L59" s="1">
        <f t="shared" si="32"/>
        <v>4</v>
      </c>
      <c r="M59" s="1">
        <f t="shared" si="33"/>
        <v>2</v>
      </c>
      <c r="N59" s="1">
        <f t="shared" si="34"/>
        <v>1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13</v>
      </c>
      <c r="S59" s="1">
        <f t="shared" si="39"/>
        <v>15</v>
      </c>
      <c r="T59" s="1">
        <f t="shared" si="40"/>
        <v>1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18</v>
      </c>
      <c r="Y59" s="1">
        <f t="shared" si="45"/>
        <v>15</v>
      </c>
      <c r="Z59" s="1">
        <f t="shared" si="46"/>
        <v>3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E60" s="1">
        <v>7</v>
      </c>
      <c r="F60" s="1">
        <v>5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25</v>
      </c>
      <c r="K60" s="1">
        <f t="shared" si="31"/>
        <v>12</v>
      </c>
      <c r="L60" s="1">
        <f t="shared" si="32"/>
        <v>4</v>
      </c>
      <c r="M60" s="1">
        <f t="shared" si="33"/>
        <v>2</v>
      </c>
      <c r="N60" s="1">
        <f t="shared" si="34"/>
        <v>1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13</v>
      </c>
      <c r="S60" s="1">
        <f t="shared" si="39"/>
        <v>15</v>
      </c>
      <c r="T60" s="1">
        <f t="shared" si="40"/>
        <v>1</v>
      </c>
      <c r="U60" s="1">
        <f t="shared" si="41"/>
        <v>9</v>
      </c>
      <c r="V60" s="1">
        <f t="shared" si="42"/>
        <v>9</v>
      </c>
      <c r="W60" s="1">
        <f t="shared" si="43"/>
        <v>3</v>
      </c>
      <c r="X60" s="1">
        <f t="shared" si="44"/>
        <v>18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E61" s="1">
        <v>2</v>
      </c>
      <c r="F61" s="1">
        <v>3</v>
      </c>
      <c r="G61" s="1" t="s">
        <v>84</v>
      </c>
      <c r="H61" s="1" t="s">
        <v>83</v>
      </c>
      <c r="I61" s="1">
        <f t="shared" si="29"/>
        <v>30</v>
      </c>
      <c r="J61" s="1">
        <f t="shared" si="30"/>
        <v>25</v>
      </c>
      <c r="K61" s="1">
        <f t="shared" si="31"/>
        <v>12</v>
      </c>
      <c r="L61" s="1">
        <f t="shared" si="32"/>
        <v>5</v>
      </c>
      <c r="M61" s="1">
        <f t="shared" si="33"/>
        <v>2</v>
      </c>
      <c r="N61" s="1">
        <f t="shared" si="34"/>
        <v>1</v>
      </c>
      <c r="O61" s="1">
        <f t="shared" si="35"/>
        <v>17</v>
      </c>
      <c r="P61" s="1">
        <f t="shared" si="36"/>
        <v>10</v>
      </c>
      <c r="Q61" s="1">
        <f t="shared" si="37"/>
        <v>4</v>
      </c>
      <c r="R61" s="1">
        <f t="shared" si="38"/>
        <v>13</v>
      </c>
      <c r="S61" s="1">
        <f t="shared" si="39"/>
        <v>15</v>
      </c>
      <c r="T61" s="1">
        <f t="shared" si="40"/>
        <v>1</v>
      </c>
      <c r="U61" s="1">
        <f t="shared" si="41"/>
        <v>9</v>
      </c>
      <c r="V61" s="1">
        <f t="shared" si="42"/>
        <v>9</v>
      </c>
      <c r="W61" s="1">
        <f t="shared" si="43"/>
        <v>3</v>
      </c>
      <c r="X61" s="1">
        <f t="shared" si="44"/>
        <v>18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E62" s="1">
        <v>1</v>
      </c>
      <c r="F62" s="1">
        <v>2</v>
      </c>
      <c r="G62" s="1" t="s">
        <v>84</v>
      </c>
      <c r="H62" s="1" t="s">
        <v>83</v>
      </c>
      <c r="I62" s="1">
        <f t="shared" si="29"/>
        <v>30</v>
      </c>
      <c r="J62" s="1">
        <f t="shared" si="30"/>
        <v>25</v>
      </c>
      <c r="K62" s="1">
        <f t="shared" si="31"/>
        <v>12</v>
      </c>
      <c r="L62" s="1">
        <f t="shared" si="32"/>
        <v>6</v>
      </c>
      <c r="M62" s="1">
        <f t="shared" si="33"/>
        <v>2</v>
      </c>
      <c r="N62" s="1">
        <f t="shared" si="34"/>
        <v>1</v>
      </c>
      <c r="O62" s="1">
        <f t="shared" si="35"/>
        <v>17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15</v>
      </c>
      <c r="T62" s="1">
        <f t="shared" si="40"/>
        <v>1</v>
      </c>
      <c r="U62" s="1">
        <f t="shared" si="41"/>
        <v>9</v>
      </c>
      <c r="V62" s="1">
        <f t="shared" si="42"/>
        <v>9</v>
      </c>
      <c r="W62" s="1">
        <f t="shared" si="43"/>
        <v>3</v>
      </c>
      <c r="X62" s="1">
        <f t="shared" si="44"/>
        <v>18</v>
      </c>
      <c r="Y62" s="1">
        <f t="shared" si="45"/>
        <v>15</v>
      </c>
      <c r="Z62" s="1">
        <f t="shared" si="46"/>
        <v>4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3</v>
      </c>
      <c r="AE62" s="1">
        <f t="shared" si="49"/>
        <v>4</v>
      </c>
      <c r="AF62" s="1">
        <f t="shared" si="50"/>
        <v>3</v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25</v>
      </c>
      <c r="K84" s="1">
        <f t="shared" si="75"/>
        <v>12</v>
      </c>
      <c r="L84" s="1">
        <f t="shared" si="75"/>
        <v>6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17</v>
      </c>
      <c r="P84" s="1">
        <f t="shared" si="76"/>
        <v>10</v>
      </c>
      <c r="Q84" s="1">
        <f t="shared" si="76"/>
        <v>5</v>
      </c>
      <c r="R84" s="1">
        <f t="shared" si="76"/>
        <v>13</v>
      </c>
      <c r="S84" s="1">
        <f t="shared" si="76"/>
        <v>15</v>
      </c>
      <c r="T84" s="1">
        <f t="shared" si="76"/>
        <v>1</v>
      </c>
      <c r="U84" s="1">
        <f t="shared" si="76"/>
        <v>9</v>
      </c>
      <c r="V84" s="1">
        <f t="shared" si="76"/>
        <v>9</v>
      </c>
      <c r="W84" s="1">
        <f t="shared" si="76"/>
        <v>3</v>
      </c>
      <c r="X84" s="1">
        <f t="shared" si="76"/>
        <v>18</v>
      </c>
      <c r="Y84" s="1">
        <f t="shared" si="76"/>
        <v>15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189</v>
      </c>
      <c r="F85" s="1">
        <f>SUM(F2:F83)</f>
        <v>212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17-10-5</v>
      </c>
      <c r="R85" s="1" t="str">
        <f>IF(R84="","0-0-0",CONCATENATE(R84,"-",S84,"-",T84))</f>
        <v>13-15-1</v>
      </c>
      <c r="U85" s="1" t="str">
        <f>IF(U84="","0-0-0",CONCATENATE(U84,"-",V84,"-",W84))</f>
        <v>9-9-3</v>
      </c>
      <c r="X85" s="1" t="str">
        <f>IF(X84="","0-0-0",CONCATENATE(X84,"-",Y84,"-",Z84))</f>
        <v>18-15-4</v>
      </c>
      <c r="AA85" s="1" t="str">
        <f>IF(AA84="","0-0",CONCATENATE(AA84,AB84))</f>
        <v>L2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18</v>
      </c>
      <c r="K50" s="1">
        <f t="shared" si="31"/>
        <v>6</v>
      </c>
      <c r="L50" s="1">
        <f t="shared" si="32"/>
        <v>9</v>
      </c>
      <c r="M50" s="1">
        <f t="shared" si="33"/>
        <v>1</v>
      </c>
      <c r="N50" s="1">
        <f t="shared" si="34"/>
        <v>4</v>
      </c>
      <c r="O50" s="1">
        <f t="shared" si="35"/>
        <v>11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10</v>
      </c>
      <c r="T50" s="1">
        <f t="shared" si="40"/>
        <v>4</v>
      </c>
      <c r="U50" s="1">
        <f t="shared" si="41"/>
        <v>10</v>
      </c>
      <c r="V50" s="1">
        <f t="shared" si="42"/>
        <v>4</v>
      </c>
      <c r="W50" s="1">
        <f t="shared" si="43"/>
        <v>1</v>
      </c>
      <c r="X50" s="1">
        <f t="shared" si="44"/>
        <v>16</v>
      </c>
      <c r="Y50" s="1">
        <f t="shared" si="45"/>
        <v>10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E51" s="1">
        <v>2</v>
      </c>
      <c r="F51" s="1">
        <v>4</v>
      </c>
      <c r="G51" s="1" t="s">
        <v>83</v>
      </c>
      <c r="H51" s="1" t="s">
        <v>83</v>
      </c>
      <c r="I51" s="1">
        <f t="shared" si="29"/>
        <v>22</v>
      </c>
      <c r="J51" s="1">
        <f t="shared" si="30"/>
        <v>19</v>
      </c>
      <c r="K51" s="1">
        <f t="shared" si="31"/>
        <v>6</v>
      </c>
      <c r="L51" s="1">
        <f t="shared" si="32"/>
        <v>9</v>
      </c>
      <c r="M51" s="1">
        <f t="shared" si="33"/>
        <v>1</v>
      </c>
      <c r="N51" s="1">
        <f t="shared" si="34"/>
        <v>4</v>
      </c>
      <c r="O51" s="1">
        <f t="shared" si="35"/>
        <v>11</v>
      </c>
      <c r="P51" s="1">
        <f t="shared" si="36"/>
        <v>9</v>
      </c>
      <c r="Q51" s="1">
        <f t="shared" si="37"/>
        <v>5</v>
      </c>
      <c r="R51" s="1">
        <f t="shared" si="38"/>
        <v>11</v>
      </c>
      <c r="S51" s="1">
        <f t="shared" si="39"/>
        <v>10</v>
      </c>
      <c r="T51" s="1">
        <f t="shared" si="40"/>
        <v>4</v>
      </c>
      <c r="U51" s="1">
        <f t="shared" si="41"/>
        <v>10</v>
      </c>
      <c r="V51" s="1">
        <f t="shared" si="42"/>
        <v>5</v>
      </c>
      <c r="W51" s="1">
        <f t="shared" si="43"/>
        <v>1</v>
      </c>
      <c r="X51" s="1">
        <f t="shared" si="44"/>
        <v>16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19</v>
      </c>
      <c r="K52" s="1">
        <f t="shared" si="31"/>
        <v>6</v>
      </c>
      <c r="L52" s="1">
        <f t="shared" si="32"/>
        <v>9</v>
      </c>
      <c r="M52" s="1">
        <f t="shared" si="33"/>
        <v>1</v>
      </c>
      <c r="N52" s="1">
        <f t="shared" si="34"/>
        <v>4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11</v>
      </c>
      <c r="S52" s="1">
        <f t="shared" si="39"/>
        <v>10</v>
      </c>
      <c r="T52" s="1">
        <f t="shared" si="40"/>
        <v>4</v>
      </c>
      <c r="U52" s="1">
        <f t="shared" si="41"/>
        <v>10</v>
      </c>
      <c r="V52" s="1">
        <f t="shared" si="42"/>
        <v>5</v>
      </c>
      <c r="W52" s="1">
        <f t="shared" si="43"/>
        <v>1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E53" s="1">
        <v>5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6</v>
      </c>
      <c r="L53" s="1">
        <f t="shared" si="32"/>
        <v>9</v>
      </c>
      <c r="M53" s="1">
        <f t="shared" si="33"/>
        <v>1</v>
      </c>
      <c r="N53" s="1">
        <f t="shared" si="34"/>
        <v>4</v>
      </c>
      <c r="O53" s="1">
        <f t="shared" si="35"/>
        <v>13</v>
      </c>
      <c r="P53" s="1">
        <f t="shared" si="36"/>
        <v>9</v>
      </c>
      <c r="Q53" s="1">
        <f t="shared" si="37"/>
        <v>5</v>
      </c>
      <c r="R53" s="1">
        <f t="shared" si="38"/>
        <v>11</v>
      </c>
      <c r="S53" s="1">
        <f t="shared" si="39"/>
        <v>10</v>
      </c>
      <c r="T53" s="1">
        <f t="shared" si="40"/>
        <v>4</v>
      </c>
      <c r="U53" s="1">
        <f t="shared" si="41"/>
        <v>10</v>
      </c>
      <c r="V53" s="1">
        <f t="shared" si="42"/>
        <v>5</v>
      </c>
      <c r="W53" s="1">
        <f t="shared" si="43"/>
        <v>1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19</v>
      </c>
      <c r="K54" s="1">
        <f t="shared" si="31"/>
        <v>6</v>
      </c>
      <c r="L54" s="1">
        <f t="shared" si="32"/>
        <v>9</v>
      </c>
      <c r="M54" s="1">
        <f t="shared" si="33"/>
        <v>1</v>
      </c>
      <c r="N54" s="1">
        <f t="shared" si="34"/>
        <v>4</v>
      </c>
      <c r="O54" s="1">
        <f t="shared" si="35"/>
        <v>14</v>
      </c>
      <c r="P54" s="1">
        <f t="shared" si="36"/>
        <v>9</v>
      </c>
      <c r="Q54" s="1">
        <f t="shared" si="37"/>
        <v>5</v>
      </c>
      <c r="R54" s="1">
        <f t="shared" si="38"/>
        <v>11</v>
      </c>
      <c r="S54" s="1">
        <f t="shared" si="39"/>
        <v>10</v>
      </c>
      <c r="T54" s="1">
        <f t="shared" si="40"/>
        <v>4</v>
      </c>
      <c r="U54" s="1">
        <f t="shared" si="41"/>
        <v>10</v>
      </c>
      <c r="V54" s="1">
        <f t="shared" si="42"/>
        <v>5</v>
      </c>
      <c r="W54" s="1">
        <f t="shared" si="43"/>
        <v>1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19</v>
      </c>
      <c r="K55" s="1">
        <f t="shared" si="31"/>
        <v>6</v>
      </c>
      <c r="L55" s="1">
        <f t="shared" si="32"/>
        <v>9</v>
      </c>
      <c r="M55" s="1">
        <f t="shared" si="33"/>
        <v>1</v>
      </c>
      <c r="N55" s="1">
        <f t="shared" si="34"/>
        <v>4</v>
      </c>
      <c r="O55" s="1">
        <f t="shared" si="35"/>
        <v>14</v>
      </c>
      <c r="P55" s="1">
        <f t="shared" si="36"/>
        <v>9</v>
      </c>
      <c r="Q55" s="1">
        <f t="shared" si="37"/>
        <v>5</v>
      </c>
      <c r="R55" s="1">
        <f t="shared" si="38"/>
        <v>12</v>
      </c>
      <c r="S55" s="1">
        <f t="shared" si="39"/>
        <v>10</v>
      </c>
      <c r="T55" s="1">
        <f t="shared" si="40"/>
        <v>4</v>
      </c>
      <c r="U55" s="1">
        <f t="shared" si="41"/>
        <v>11</v>
      </c>
      <c r="V55" s="1">
        <f t="shared" si="42"/>
        <v>5</v>
      </c>
      <c r="W55" s="1">
        <f t="shared" si="43"/>
        <v>1</v>
      </c>
      <c r="X55" s="1">
        <f t="shared" si="44"/>
        <v>17</v>
      </c>
      <c r="Y55" s="1">
        <f t="shared" si="45"/>
        <v>11</v>
      </c>
      <c r="Z55" s="1">
        <f t="shared" si="46"/>
        <v>2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20</v>
      </c>
      <c r="K56" s="1">
        <f t="shared" si="31"/>
        <v>6</v>
      </c>
      <c r="L56" s="1">
        <f t="shared" si="32"/>
        <v>9</v>
      </c>
      <c r="M56" s="1">
        <f t="shared" si="33"/>
        <v>1</v>
      </c>
      <c r="N56" s="1">
        <f t="shared" si="34"/>
        <v>4</v>
      </c>
      <c r="O56" s="1">
        <f t="shared" si="35"/>
        <v>14</v>
      </c>
      <c r="P56" s="1">
        <f t="shared" si="36"/>
        <v>9</v>
      </c>
      <c r="Q56" s="1">
        <f t="shared" si="37"/>
        <v>5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11</v>
      </c>
      <c r="V56" s="1">
        <f t="shared" si="42"/>
        <v>6</v>
      </c>
      <c r="W56" s="1">
        <f t="shared" si="43"/>
        <v>1</v>
      </c>
      <c r="X56" s="1">
        <f t="shared" si="44"/>
        <v>17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20</v>
      </c>
      <c r="K57" s="1">
        <f t="shared" si="31"/>
        <v>6</v>
      </c>
      <c r="L57" s="1">
        <f t="shared" si="32"/>
        <v>9</v>
      </c>
      <c r="M57" s="1">
        <f t="shared" si="33"/>
        <v>1</v>
      </c>
      <c r="N57" s="1">
        <f t="shared" si="34"/>
        <v>4</v>
      </c>
      <c r="O57" s="1">
        <f t="shared" si="35"/>
        <v>14</v>
      </c>
      <c r="P57" s="1">
        <f t="shared" si="36"/>
        <v>9</v>
      </c>
      <c r="Q57" s="1">
        <f t="shared" si="37"/>
        <v>5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12</v>
      </c>
      <c r="V57" s="1">
        <f t="shared" si="42"/>
        <v>6</v>
      </c>
      <c r="W57" s="1">
        <f t="shared" si="43"/>
        <v>1</v>
      </c>
      <c r="X57" s="1">
        <f t="shared" si="44"/>
        <v>18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E58" s="1">
        <v>1</v>
      </c>
      <c r="F58" s="1">
        <v>4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6</v>
      </c>
      <c r="L58" s="1">
        <f t="shared" si="32"/>
        <v>9</v>
      </c>
      <c r="M58" s="1">
        <f t="shared" si="33"/>
        <v>1</v>
      </c>
      <c r="N58" s="1">
        <f t="shared" si="34"/>
        <v>4</v>
      </c>
      <c r="O58" s="1">
        <f t="shared" si="35"/>
        <v>14</v>
      </c>
      <c r="P58" s="1">
        <f t="shared" si="36"/>
        <v>9</v>
      </c>
      <c r="Q58" s="1">
        <f t="shared" si="37"/>
        <v>5</v>
      </c>
      <c r="R58" s="1">
        <f t="shared" si="38"/>
        <v>13</v>
      </c>
      <c r="S58" s="1">
        <f t="shared" si="39"/>
        <v>12</v>
      </c>
      <c r="T58" s="1">
        <f t="shared" si="40"/>
        <v>4</v>
      </c>
      <c r="U58" s="1">
        <f t="shared" si="41"/>
        <v>12</v>
      </c>
      <c r="V58" s="1">
        <f t="shared" si="42"/>
        <v>6</v>
      </c>
      <c r="W58" s="1">
        <f t="shared" si="43"/>
        <v>1</v>
      </c>
      <c r="X58" s="1">
        <f t="shared" si="44"/>
        <v>18</v>
      </c>
      <c r="Y58" s="1">
        <f t="shared" si="45"/>
        <v>13</v>
      </c>
      <c r="Z58" s="1">
        <f t="shared" si="46"/>
        <v>2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6</v>
      </c>
      <c r="AE58" s="1">
        <f t="shared" si="49"/>
        <v>4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E59" s="1">
        <v>1</v>
      </c>
      <c r="F59" s="1">
        <v>5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6</v>
      </c>
      <c r="L59" s="1">
        <f t="shared" si="32"/>
        <v>9</v>
      </c>
      <c r="M59" s="1">
        <f t="shared" si="33"/>
        <v>1</v>
      </c>
      <c r="N59" s="1">
        <f t="shared" si="34"/>
        <v>4</v>
      </c>
      <c r="O59" s="1">
        <f t="shared" si="35"/>
        <v>14</v>
      </c>
      <c r="P59" s="1">
        <f t="shared" si="36"/>
        <v>9</v>
      </c>
      <c r="Q59" s="1">
        <f t="shared" si="37"/>
        <v>5</v>
      </c>
      <c r="R59" s="1">
        <f t="shared" si="38"/>
        <v>13</v>
      </c>
      <c r="S59" s="1">
        <f t="shared" si="39"/>
        <v>13</v>
      </c>
      <c r="T59" s="1">
        <f t="shared" si="40"/>
        <v>4</v>
      </c>
      <c r="U59" s="1">
        <f t="shared" si="41"/>
        <v>12</v>
      </c>
      <c r="V59" s="1">
        <f t="shared" si="42"/>
        <v>6</v>
      </c>
      <c r="W59" s="1">
        <f t="shared" si="43"/>
        <v>1</v>
      </c>
      <c r="X59" s="1">
        <f t="shared" si="44"/>
        <v>18</v>
      </c>
      <c r="Y59" s="1">
        <f t="shared" si="45"/>
        <v>14</v>
      </c>
      <c r="Z59" s="1">
        <f t="shared" si="46"/>
        <v>2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E60" s="1">
        <v>5</v>
      </c>
      <c r="F60" s="1">
        <v>1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22</v>
      </c>
      <c r="K60" s="1">
        <f t="shared" si="31"/>
        <v>6</v>
      </c>
      <c r="L60" s="1">
        <f t="shared" si="32"/>
        <v>9</v>
      </c>
      <c r="M60" s="1">
        <f t="shared" si="33"/>
        <v>1</v>
      </c>
      <c r="N60" s="1">
        <f t="shared" si="34"/>
        <v>4</v>
      </c>
      <c r="O60" s="1">
        <f t="shared" si="35"/>
        <v>15</v>
      </c>
      <c r="P60" s="1">
        <f t="shared" si="36"/>
        <v>9</v>
      </c>
      <c r="Q60" s="1">
        <f t="shared" si="37"/>
        <v>5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13</v>
      </c>
      <c r="V60" s="1">
        <f t="shared" si="42"/>
        <v>6</v>
      </c>
      <c r="W60" s="1">
        <f t="shared" si="43"/>
        <v>1</v>
      </c>
      <c r="X60" s="1">
        <f t="shared" si="44"/>
        <v>19</v>
      </c>
      <c r="Y60" s="1">
        <f t="shared" si="45"/>
        <v>14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1</v>
      </c>
      <c r="N61" s="1">
        <f t="shared" si="34"/>
        <v>4</v>
      </c>
      <c r="O61" s="1">
        <f t="shared" si="35"/>
        <v>16</v>
      </c>
      <c r="P61" s="1">
        <f t="shared" si="36"/>
        <v>9</v>
      </c>
      <c r="Q61" s="1">
        <f t="shared" si="37"/>
        <v>5</v>
      </c>
      <c r="R61" s="1">
        <f t="shared" si="38"/>
        <v>13</v>
      </c>
      <c r="S61" s="1">
        <f t="shared" si="39"/>
        <v>13</v>
      </c>
      <c r="T61" s="1">
        <f t="shared" si="40"/>
        <v>4</v>
      </c>
      <c r="U61" s="1">
        <f t="shared" si="41"/>
        <v>13</v>
      </c>
      <c r="V61" s="1">
        <f t="shared" si="42"/>
        <v>6</v>
      </c>
      <c r="W61" s="1">
        <f t="shared" si="43"/>
        <v>1</v>
      </c>
      <c r="X61" s="1">
        <f t="shared" si="44"/>
        <v>19</v>
      </c>
      <c r="Y61" s="1">
        <f t="shared" si="45"/>
        <v>14</v>
      </c>
      <c r="Z61" s="1">
        <f t="shared" si="46"/>
        <v>2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23</v>
      </c>
      <c r="K62" s="1">
        <f t="shared" si="31"/>
        <v>6</v>
      </c>
      <c r="L62" s="1">
        <f t="shared" si="32"/>
        <v>9</v>
      </c>
      <c r="M62" s="1">
        <f t="shared" si="33"/>
        <v>1</v>
      </c>
      <c r="N62" s="1">
        <f t="shared" si="34"/>
        <v>4</v>
      </c>
      <c r="O62" s="1">
        <f t="shared" si="35"/>
        <v>16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13</v>
      </c>
      <c r="T62" s="1">
        <f t="shared" si="40"/>
        <v>4</v>
      </c>
      <c r="U62" s="1">
        <f t="shared" si="41"/>
        <v>13</v>
      </c>
      <c r="V62" s="1">
        <f t="shared" si="42"/>
        <v>6</v>
      </c>
      <c r="W62" s="1">
        <f t="shared" si="43"/>
        <v>1</v>
      </c>
      <c r="X62" s="1">
        <f t="shared" si="44"/>
        <v>19</v>
      </c>
      <c r="Y62" s="1">
        <f t="shared" si="45"/>
        <v>15</v>
      </c>
      <c r="Z62" s="1">
        <f t="shared" si="46"/>
        <v>2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E63" s="1">
        <v>4</v>
      </c>
      <c r="F63" s="1">
        <v>7</v>
      </c>
      <c r="G63" s="1" t="s">
        <v>83</v>
      </c>
      <c r="H63" s="1" t="s">
        <v>83</v>
      </c>
      <c r="I63" s="1">
        <f t="shared" si="29"/>
        <v>29</v>
      </c>
      <c r="J63" s="1">
        <f t="shared" si="30"/>
        <v>24</v>
      </c>
      <c r="K63" s="1">
        <f t="shared" si="31"/>
        <v>6</v>
      </c>
      <c r="L63" s="1">
        <f t="shared" si="32"/>
        <v>9</v>
      </c>
      <c r="M63" s="1">
        <f t="shared" si="33"/>
        <v>1</v>
      </c>
      <c r="N63" s="1">
        <f t="shared" si="34"/>
        <v>4</v>
      </c>
      <c r="O63" s="1">
        <f t="shared" si="35"/>
        <v>16</v>
      </c>
      <c r="P63" s="1">
        <f t="shared" si="36"/>
        <v>11</v>
      </c>
      <c r="Q63" s="1">
        <f t="shared" si="37"/>
        <v>5</v>
      </c>
      <c r="R63" s="1">
        <f t="shared" si="38"/>
        <v>13</v>
      </c>
      <c r="S63" s="1">
        <f t="shared" si="39"/>
        <v>13</v>
      </c>
      <c r="T63" s="1">
        <f t="shared" si="40"/>
        <v>4</v>
      </c>
      <c r="U63" s="1">
        <f t="shared" si="41"/>
        <v>13</v>
      </c>
      <c r="V63" s="1">
        <f t="shared" si="42"/>
        <v>6</v>
      </c>
      <c r="W63" s="1">
        <f t="shared" si="43"/>
        <v>1</v>
      </c>
      <c r="X63" s="1">
        <f t="shared" si="44"/>
        <v>19</v>
      </c>
      <c r="Y63" s="1">
        <f t="shared" si="45"/>
        <v>15</v>
      </c>
      <c r="Z63" s="1">
        <f t="shared" si="46"/>
        <v>2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24</v>
      </c>
      <c r="K84" s="1">
        <f t="shared" si="75"/>
        <v>6</v>
      </c>
      <c r="L84" s="1">
        <f t="shared" si="75"/>
        <v>9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16</v>
      </c>
      <c r="P84" s="1">
        <f t="shared" si="76"/>
        <v>11</v>
      </c>
      <c r="Q84" s="1">
        <f t="shared" si="76"/>
        <v>5</v>
      </c>
      <c r="R84" s="1">
        <f t="shared" si="76"/>
        <v>13</v>
      </c>
      <c r="S84" s="1">
        <f t="shared" si="76"/>
        <v>13</v>
      </c>
      <c r="T84" s="1">
        <f t="shared" si="76"/>
        <v>4</v>
      </c>
      <c r="U84" s="1">
        <f t="shared" si="76"/>
        <v>13</v>
      </c>
      <c r="V84" s="1">
        <f t="shared" si="76"/>
        <v>6</v>
      </c>
      <c r="W84" s="1">
        <f t="shared" si="76"/>
        <v>1</v>
      </c>
      <c r="X84" s="1">
        <f t="shared" si="76"/>
        <v>19</v>
      </c>
      <c r="Y84" s="1">
        <f t="shared" si="76"/>
        <v>15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177</v>
      </c>
      <c r="F85" s="1">
        <f>SUM(F2:F83)</f>
        <v>186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16-11-5</v>
      </c>
      <c r="R85" s="1" t="str">
        <f>IF(R84="","0-0-0",CONCATENATE(R84,"-",S84,"-",T84))</f>
        <v>13-13-4</v>
      </c>
      <c r="U85" s="1" t="str">
        <f>IF(U84="","0-0-0",CONCATENATE(U84,"-",V84,"-",W84))</f>
        <v>13-6-1</v>
      </c>
      <c r="X85" s="1" t="str">
        <f>IF(X84="","0-0-0",CONCATENATE(X84,"-",Y84,"-",Z84))</f>
        <v>19-15-2</v>
      </c>
      <c r="AA85" s="1" t="str">
        <f>IF(AA84="","0-0",CONCATENATE(AA84,AB84))</f>
        <v>L2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E52" s="1">
        <v>2</v>
      </c>
      <c r="F52" s="1">
        <v>3</v>
      </c>
      <c r="G52" s="1" t="s">
        <v>83</v>
      </c>
      <c r="H52" s="1" t="s">
        <v>83</v>
      </c>
      <c r="I52" s="1">
        <f t="shared" si="29"/>
        <v>19</v>
      </c>
      <c r="J52" s="1">
        <f t="shared" si="30"/>
        <v>24</v>
      </c>
      <c r="K52" s="1">
        <f t="shared" si="31"/>
        <v>1</v>
      </c>
      <c r="L52" s="1">
        <f t="shared" si="32"/>
        <v>8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7</v>
      </c>
      <c r="S52" s="1">
        <f t="shared" si="39"/>
        <v>15</v>
      </c>
      <c r="T52" s="1">
        <f t="shared" si="40"/>
        <v>3</v>
      </c>
      <c r="U52" s="1">
        <f t="shared" si="41"/>
        <v>5</v>
      </c>
      <c r="V52" s="1">
        <f t="shared" si="42"/>
        <v>10</v>
      </c>
      <c r="W52" s="1">
        <f t="shared" si="43"/>
        <v>0</v>
      </c>
      <c r="X52" s="1">
        <f t="shared" si="44"/>
        <v>10</v>
      </c>
      <c r="Y52" s="1">
        <f t="shared" si="45"/>
        <v>14</v>
      </c>
      <c r="Z52" s="1">
        <f t="shared" si="46"/>
        <v>3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4</v>
      </c>
      <c r="AE52" s="1">
        <f t="shared" si="49"/>
        <v>6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E53" s="1">
        <v>4</v>
      </c>
      <c r="F53" s="1">
        <v>5</v>
      </c>
      <c r="G53" s="1" t="s">
        <v>84</v>
      </c>
      <c r="H53" s="1" t="s">
        <v>84</v>
      </c>
      <c r="I53" s="1">
        <f t="shared" si="29"/>
        <v>19</v>
      </c>
      <c r="J53" s="1">
        <f t="shared" si="30"/>
        <v>24</v>
      </c>
      <c r="K53" s="1">
        <f t="shared" si="31"/>
        <v>1</v>
      </c>
      <c r="L53" s="1">
        <f t="shared" si="32"/>
        <v>9</v>
      </c>
      <c r="M53" s="1">
        <f t="shared" si="33"/>
        <v>1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6</v>
      </c>
      <c r="R53" s="1">
        <f t="shared" si="38"/>
        <v>7</v>
      </c>
      <c r="S53" s="1">
        <f t="shared" si="39"/>
        <v>15</v>
      </c>
      <c r="T53" s="1">
        <f t="shared" si="40"/>
        <v>3</v>
      </c>
      <c r="U53" s="1">
        <f t="shared" si="41"/>
        <v>5</v>
      </c>
      <c r="V53" s="1">
        <f t="shared" si="42"/>
        <v>10</v>
      </c>
      <c r="W53" s="1">
        <f t="shared" si="43"/>
        <v>0</v>
      </c>
      <c r="X53" s="1">
        <f t="shared" si="44"/>
        <v>10</v>
      </c>
      <c r="Y53" s="1">
        <f t="shared" si="45"/>
        <v>14</v>
      </c>
      <c r="Z53" s="1">
        <f t="shared" si="46"/>
        <v>4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6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19</v>
      </c>
      <c r="J54" s="1">
        <f t="shared" si="30"/>
        <v>25</v>
      </c>
      <c r="K54" s="1">
        <f t="shared" si="31"/>
        <v>1</v>
      </c>
      <c r="L54" s="1">
        <f t="shared" si="32"/>
        <v>9</v>
      </c>
      <c r="M54" s="1">
        <f t="shared" si="33"/>
        <v>1</v>
      </c>
      <c r="N54" s="1">
        <f t="shared" si="34"/>
        <v>3</v>
      </c>
      <c r="O54" s="1">
        <f t="shared" si="35"/>
        <v>12</v>
      </c>
      <c r="P54" s="1">
        <f t="shared" si="36"/>
        <v>10</v>
      </c>
      <c r="Q54" s="1">
        <f t="shared" si="37"/>
        <v>6</v>
      </c>
      <c r="R54" s="1">
        <f t="shared" si="38"/>
        <v>7</v>
      </c>
      <c r="S54" s="1">
        <f t="shared" si="39"/>
        <v>15</v>
      </c>
      <c r="T54" s="1">
        <f t="shared" si="40"/>
        <v>3</v>
      </c>
      <c r="U54" s="1">
        <f t="shared" si="41"/>
        <v>5</v>
      </c>
      <c r="V54" s="1">
        <f t="shared" si="42"/>
        <v>11</v>
      </c>
      <c r="W54" s="1">
        <f t="shared" si="43"/>
        <v>0</v>
      </c>
      <c r="X54" s="1">
        <f t="shared" si="44"/>
        <v>10</v>
      </c>
      <c r="Y54" s="1">
        <f t="shared" si="45"/>
        <v>15</v>
      </c>
      <c r="Z54" s="1">
        <f t="shared" si="46"/>
        <v>4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E55" s="1">
        <v>5</v>
      </c>
      <c r="F55" s="1">
        <v>4</v>
      </c>
      <c r="G55" s="1" t="s">
        <v>83</v>
      </c>
      <c r="H55" s="1" t="s">
        <v>83</v>
      </c>
      <c r="I55" s="1">
        <f t="shared" si="29"/>
        <v>20</v>
      </c>
      <c r="J55" s="1">
        <f t="shared" si="30"/>
        <v>25</v>
      </c>
      <c r="K55" s="1">
        <f t="shared" si="31"/>
        <v>1</v>
      </c>
      <c r="L55" s="1">
        <f t="shared" si="32"/>
        <v>9</v>
      </c>
      <c r="M55" s="1">
        <f t="shared" si="33"/>
        <v>1</v>
      </c>
      <c r="N55" s="1">
        <f t="shared" si="34"/>
        <v>3</v>
      </c>
      <c r="O55" s="1">
        <f t="shared" si="35"/>
        <v>13</v>
      </c>
      <c r="P55" s="1">
        <f t="shared" si="36"/>
        <v>10</v>
      </c>
      <c r="Q55" s="1">
        <f t="shared" si="37"/>
        <v>6</v>
      </c>
      <c r="R55" s="1">
        <f t="shared" si="38"/>
        <v>7</v>
      </c>
      <c r="S55" s="1">
        <f t="shared" si="39"/>
        <v>15</v>
      </c>
      <c r="T55" s="1">
        <f t="shared" si="40"/>
        <v>3</v>
      </c>
      <c r="U55" s="1">
        <f t="shared" si="41"/>
        <v>5</v>
      </c>
      <c r="V55" s="1">
        <f t="shared" si="42"/>
        <v>11</v>
      </c>
      <c r="W55" s="1">
        <f t="shared" si="43"/>
        <v>0</v>
      </c>
      <c r="X55" s="1">
        <f t="shared" si="44"/>
        <v>10</v>
      </c>
      <c r="Y55" s="1">
        <f t="shared" si="45"/>
        <v>15</v>
      </c>
      <c r="Z55" s="1">
        <f t="shared" si="46"/>
        <v>4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20</v>
      </c>
      <c r="J56" s="1">
        <f t="shared" si="30"/>
        <v>26</v>
      </c>
      <c r="K56" s="1">
        <f t="shared" si="31"/>
        <v>1</v>
      </c>
      <c r="L56" s="1">
        <f t="shared" si="32"/>
        <v>9</v>
      </c>
      <c r="M56" s="1">
        <f t="shared" si="33"/>
        <v>1</v>
      </c>
      <c r="N56" s="1">
        <f t="shared" si="34"/>
        <v>3</v>
      </c>
      <c r="O56" s="1">
        <f t="shared" si="35"/>
        <v>13</v>
      </c>
      <c r="P56" s="1">
        <f t="shared" si="36"/>
        <v>11</v>
      </c>
      <c r="Q56" s="1">
        <f t="shared" si="37"/>
        <v>6</v>
      </c>
      <c r="R56" s="1">
        <f t="shared" si="38"/>
        <v>7</v>
      </c>
      <c r="S56" s="1">
        <f t="shared" si="39"/>
        <v>15</v>
      </c>
      <c r="T56" s="1">
        <f t="shared" si="40"/>
        <v>3</v>
      </c>
      <c r="U56" s="1">
        <f t="shared" si="41"/>
        <v>5</v>
      </c>
      <c r="V56" s="1">
        <f t="shared" si="42"/>
        <v>11</v>
      </c>
      <c r="W56" s="1">
        <f t="shared" si="43"/>
        <v>0</v>
      </c>
      <c r="X56" s="1">
        <f t="shared" si="44"/>
        <v>10</v>
      </c>
      <c r="Y56" s="1">
        <f t="shared" si="45"/>
        <v>15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20</v>
      </c>
      <c r="J57" s="1">
        <f t="shared" si="30"/>
        <v>27</v>
      </c>
      <c r="K57" s="1">
        <f t="shared" si="31"/>
        <v>1</v>
      </c>
      <c r="L57" s="1">
        <f t="shared" si="32"/>
        <v>9</v>
      </c>
      <c r="M57" s="1">
        <f t="shared" si="33"/>
        <v>1</v>
      </c>
      <c r="N57" s="1">
        <f t="shared" si="34"/>
        <v>3</v>
      </c>
      <c r="O57" s="1">
        <f t="shared" si="35"/>
        <v>13</v>
      </c>
      <c r="P57" s="1">
        <f t="shared" si="36"/>
        <v>11</v>
      </c>
      <c r="Q57" s="1">
        <f t="shared" si="37"/>
        <v>6</v>
      </c>
      <c r="R57" s="1">
        <f t="shared" si="38"/>
        <v>7</v>
      </c>
      <c r="S57" s="1">
        <f t="shared" si="39"/>
        <v>16</v>
      </c>
      <c r="T57" s="1">
        <f t="shared" si="40"/>
        <v>3</v>
      </c>
      <c r="U57" s="1">
        <f t="shared" si="41"/>
        <v>5</v>
      </c>
      <c r="V57" s="1">
        <f t="shared" si="42"/>
        <v>12</v>
      </c>
      <c r="W57" s="1">
        <f t="shared" si="43"/>
        <v>0</v>
      </c>
      <c r="X57" s="1">
        <f t="shared" si="44"/>
        <v>10</v>
      </c>
      <c r="Y57" s="1">
        <f t="shared" si="45"/>
        <v>16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20</v>
      </c>
      <c r="J58" s="1">
        <f t="shared" si="30"/>
        <v>28</v>
      </c>
      <c r="K58" s="1">
        <f t="shared" si="31"/>
        <v>1</v>
      </c>
      <c r="L58" s="1">
        <f t="shared" si="32"/>
        <v>9</v>
      </c>
      <c r="M58" s="1">
        <f t="shared" si="33"/>
        <v>1</v>
      </c>
      <c r="N58" s="1">
        <f t="shared" si="34"/>
        <v>3</v>
      </c>
      <c r="O58" s="1">
        <f t="shared" si="35"/>
        <v>13</v>
      </c>
      <c r="P58" s="1">
        <f t="shared" si="36"/>
        <v>11</v>
      </c>
      <c r="Q58" s="1">
        <f t="shared" si="37"/>
        <v>6</v>
      </c>
      <c r="R58" s="1">
        <f t="shared" si="38"/>
        <v>7</v>
      </c>
      <c r="S58" s="1">
        <f t="shared" si="39"/>
        <v>17</v>
      </c>
      <c r="T58" s="1">
        <f t="shared" si="40"/>
        <v>3</v>
      </c>
      <c r="U58" s="1">
        <f t="shared" si="41"/>
        <v>5</v>
      </c>
      <c r="V58" s="1">
        <f t="shared" si="42"/>
        <v>13</v>
      </c>
      <c r="W58" s="1">
        <f t="shared" si="43"/>
        <v>0</v>
      </c>
      <c r="X58" s="1">
        <f t="shared" si="44"/>
        <v>10</v>
      </c>
      <c r="Y58" s="1">
        <f t="shared" si="45"/>
        <v>17</v>
      </c>
      <c r="Z58" s="1">
        <f t="shared" si="46"/>
        <v>4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21</v>
      </c>
      <c r="J59" s="1">
        <f t="shared" si="30"/>
        <v>28</v>
      </c>
      <c r="K59" s="1">
        <f t="shared" si="31"/>
        <v>1</v>
      </c>
      <c r="L59" s="1">
        <f t="shared" si="32"/>
        <v>9</v>
      </c>
      <c r="M59" s="1">
        <f t="shared" si="33"/>
        <v>1</v>
      </c>
      <c r="N59" s="1">
        <f t="shared" si="34"/>
        <v>3</v>
      </c>
      <c r="O59" s="1">
        <f t="shared" si="35"/>
        <v>14</v>
      </c>
      <c r="P59" s="1">
        <f t="shared" si="36"/>
        <v>11</v>
      </c>
      <c r="Q59" s="1">
        <f t="shared" si="37"/>
        <v>6</v>
      </c>
      <c r="R59" s="1">
        <f t="shared" si="38"/>
        <v>7</v>
      </c>
      <c r="S59" s="1">
        <f t="shared" si="39"/>
        <v>17</v>
      </c>
      <c r="T59" s="1">
        <f t="shared" si="40"/>
        <v>3</v>
      </c>
      <c r="U59" s="1">
        <f t="shared" si="41"/>
        <v>5</v>
      </c>
      <c r="V59" s="1">
        <f t="shared" si="42"/>
        <v>13</v>
      </c>
      <c r="W59" s="1">
        <f t="shared" si="43"/>
        <v>0</v>
      </c>
      <c r="X59" s="1">
        <f t="shared" si="44"/>
        <v>11</v>
      </c>
      <c r="Y59" s="1">
        <f t="shared" si="45"/>
        <v>17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21</v>
      </c>
      <c r="J60" s="1">
        <f t="shared" si="30"/>
        <v>29</v>
      </c>
      <c r="K60" s="1">
        <f t="shared" si="31"/>
        <v>1</v>
      </c>
      <c r="L60" s="1">
        <f t="shared" si="32"/>
        <v>9</v>
      </c>
      <c r="M60" s="1">
        <f t="shared" si="33"/>
        <v>1</v>
      </c>
      <c r="N60" s="1">
        <f t="shared" si="34"/>
        <v>3</v>
      </c>
      <c r="O60" s="1">
        <f t="shared" si="35"/>
        <v>14</v>
      </c>
      <c r="P60" s="1">
        <f t="shared" si="36"/>
        <v>12</v>
      </c>
      <c r="Q60" s="1">
        <f t="shared" si="37"/>
        <v>6</v>
      </c>
      <c r="R60" s="1">
        <f t="shared" si="38"/>
        <v>7</v>
      </c>
      <c r="S60" s="1">
        <f t="shared" si="39"/>
        <v>17</v>
      </c>
      <c r="T60" s="1">
        <f t="shared" si="40"/>
        <v>3</v>
      </c>
      <c r="U60" s="1">
        <f t="shared" si="41"/>
        <v>5</v>
      </c>
      <c r="V60" s="1">
        <f t="shared" si="42"/>
        <v>13</v>
      </c>
      <c r="W60" s="1">
        <f t="shared" si="43"/>
        <v>0</v>
      </c>
      <c r="X60" s="1">
        <f t="shared" si="44"/>
        <v>11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22</v>
      </c>
      <c r="J61" s="1">
        <f t="shared" si="30"/>
        <v>29</v>
      </c>
      <c r="K61" s="1">
        <f t="shared" si="31"/>
        <v>1</v>
      </c>
      <c r="L61" s="1">
        <f t="shared" si="32"/>
        <v>9</v>
      </c>
      <c r="M61" s="1">
        <f t="shared" si="33"/>
        <v>1</v>
      </c>
      <c r="N61" s="1">
        <f t="shared" si="34"/>
        <v>3</v>
      </c>
      <c r="O61" s="1">
        <f t="shared" si="35"/>
        <v>14</v>
      </c>
      <c r="P61" s="1">
        <f t="shared" si="36"/>
        <v>12</v>
      </c>
      <c r="Q61" s="1">
        <f t="shared" si="37"/>
        <v>6</v>
      </c>
      <c r="R61" s="1">
        <f t="shared" si="38"/>
        <v>8</v>
      </c>
      <c r="S61" s="1">
        <f t="shared" si="39"/>
        <v>17</v>
      </c>
      <c r="T61" s="1">
        <f t="shared" si="40"/>
        <v>3</v>
      </c>
      <c r="U61" s="1">
        <f t="shared" si="41"/>
        <v>6</v>
      </c>
      <c r="V61" s="1">
        <f t="shared" si="42"/>
        <v>13</v>
      </c>
      <c r="W61" s="1">
        <f t="shared" si="43"/>
        <v>0</v>
      </c>
      <c r="X61" s="1">
        <f t="shared" si="44"/>
        <v>12</v>
      </c>
      <c r="Y61" s="1">
        <f t="shared" si="45"/>
        <v>17</v>
      </c>
      <c r="Z61" s="1">
        <f t="shared" si="46"/>
        <v>4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23</v>
      </c>
      <c r="J62" s="1">
        <f t="shared" si="30"/>
        <v>29</v>
      </c>
      <c r="K62" s="1">
        <f t="shared" si="31"/>
        <v>1</v>
      </c>
      <c r="L62" s="1">
        <f t="shared" si="32"/>
        <v>9</v>
      </c>
      <c r="M62" s="1">
        <f t="shared" si="33"/>
        <v>1</v>
      </c>
      <c r="N62" s="1">
        <f t="shared" si="34"/>
        <v>3</v>
      </c>
      <c r="O62" s="1">
        <f t="shared" si="35"/>
        <v>14</v>
      </c>
      <c r="P62" s="1">
        <f t="shared" si="36"/>
        <v>12</v>
      </c>
      <c r="Q62" s="1">
        <f t="shared" si="37"/>
        <v>6</v>
      </c>
      <c r="R62" s="1">
        <f t="shared" si="38"/>
        <v>9</v>
      </c>
      <c r="S62" s="1">
        <f t="shared" si="39"/>
        <v>17</v>
      </c>
      <c r="T62" s="1">
        <f t="shared" si="40"/>
        <v>3</v>
      </c>
      <c r="U62" s="1">
        <f t="shared" si="41"/>
        <v>6</v>
      </c>
      <c r="V62" s="1">
        <f t="shared" si="42"/>
        <v>13</v>
      </c>
      <c r="W62" s="1">
        <f t="shared" si="43"/>
        <v>0</v>
      </c>
      <c r="X62" s="1">
        <f t="shared" si="44"/>
        <v>13</v>
      </c>
      <c r="Y62" s="1">
        <f t="shared" si="45"/>
        <v>17</v>
      </c>
      <c r="Z62" s="1">
        <f t="shared" si="46"/>
        <v>4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4</v>
      </c>
      <c r="AE62" s="1">
        <f t="shared" si="49"/>
        <v>5</v>
      </c>
      <c r="AF62" s="1">
        <f t="shared" si="50"/>
        <v>1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24</v>
      </c>
      <c r="J63" s="1">
        <f t="shared" si="30"/>
        <v>29</v>
      </c>
      <c r="K63" s="1">
        <f t="shared" si="31"/>
        <v>2</v>
      </c>
      <c r="L63" s="1">
        <f t="shared" si="32"/>
        <v>9</v>
      </c>
      <c r="M63" s="1">
        <f t="shared" si="33"/>
        <v>1</v>
      </c>
      <c r="N63" s="1">
        <f t="shared" si="34"/>
        <v>3</v>
      </c>
      <c r="O63" s="1">
        <f t="shared" si="35"/>
        <v>14</v>
      </c>
      <c r="P63" s="1">
        <f t="shared" si="36"/>
        <v>12</v>
      </c>
      <c r="Q63" s="1">
        <f t="shared" si="37"/>
        <v>6</v>
      </c>
      <c r="R63" s="1">
        <f t="shared" si="38"/>
        <v>10</v>
      </c>
      <c r="S63" s="1">
        <f t="shared" si="39"/>
        <v>17</v>
      </c>
      <c r="T63" s="1">
        <f t="shared" si="40"/>
        <v>3</v>
      </c>
      <c r="U63" s="1">
        <f t="shared" si="41"/>
        <v>6</v>
      </c>
      <c r="V63" s="1">
        <f t="shared" si="42"/>
        <v>13</v>
      </c>
      <c r="W63" s="1">
        <f t="shared" si="43"/>
        <v>0</v>
      </c>
      <c r="X63" s="1">
        <f t="shared" si="44"/>
        <v>14</v>
      </c>
      <c r="Y63" s="1">
        <f t="shared" si="45"/>
        <v>17</v>
      </c>
      <c r="Z63" s="1">
        <f t="shared" si="46"/>
        <v>4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29</v>
      </c>
      <c r="K84" s="1">
        <f t="shared" si="75"/>
        <v>2</v>
      </c>
      <c r="L84" s="1">
        <f t="shared" si="75"/>
        <v>9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14</v>
      </c>
      <c r="P84" s="1">
        <f t="shared" si="76"/>
        <v>12</v>
      </c>
      <c r="Q84" s="1">
        <f t="shared" si="76"/>
        <v>6</v>
      </c>
      <c r="R84" s="1">
        <f t="shared" si="76"/>
        <v>10</v>
      </c>
      <c r="S84" s="1">
        <f t="shared" si="76"/>
        <v>17</v>
      </c>
      <c r="T84" s="1">
        <f t="shared" si="76"/>
        <v>3</v>
      </c>
      <c r="U84" s="1">
        <f t="shared" si="76"/>
        <v>6</v>
      </c>
      <c r="V84" s="1">
        <f t="shared" si="76"/>
        <v>13</v>
      </c>
      <c r="W84" s="1">
        <f t="shared" si="76"/>
        <v>0</v>
      </c>
      <c r="X84" s="1">
        <f t="shared" si="76"/>
        <v>14</v>
      </c>
      <c r="Y84" s="1">
        <f t="shared" si="76"/>
        <v>17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162</v>
      </c>
      <c r="F85" s="1">
        <f>SUM(F2:F83)</f>
        <v>212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14-12-6</v>
      </c>
      <c r="R85" s="1" t="str">
        <f>IF(R84="","0-0-0",CONCATENATE(R84,"-",S84,"-",T84))</f>
        <v>10-17-3</v>
      </c>
      <c r="U85" s="1" t="str">
        <f>IF(U84="","0-0-0",CONCATENATE(U84,"-",V84,"-",W84))</f>
        <v>6-13-0</v>
      </c>
      <c r="X85" s="1" t="str">
        <f>IF(X84="","0-0-0",CONCATENATE(X84,"-",Y84,"-",Z84))</f>
        <v>14-17-4</v>
      </c>
      <c r="AA85" s="1" t="str">
        <f>IF(AA84="","0-0",CONCATENATE(AA84,AB84))</f>
        <v>W3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32</v>
      </c>
      <c r="J50" s="1">
        <f t="shared" si="30"/>
        <v>13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2</v>
      </c>
      <c r="O50" s="1">
        <f t="shared" si="35"/>
        <v>13</v>
      </c>
      <c r="P50" s="1">
        <f t="shared" si="36"/>
        <v>9</v>
      </c>
      <c r="Q50" s="1">
        <f t="shared" si="37"/>
        <v>0</v>
      </c>
      <c r="R50" s="1">
        <f t="shared" si="38"/>
        <v>19</v>
      </c>
      <c r="S50" s="1">
        <f t="shared" si="39"/>
        <v>4</v>
      </c>
      <c r="T50" s="1">
        <f t="shared" si="40"/>
        <v>4</v>
      </c>
      <c r="U50" s="1">
        <f t="shared" si="41"/>
        <v>6</v>
      </c>
      <c r="V50" s="1">
        <f t="shared" si="42"/>
        <v>3</v>
      </c>
      <c r="W50" s="1">
        <f t="shared" si="43"/>
        <v>1</v>
      </c>
      <c r="X50" s="1">
        <f t="shared" si="44"/>
        <v>16</v>
      </c>
      <c r="Y50" s="1">
        <f t="shared" si="45"/>
        <v>9</v>
      </c>
      <c r="Z50" s="1">
        <f t="shared" si="46"/>
        <v>3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9</v>
      </c>
      <c r="AE50" s="1">
        <f t="shared" si="49"/>
        <v>0</v>
      </c>
      <c r="AF50" s="1">
        <f t="shared" si="50"/>
        <v>1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E51" s="1">
        <v>5</v>
      </c>
      <c r="F51" s="1">
        <v>8</v>
      </c>
      <c r="G51" s="1" t="s">
        <v>83</v>
      </c>
      <c r="H51" s="1" t="s">
        <v>83</v>
      </c>
      <c r="I51" s="1">
        <f t="shared" si="29"/>
        <v>32</v>
      </c>
      <c r="J51" s="1">
        <f t="shared" si="30"/>
        <v>14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2</v>
      </c>
      <c r="O51" s="1">
        <f t="shared" si="35"/>
        <v>13</v>
      </c>
      <c r="P51" s="1">
        <f t="shared" si="36"/>
        <v>9</v>
      </c>
      <c r="Q51" s="1">
        <f t="shared" si="37"/>
        <v>0</v>
      </c>
      <c r="R51" s="1">
        <f t="shared" si="38"/>
        <v>19</v>
      </c>
      <c r="S51" s="1">
        <f t="shared" si="39"/>
        <v>5</v>
      </c>
      <c r="T51" s="1">
        <f t="shared" si="40"/>
        <v>4</v>
      </c>
      <c r="U51" s="1">
        <f t="shared" si="41"/>
        <v>6</v>
      </c>
      <c r="V51" s="1">
        <f t="shared" si="42"/>
        <v>3</v>
      </c>
      <c r="W51" s="1">
        <f t="shared" si="43"/>
        <v>1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E52" s="1">
        <v>2</v>
      </c>
      <c r="F52" s="1">
        <v>0</v>
      </c>
      <c r="G52" s="1" t="s">
        <v>83</v>
      </c>
      <c r="H52" s="1" t="s">
        <v>83</v>
      </c>
      <c r="I52" s="1">
        <f t="shared" si="29"/>
        <v>33</v>
      </c>
      <c r="J52" s="1">
        <f t="shared" si="30"/>
        <v>14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2</v>
      </c>
      <c r="O52" s="1">
        <f t="shared" si="35"/>
        <v>14</v>
      </c>
      <c r="P52" s="1">
        <f t="shared" si="36"/>
        <v>9</v>
      </c>
      <c r="Q52" s="1">
        <f t="shared" si="37"/>
        <v>0</v>
      </c>
      <c r="R52" s="1">
        <f t="shared" si="38"/>
        <v>19</v>
      </c>
      <c r="S52" s="1">
        <f t="shared" si="39"/>
        <v>5</v>
      </c>
      <c r="T52" s="1">
        <f t="shared" si="40"/>
        <v>4</v>
      </c>
      <c r="U52" s="1">
        <f t="shared" si="41"/>
        <v>6</v>
      </c>
      <c r="V52" s="1">
        <f t="shared" si="42"/>
        <v>3</v>
      </c>
      <c r="W52" s="1">
        <f t="shared" si="43"/>
        <v>1</v>
      </c>
      <c r="X52" s="1">
        <f t="shared" si="44"/>
        <v>16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34</v>
      </c>
      <c r="J53" s="1">
        <f t="shared" si="30"/>
        <v>14</v>
      </c>
      <c r="K53" s="1">
        <f t="shared" si="31"/>
        <v>7</v>
      </c>
      <c r="L53" s="1">
        <f t="shared" si="32"/>
        <v>4</v>
      </c>
      <c r="M53" s="1">
        <f t="shared" si="33"/>
        <v>3</v>
      </c>
      <c r="N53" s="1">
        <f t="shared" si="34"/>
        <v>2</v>
      </c>
      <c r="O53" s="1">
        <f t="shared" si="35"/>
        <v>15</v>
      </c>
      <c r="P53" s="1">
        <f t="shared" si="36"/>
        <v>9</v>
      </c>
      <c r="Q53" s="1">
        <f t="shared" si="37"/>
        <v>0</v>
      </c>
      <c r="R53" s="1">
        <f t="shared" si="38"/>
        <v>19</v>
      </c>
      <c r="S53" s="1">
        <f t="shared" si="39"/>
        <v>5</v>
      </c>
      <c r="T53" s="1">
        <f t="shared" si="40"/>
        <v>4</v>
      </c>
      <c r="U53" s="1">
        <f t="shared" si="41"/>
        <v>6</v>
      </c>
      <c r="V53" s="1">
        <f t="shared" si="42"/>
        <v>3</v>
      </c>
      <c r="W53" s="1">
        <f t="shared" si="43"/>
        <v>1</v>
      </c>
      <c r="X53" s="1">
        <f t="shared" si="44"/>
        <v>16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E54" s="1">
        <v>6</v>
      </c>
      <c r="F54" s="1">
        <v>5</v>
      </c>
      <c r="G54" s="1" t="s">
        <v>84</v>
      </c>
      <c r="H54" s="1" t="s">
        <v>84</v>
      </c>
      <c r="I54" s="1">
        <f t="shared" si="29"/>
        <v>35</v>
      </c>
      <c r="J54" s="1">
        <f t="shared" si="30"/>
        <v>14</v>
      </c>
      <c r="K54" s="1">
        <f t="shared" si="31"/>
        <v>8</v>
      </c>
      <c r="L54" s="1">
        <f t="shared" si="32"/>
        <v>4</v>
      </c>
      <c r="M54" s="1">
        <f t="shared" si="33"/>
        <v>4</v>
      </c>
      <c r="N54" s="1">
        <f t="shared" si="34"/>
        <v>2</v>
      </c>
      <c r="O54" s="1">
        <f t="shared" si="35"/>
        <v>16</v>
      </c>
      <c r="P54" s="1">
        <f t="shared" si="36"/>
        <v>9</v>
      </c>
      <c r="Q54" s="1">
        <f t="shared" si="37"/>
        <v>0</v>
      </c>
      <c r="R54" s="1">
        <f t="shared" si="38"/>
        <v>19</v>
      </c>
      <c r="S54" s="1">
        <f t="shared" si="39"/>
        <v>5</v>
      </c>
      <c r="T54" s="1">
        <f t="shared" si="40"/>
        <v>4</v>
      </c>
      <c r="U54" s="1">
        <f t="shared" si="41"/>
        <v>7</v>
      </c>
      <c r="V54" s="1">
        <f t="shared" si="42"/>
        <v>3</v>
      </c>
      <c r="W54" s="1">
        <f t="shared" si="43"/>
        <v>1</v>
      </c>
      <c r="X54" s="1">
        <f t="shared" si="44"/>
        <v>17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E55" s="1">
        <v>4</v>
      </c>
      <c r="F55" s="1">
        <v>3</v>
      </c>
      <c r="G55" s="1" t="s">
        <v>84</v>
      </c>
      <c r="H55" s="1" t="s">
        <v>83</v>
      </c>
      <c r="I55" s="1">
        <f t="shared" si="29"/>
        <v>36</v>
      </c>
      <c r="J55" s="1">
        <f t="shared" si="30"/>
        <v>14</v>
      </c>
      <c r="K55" s="1">
        <f t="shared" si="31"/>
        <v>9</v>
      </c>
      <c r="L55" s="1">
        <f t="shared" si="32"/>
        <v>4</v>
      </c>
      <c r="M55" s="1">
        <f t="shared" si="33"/>
        <v>4</v>
      </c>
      <c r="N55" s="1">
        <f t="shared" si="34"/>
        <v>2</v>
      </c>
      <c r="O55" s="1">
        <f t="shared" si="35"/>
        <v>17</v>
      </c>
      <c r="P55" s="1">
        <f t="shared" si="36"/>
        <v>9</v>
      </c>
      <c r="Q55" s="1">
        <f t="shared" si="37"/>
        <v>0</v>
      </c>
      <c r="R55" s="1">
        <f t="shared" si="38"/>
        <v>19</v>
      </c>
      <c r="S55" s="1">
        <f t="shared" si="39"/>
        <v>5</v>
      </c>
      <c r="T55" s="1">
        <f t="shared" si="40"/>
        <v>4</v>
      </c>
      <c r="U55" s="1">
        <f t="shared" si="41"/>
        <v>8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10</v>
      </c>
      <c r="Z55" s="1">
        <f t="shared" si="46"/>
        <v>3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E56" s="1">
        <v>6</v>
      </c>
      <c r="F56" s="1">
        <v>1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14</v>
      </c>
      <c r="K56" s="1">
        <f t="shared" si="31"/>
        <v>9</v>
      </c>
      <c r="L56" s="1">
        <f t="shared" si="32"/>
        <v>4</v>
      </c>
      <c r="M56" s="1">
        <f t="shared" si="33"/>
        <v>4</v>
      </c>
      <c r="N56" s="1">
        <f t="shared" si="34"/>
        <v>2</v>
      </c>
      <c r="O56" s="1">
        <f t="shared" si="35"/>
        <v>18</v>
      </c>
      <c r="P56" s="1">
        <f t="shared" si="36"/>
        <v>9</v>
      </c>
      <c r="Q56" s="1">
        <f t="shared" si="37"/>
        <v>0</v>
      </c>
      <c r="R56" s="1">
        <f t="shared" si="38"/>
        <v>19</v>
      </c>
      <c r="S56" s="1">
        <f t="shared" si="39"/>
        <v>5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1</v>
      </c>
      <c r="X56" s="1">
        <f t="shared" si="44"/>
        <v>19</v>
      </c>
      <c r="Y56" s="1">
        <f t="shared" si="45"/>
        <v>10</v>
      </c>
      <c r="Z56" s="1">
        <f t="shared" si="46"/>
        <v>3</v>
      </c>
      <c r="AA56" s="1" t="str">
        <f t="shared" si="27"/>
        <v>W</v>
      </c>
      <c r="AB56" s="1">
        <f t="shared" si="47"/>
        <v>5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14</v>
      </c>
      <c r="K57" s="1">
        <f t="shared" si="31"/>
        <v>9</v>
      </c>
      <c r="L57" s="1">
        <f t="shared" si="32"/>
        <v>4</v>
      </c>
      <c r="M57" s="1">
        <f t="shared" si="33"/>
        <v>4</v>
      </c>
      <c r="N57" s="1">
        <f t="shared" si="34"/>
        <v>2</v>
      </c>
      <c r="O57" s="1">
        <f t="shared" si="35"/>
        <v>19</v>
      </c>
      <c r="P57" s="1">
        <f t="shared" si="36"/>
        <v>9</v>
      </c>
      <c r="Q57" s="1">
        <f t="shared" si="37"/>
        <v>0</v>
      </c>
      <c r="R57" s="1">
        <f t="shared" si="38"/>
        <v>19</v>
      </c>
      <c r="S57" s="1">
        <f t="shared" si="39"/>
        <v>5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1</v>
      </c>
      <c r="X57" s="1">
        <f t="shared" si="44"/>
        <v>20</v>
      </c>
      <c r="Y57" s="1">
        <f t="shared" si="45"/>
        <v>10</v>
      </c>
      <c r="Z57" s="1">
        <f t="shared" si="46"/>
        <v>3</v>
      </c>
      <c r="AA57" s="1" t="str">
        <f t="shared" si="27"/>
        <v>W</v>
      </c>
      <c r="AB57" s="1">
        <f t="shared" si="47"/>
        <v>6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15</v>
      </c>
      <c r="K58" s="1">
        <f t="shared" si="31"/>
        <v>9</v>
      </c>
      <c r="L58" s="1">
        <f t="shared" si="32"/>
        <v>4</v>
      </c>
      <c r="M58" s="1">
        <f t="shared" si="33"/>
        <v>4</v>
      </c>
      <c r="N58" s="1">
        <f t="shared" si="34"/>
        <v>2</v>
      </c>
      <c r="O58" s="1">
        <f t="shared" si="35"/>
        <v>19</v>
      </c>
      <c r="P58" s="1">
        <f t="shared" si="36"/>
        <v>9</v>
      </c>
      <c r="Q58" s="1">
        <f t="shared" si="37"/>
        <v>0</v>
      </c>
      <c r="R58" s="1">
        <f t="shared" si="38"/>
        <v>19</v>
      </c>
      <c r="S58" s="1">
        <f t="shared" si="39"/>
        <v>6</v>
      </c>
      <c r="T58" s="1">
        <f t="shared" si="40"/>
        <v>4</v>
      </c>
      <c r="U58" s="1">
        <f t="shared" si="41"/>
        <v>10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11</v>
      </c>
      <c r="Z58" s="1">
        <f t="shared" si="46"/>
        <v>3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E59" s="1">
        <v>2</v>
      </c>
      <c r="F59" s="1">
        <v>6</v>
      </c>
      <c r="G59" s="1" t="s">
        <v>83</v>
      </c>
      <c r="H59" s="1" t="s">
        <v>83</v>
      </c>
      <c r="I59" s="1">
        <f t="shared" si="29"/>
        <v>38</v>
      </c>
      <c r="J59" s="1">
        <f t="shared" si="30"/>
        <v>16</v>
      </c>
      <c r="K59" s="1">
        <f t="shared" si="31"/>
        <v>9</v>
      </c>
      <c r="L59" s="1">
        <f t="shared" si="32"/>
        <v>4</v>
      </c>
      <c r="M59" s="1">
        <f t="shared" si="33"/>
        <v>4</v>
      </c>
      <c r="N59" s="1">
        <f t="shared" si="34"/>
        <v>2</v>
      </c>
      <c r="O59" s="1">
        <f t="shared" si="35"/>
        <v>19</v>
      </c>
      <c r="P59" s="1">
        <f t="shared" si="36"/>
        <v>10</v>
      </c>
      <c r="Q59" s="1">
        <f t="shared" si="37"/>
        <v>0</v>
      </c>
      <c r="R59" s="1">
        <f t="shared" si="38"/>
        <v>19</v>
      </c>
      <c r="S59" s="1">
        <f t="shared" si="39"/>
        <v>6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1</v>
      </c>
      <c r="X59" s="1">
        <f t="shared" si="44"/>
        <v>20</v>
      </c>
      <c r="Y59" s="1">
        <f t="shared" si="45"/>
        <v>12</v>
      </c>
      <c r="Z59" s="1">
        <f t="shared" si="46"/>
        <v>3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7</v>
      </c>
      <c r="AE59" s="1">
        <f t="shared" si="49"/>
        <v>3</v>
      </c>
      <c r="AF59" s="1">
        <f t="shared" si="50"/>
        <v>0</v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17</v>
      </c>
      <c r="K60" s="1">
        <f t="shared" si="31"/>
        <v>9</v>
      </c>
      <c r="L60" s="1">
        <f t="shared" si="32"/>
        <v>4</v>
      </c>
      <c r="M60" s="1">
        <f t="shared" si="33"/>
        <v>4</v>
      </c>
      <c r="N60" s="1">
        <f t="shared" si="34"/>
        <v>2</v>
      </c>
      <c r="O60" s="1">
        <f t="shared" si="35"/>
        <v>19</v>
      </c>
      <c r="P60" s="1">
        <f t="shared" si="36"/>
        <v>10</v>
      </c>
      <c r="Q60" s="1">
        <f t="shared" si="37"/>
        <v>0</v>
      </c>
      <c r="R60" s="1">
        <f t="shared" si="38"/>
        <v>19</v>
      </c>
      <c r="S60" s="1">
        <f t="shared" si="39"/>
        <v>7</v>
      </c>
      <c r="T60" s="1">
        <f t="shared" si="40"/>
        <v>4</v>
      </c>
      <c r="U60" s="1">
        <f t="shared" si="41"/>
        <v>10</v>
      </c>
      <c r="V60" s="1">
        <f t="shared" si="42"/>
        <v>4</v>
      </c>
      <c r="W60" s="1">
        <f t="shared" si="43"/>
        <v>1</v>
      </c>
      <c r="X60" s="1">
        <f t="shared" si="44"/>
        <v>20</v>
      </c>
      <c r="Y60" s="1">
        <f t="shared" si="45"/>
        <v>12</v>
      </c>
      <c r="Z60" s="1">
        <f t="shared" si="46"/>
        <v>3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E61" s="1">
        <v>1</v>
      </c>
      <c r="F61" s="1">
        <v>4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18</v>
      </c>
      <c r="K61" s="1">
        <f t="shared" si="31"/>
        <v>9</v>
      </c>
      <c r="L61" s="1">
        <f t="shared" si="32"/>
        <v>4</v>
      </c>
      <c r="M61" s="1">
        <f t="shared" si="33"/>
        <v>4</v>
      </c>
      <c r="N61" s="1">
        <f t="shared" si="34"/>
        <v>2</v>
      </c>
      <c r="O61" s="1">
        <f t="shared" si="35"/>
        <v>19</v>
      </c>
      <c r="P61" s="1">
        <f t="shared" si="36"/>
        <v>10</v>
      </c>
      <c r="Q61" s="1">
        <f t="shared" si="37"/>
        <v>0</v>
      </c>
      <c r="R61" s="1">
        <f t="shared" si="38"/>
        <v>19</v>
      </c>
      <c r="S61" s="1">
        <f t="shared" si="39"/>
        <v>8</v>
      </c>
      <c r="T61" s="1">
        <f t="shared" si="40"/>
        <v>4</v>
      </c>
      <c r="U61" s="1">
        <f t="shared" si="41"/>
        <v>10</v>
      </c>
      <c r="V61" s="1">
        <f t="shared" si="42"/>
        <v>4</v>
      </c>
      <c r="W61" s="1">
        <f t="shared" si="43"/>
        <v>1</v>
      </c>
      <c r="X61" s="1">
        <f t="shared" si="44"/>
        <v>20</v>
      </c>
      <c r="Y61" s="1">
        <f t="shared" si="45"/>
        <v>12</v>
      </c>
      <c r="Z61" s="1">
        <f t="shared" si="46"/>
        <v>3</v>
      </c>
      <c r="AA61" s="1" t="str">
        <f t="shared" si="27"/>
        <v>L</v>
      </c>
      <c r="AB61" s="1">
        <f t="shared" si="47"/>
        <v>4</v>
      </c>
      <c r="AC61" s="1" t="str">
        <f t="shared" si="28"/>
        <v>L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E62" s="1">
        <v>5</v>
      </c>
      <c r="F62" s="1">
        <v>2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18</v>
      </c>
      <c r="K62" s="1">
        <f t="shared" si="31"/>
        <v>9</v>
      </c>
      <c r="L62" s="1">
        <f t="shared" si="32"/>
        <v>4</v>
      </c>
      <c r="M62" s="1">
        <f t="shared" si="33"/>
        <v>4</v>
      </c>
      <c r="N62" s="1">
        <f t="shared" si="34"/>
        <v>2</v>
      </c>
      <c r="O62" s="1">
        <f t="shared" si="35"/>
        <v>19</v>
      </c>
      <c r="P62" s="1">
        <f t="shared" si="36"/>
        <v>10</v>
      </c>
      <c r="Q62" s="1">
        <f t="shared" si="37"/>
        <v>0</v>
      </c>
      <c r="R62" s="1">
        <f t="shared" si="38"/>
        <v>20</v>
      </c>
      <c r="S62" s="1">
        <f t="shared" si="39"/>
        <v>8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1</v>
      </c>
      <c r="X62" s="1">
        <f t="shared" si="44"/>
        <v>21</v>
      </c>
      <c r="Y62" s="1">
        <f t="shared" si="45"/>
        <v>12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39</v>
      </c>
      <c r="J84" s="1">
        <f t="shared" si="75"/>
        <v>18</v>
      </c>
      <c r="K84" s="1">
        <f t="shared" si="75"/>
        <v>9</v>
      </c>
      <c r="L84" s="1">
        <f t="shared" si="75"/>
        <v>4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19</v>
      </c>
      <c r="P84" s="1">
        <f t="shared" si="76"/>
        <v>10</v>
      </c>
      <c r="Q84" s="1">
        <f t="shared" si="76"/>
        <v>0</v>
      </c>
      <c r="R84" s="1">
        <f t="shared" si="76"/>
        <v>20</v>
      </c>
      <c r="S84" s="1">
        <f t="shared" si="76"/>
        <v>8</v>
      </c>
      <c r="T84" s="1">
        <f t="shared" si="76"/>
        <v>4</v>
      </c>
      <c r="U84" s="1">
        <f t="shared" si="76"/>
        <v>11</v>
      </c>
      <c r="V84" s="1">
        <f t="shared" si="76"/>
        <v>4</v>
      </c>
      <c r="W84" s="1">
        <f t="shared" si="76"/>
        <v>1</v>
      </c>
      <c r="X84" s="1">
        <f t="shared" si="76"/>
        <v>21</v>
      </c>
      <c r="Y84" s="1">
        <f t="shared" si="76"/>
        <v>12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216</v>
      </c>
      <c r="F85" s="1">
        <f>SUM(F2:F83)</f>
        <v>164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19-10-0</v>
      </c>
      <c r="R85" s="1" t="str">
        <f>IF(R84="","0-0-0",CONCATENATE(R84,"-",S84,"-",T84))</f>
        <v>20-8-4</v>
      </c>
      <c r="U85" s="1" t="str">
        <f>IF(U84="","0-0-0",CONCATENATE(U84,"-",V84,"-",W84))</f>
        <v>11-4-1</v>
      </c>
      <c r="X85" s="1" t="str">
        <f>IF(X84="","0-0-0",CONCATENATE(X84,"-",Y84,"-",Z84))</f>
        <v>21-12-3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E51" s="1">
        <v>1</v>
      </c>
      <c r="F51" s="1">
        <v>2</v>
      </c>
      <c r="G51" s="1" t="s">
        <v>84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0</v>
      </c>
      <c r="N51" s="1">
        <f t="shared" si="34"/>
        <v>1</v>
      </c>
      <c r="O51" s="1">
        <f t="shared" si="35"/>
        <v>16</v>
      </c>
      <c r="P51" s="1">
        <f t="shared" si="36"/>
        <v>6</v>
      </c>
      <c r="Q51" s="1">
        <f t="shared" si="37"/>
        <v>6</v>
      </c>
      <c r="R51" s="1">
        <f t="shared" si="38"/>
        <v>8</v>
      </c>
      <c r="S51" s="1">
        <f t="shared" si="39"/>
        <v>11</v>
      </c>
      <c r="T51" s="1">
        <f t="shared" si="40"/>
        <v>3</v>
      </c>
      <c r="U51" s="1">
        <f t="shared" si="41"/>
        <v>6</v>
      </c>
      <c r="V51" s="1">
        <f t="shared" si="42"/>
        <v>6</v>
      </c>
      <c r="W51" s="1">
        <f t="shared" si="43"/>
        <v>3</v>
      </c>
      <c r="X51" s="1">
        <f t="shared" si="44"/>
        <v>15</v>
      </c>
      <c r="Y51" s="1">
        <f t="shared" si="45"/>
        <v>11</v>
      </c>
      <c r="Z51" s="1">
        <f t="shared" si="46"/>
        <v>5</v>
      </c>
      <c r="AA51" s="1" t="str">
        <f t="shared" si="27"/>
        <v>L</v>
      </c>
      <c r="AB51" s="1">
        <f t="shared" si="47"/>
        <v>2</v>
      </c>
      <c r="AC51" s="1" t="str">
        <f t="shared" si="28"/>
        <v>OTL</v>
      </c>
      <c r="AD51" s="1">
        <f t="shared" si="48"/>
        <v>5</v>
      </c>
      <c r="AE51" s="1">
        <f t="shared" si="49"/>
        <v>2</v>
      </c>
      <c r="AF51" s="1">
        <f t="shared" si="50"/>
        <v>3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E52" s="1">
        <v>3</v>
      </c>
      <c r="F52" s="1">
        <v>6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0</v>
      </c>
      <c r="N52" s="1">
        <f t="shared" si="34"/>
        <v>1</v>
      </c>
      <c r="O52" s="1">
        <f t="shared" si="35"/>
        <v>16</v>
      </c>
      <c r="P52" s="1">
        <f t="shared" si="36"/>
        <v>7</v>
      </c>
      <c r="Q52" s="1">
        <f t="shared" si="37"/>
        <v>6</v>
      </c>
      <c r="R52" s="1">
        <f t="shared" si="38"/>
        <v>8</v>
      </c>
      <c r="S52" s="1">
        <f t="shared" si="39"/>
        <v>11</v>
      </c>
      <c r="T52" s="1">
        <f t="shared" si="40"/>
        <v>3</v>
      </c>
      <c r="U52" s="1">
        <f t="shared" si="41"/>
        <v>6</v>
      </c>
      <c r="V52" s="1">
        <f t="shared" si="42"/>
        <v>6</v>
      </c>
      <c r="W52" s="1">
        <f t="shared" si="43"/>
        <v>3</v>
      </c>
      <c r="X52" s="1">
        <f t="shared" si="44"/>
        <v>15</v>
      </c>
      <c r="Y52" s="1">
        <f t="shared" si="45"/>
        <v>11</v>
      </c>
      <c r="Z52" s="1">
        <f t="shared" si="46"/>
        <v>5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0</v>
      </c>
      <c r="N53" s="1">
        <f t="shared" si="34"/>
        <v>1</v>
      </c>
      <c r="O53" s="1">
        <f t="shared" si="35"/>
        <v>16</v>
      </c>
      <c r="P53" s="1">
        <f t="shared" si="36"/>
        <v>8</v>
      </c>
      <c r="Q53" s="1">
        <f t="shared" si="37"/>
        <v>6</v>
      </c>
      <c r="R53" s="1">
        <f t="shared" si="38"/>
        <v>8</v>
      </c>
      <c r="S53" s="1">
        <f t="shared" si="39"/>
        <v>11</v>
      </c>
      <c r="T53" s="1">
        <f t="shared" si="40"/>
        <v>3</v>
      </c>
      <c r="U53" s="1">
        <f t="shared" si="41"/>
        <v>6</v>
      </c>
      <c r="V53" s="1">
        <f t="shared" si="42"/>
        <v>6</v>
      </c>
      <c r="W53" s="1">
        <f t="shared" si="43"/>
        <v>3</v>
      </c>
      <c r="X53" s="1">
        <f t="shared" si="44"/>
        <v>15</v>
      </c>
      <c r="Y53" s="1">
        <f t="shared" si="45"/>
        <v>11</v>
      </c>
      <c r="Z53" s="1">
        <f t="shared" si="46"/>
        <v>5</v>
      </c>
      <c r="AA53" s="1" t="str">
        <f t="shared" si="27"/>
        <v>L</v>
      </c>
      <c r="AB53" s="1">
        <f t="shared" si="47"/>
        <v>4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0</v>
      </c>
      <c r="N54" s="1">
        <f t="shared" si="34"/>
        <v>1</v>
      </c>
      <c r="O54" s="1">
        <f t="shared" si="35"/>
        <v>16</v>
      </c>
      <c r="P54" s="1">
        <f t="shared" si="36"/>
        <v>9</v>
      </c>
      <c r="Q54" s="1">
        <f t="shared" si="37"/>
        <v>6</v>
      </c>
      <c r="R54" s="1">
        <f t="shared" si="38"/>
        <v>8</v>
      </c>
      <c r="S54" s="1">
        <f t="shared" si="39"/>
        <v>11</v>
      </c>
      <c r="T54" s="1">
        <f t="shared" si="40"/>
        <v>3</v>
      </c>
      <c r="U54" s="1">
        <f t="shared" si="41"/>
        <v>6</v>
      </c>
      <c r="V54" s="1">
        <f t="shared" si="42"/>
        <v>7</v>
      </c>
      <c r="W54" s="1">
        <f t="shared" si="43"/>
        <v>3</v>
      </c>
      <c r="X54" s="1">
        <f t="shared" si="44"/>
        <v>15</v>
      </c>
      <c r="Y54" s="1">
        <f t="shared" si="45"/>
        <v>12</v>
      </c>
      <c r="Z54" s="1">
        <f t="shared" si="46"/>
        <v>5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24</v>
      </c>
      <c r="J55" s="1">
        <f t="shared" si="30"/>
        <v>21</v>
      </c>
      <c r="K55" s="1">
        <f t="shared" si="31"/>
        <v>7</v>
      </c>
      <c r="L55" s="1">
        <f t="shared" si="32"/>
        <v>9</v>
      </c>
      <c r="M55" s="1">
        <f t="shared" si="33"/>
        <v>0</v>
      </c>
      <c r="N55" s="1">
        <f t="shared" si="34"/>
        <v>1</v>
      </c>
      <c r="O55" s="1">
        <f t="shared" si="35"/>
        <v>16</v>
      </c>
      <c r="P55" s="1">
        <f t="shared" si="36"/>
        <v>9</v>
      </c>
      <c r="Q55" s="1">
        <f t="shared" si="37"/>
        <v>6</v>
      </c>
      <c r="R55" s="1">
        <f t="shared" si="38"/>
        <v>8</v>
      </c>
      <c r="S55" s="1">
        <f t="shared" si="39"/>
        <v>12</v>
      </c>
      <c r="T55" s="1">
        <f t="shared" si="40"/>
        <v>3</v>
      </c>
      <c r="U55" s="1">
        <f t="shared" si="41"/>
        <v>6</v>
      </c>
      <c r="V55" s="1">
        <f t="shared" si="42"/>
        <v>7</v>
      </c>
      <c r="W55" s="1">
        <f t="shared" si="43"/>
        <v>3</v>
      </c>
      <c r="X55" s="1">
        <f t="shared" si="44"/>
        <v>15</v>
      </c>
      <c r="Y55" s="1">
        <f t="shared" si="45"/>
        <v>12</v>
      </c>
      <c r="Z55" s="1">
        <f t="shared" si="46"/>
        <v>5</v>
      </c>
      <c r="AA55" s="1" t="str">
        <f t="shared" si="27"/>
        <v>L</v>
      </c>
      <c r="AB55" s="1">
        <f t="shared" si="47"/>
        <v>6</v>
      </c>
      <c r="AC55" s="1" t="str">
        <f t="shared" si="28"/>
        <v>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E56" s="1">
        <v>3</v>
      </c>
      <c r="F56" s="1">
        <v>2</v>
      </c>
      <c r="G56" s="1" t="s">
        <v>84</v>
      </c>
      <c r="H56" s="1" t="s">
        <v>84</v>
      </c>
      <c r="I56" s="1">
        <f t="shared" si="29"/>
        <v>25</v>
      </c>
      <c r="J56" s="1">
        <f t="shared" si="30"/>
        <v>21</v>
      </c>
      <c r="K56" s="1">
        <f t="shared" si="31"/>
        <v>8</v>
      </c>
      <c r="L56" s="1">
        <f t="shared" si="32"/>
        <v>9</v>
      </c>
      <c r="M56" s="1">
        <f t="shared" si="33"/>
        <v>1</v>
      </c>
      <c r="N56" s="1">
        <f t="shared" si="34"/>
        <v>1</v>
      </c>
      <c r="O56" s="1">
        <f t="shared" si="35"/>
        <v>16</v>
      </c>
      <c r="P56" s="1">
        <f t="shared" si="36"/>
        <v>9</v>
      </c>
      <c r="Q56" s="1">
        <f t="shared" si="37"/>
        <v>6</v>
      </c>
      <c r="R56" s="1">
        <f t="shared" si="38"/>
        <v>9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12</v>
      </c>
      <c r="Z56" s="1">
        <f t="shared" si="46"/>
        <v>5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21</v>
      </c>
      <c r="K57" s="1">
        <f t="shared" si="31"/>
        <v>8</v>
      </c>
      <c r="L57" s="1">
        <f t="shared" si="32"/>
        <v>9</v>
      </c>
      <c r="M57" s="1">
        <f t="shared" si="33"/>
        <v>1</v>
      </c>
      <c r="N57" s="1">
        <f t="shared" si="34"/>
        <v>1</v>
      </c>
      <c r="O57" s="1">
        <f t="shared" si="35"/>
        <v>16</v>
      </c>
      <c r="P57" s="1">
        <f t="shared" si="36"/>
        <v>9</v>
      </c>
      <c r="Q57" s="1">
        <f t="shared" si="37"/>
        <v>6</v>
      </c>
      <c r="R57" s="1">
        <f t="shared" si="38"/>
        <v>10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12</v>
      </c>
      <c r="Z57" s="1">
        <f t="shared" si="46"/>
        <v>5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E58" s="1">
        <v>5</v>
      </c>
      <c r="F58" s="1">
        <v>2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8</v>
      </c>
      <c r="L58" s="1">
        <f t="shared" si="32"/>
        <v>9</v>
      </c>
      <c r="M58" s="1">
        <f t="shared" si="33"/>
        <v>1</v>
      </c>
      <c r="N58" s="1">
        <f t="shared" si="34"/>
        <v>1</v>
      </c>
      <c r="O58" s="1">
        <f t="shared" si="35"/>
        <v>16</v>
      </c>
      <c r="P58" s="1">
        <f t="shared" si="36"/>
        <v>9</v>
      </c>
      <c r="Q58" s="1">
        <f t="shared" si="37"/>
        <v>6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12</v>
      </c>
      <c r="Z58" s="1">
        <f t="shared" si="46"/>
        <v>5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8</v>
      </c>
      <c r="L59" s="1">
        <f t="shared" si="32"/>
        <v>9</v>
      </c>
      <c r="M59" s="1">
        <f t="shared" si="33"/>
        <v>1</v>
      </c>
      <c r="N59" s="1">
        <f t="shared" si="34"/>
        <v>1</v>
      </c>
      <c r="O59" s="1">
        <f t="shared" si="35"/>
        <v>16</v>
      </c>
      <c r="P59" s="1">
        <f t="shared" si="36"/>
        <v>9</v>
      </c>
      <c r="Q59" s="1">
        <f t="shared" si="37"/>
        <v>6</v>
      </c>
      <c r="R59" s="1">
        <f t="shared" si="38"/>
        <v>11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8</v>
      </c>
      <c r="W59" s="1">
        <f t="shared" si="43"/>
        <v>3</v>
      </c>
      <c r="X59" s="1">
        <f t="shared" si="44"/>
        <v>15</v>
      </c>
      <c r="Y59" s="1">
        <f t="shared" si="45"/>
        <v>13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6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23</v>
      </c>
      <c r="K60" s="1">
        <f t="shared" si="31"/>
        <v>8</v>
      </c>
      <c r="L60" s="1">
        <f t="shared" si="32"/>
        <v>9</v>
      </c>
      <c r="M60" s="1">
        <f t="shared" si="33"/>
        <v>1</v>
      </c>
      <c r="N60" s="1">
        <f t="shared" si="34"/>
        <v>1</v>
      </c>
      <c r="O60" s="1">
        <f t="shared" si="35"/>
        <v>16</v>
      </c>
      <c r="P60" s="1">
        <f t="shared" si="36"/>
        <v>9</v>
      </c>
      <c r="Q60" s="1">
        <f t="shared" si="37"/>
        <v>6</v>
      </c>
      <c r="R60" s="1">
        <f t="shared" si="38"/>
        <v>11</v>
      </c>
      <c r="S60" s="1">
        <f t="shared" si="39"/>
        <v>14</v>
      </c>
      <c r="T60" s="1">
        <f t="shared" si="40"/>
        <v>3</v>
      </c>
      <c r="U60" s="1">
        <f t="shared" si="41"/>
        <v>6</v>
      </c>
      <c r="V60" s="1">
        <f t="shared" si="42"/>
        <v>9</v>
      </c>
      <c r="W60" s="1">
        <f t="shared" si="43"/>
        <v>3</v>
      </c>
      <c r="X60" s="1">
        <f t="shared" si="44"/>
        <v>15</v>
      </c>
      <c r="Y60" s="1">
        <f t="shared" si="45"/>
        <v>14</v>
      </c>
      <c r="Z60" s="1">
        <f t="shared" si="46"/>
        <v>5</v>
      </c>
      <c r="AA60" s="1" t="str">
        <f t="shared" si="27"/>
        <v>L</v>
      </c>
      <c r="AB60" s="1">
        <f t="shared" si="47"/>
        <v>2</v>
      </c>
      <c r="AC60" s="1" t="str">
        <f t="shared" si="28"/>
        <v>L</v>
      </c>
      <c r="AD60" s="1">
        <f t="shared" si="48"/>
        <v>3</v>
      </c>
      <c r="AE60" s="1">
        <f t="shared" si="49"/>
        <v>6</v>
      </c>
      <c r="AF60" s="1">
        <f t="shared" si="50"/>
        <v>1</v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24</v>
      </c>
      <c r="K61" s="1">
        <f t="shared" si="31"/>
        <v>8</v>
      </c>
      <c r="L61" s="1">
        <f t="shared" si="32"/>
        <v>9</v>
      </c>
      <c r="M61" s="1">
        <f t="shared" si="33"/>
        <v>1</v>
      </c>
      <c r="N61" s="1">
        <f t="shared" si="34"/>
        <v>1</v>
      </c>
      <c r="O61" s="1">
        <f t="shared" si="35"/>
        <v>16</v>
      </c>
      <c r="P61" s="1">
        <f t="shared" si="36"/>
        <v>10</v>
      </c>
      <c r="Q61" s="1">
        <f t="shared" si="37"/>
        <v>6</v>
      </c>
      <c r="R61" s="1">
        <f t="shared" si="38"/>
        <v>11</v>
      </c>
      <c r="S61" s="1">
        <f t="shared" si="39"/>
        <v>14</v>
      </c>
      <c r="T61" s="1">
        <f t="shared" si="40"/>
        <v>3</v>
      </c>
      <c r="U61" s="1">
        <f t="shared" si="41"/>
        <v>6</v>
      </c>
      <c r="V61" s="1">
        <f t="shared" si="42"/>
        <v>10</v>
      </c>
      <c r="W61" s="1">
        <f t="shared" si="43"/>
        <v>3</v>
      </c>
      <c r="X61" s="1">
        <f t="shared" si="44"/>
        <v>15</v>
      </c>
      <c r="Y61" s="1">
        <f t="shared" si="45"/>
        <v>15</v>
      </c>
      <c r="Z61" s="1">
        <f t="shared" si="46"/>
        <v>5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E62" s="1">
        <v>2</v>
      </c>
      <c r="F62" s="1">
        <v>3</v>
      </c>
      <c r="G62" s="1" t="s">
        <v>84</v>
      </c>
      <c r="H62" s="1" t="s">
        <v>84</v>
      </c>
      <c r="I62" s="1">
        <f t="shared" si="29"/>
        <v>27</v>
      </c>
      <c r="J62" s="1">
        <f t="shared" si="30"/>
        <v>24</v>
      </c>
      <c r="K62" s="1">
        <f t="shared" si="31"/>
        <v>8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16</v>
      </c>
      <c r="P62" s="1">
        <f t="shared" si="36"/>
        <v>10</v>
      </c>
      <c r="Q62" s="1">
        <f t="shared" si="37"/>
        <v>7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6</v>
      </c>
      <c r="V62" s="1">
        <f t="shared" si="42"/>
        <v>10</v>
      </c>
      <c r="W62" s="1">
        <f t="shared" si="43"/>
        <v>3</v>
      </c>
      <c r="X62" s="1">
        <f t="shared" si="44"/>
        <v>15</v>
      </c>
      <c r="Y62" s="1">
        <f t="shared" si="45"/>
        <v>15</v>
      </c>
      <c r="Z62" s="1">
        <f t="shared" si="46"/>
        <v>6</v>
      </c>
      <c r="AA62" s="1" t="str">
        <f t="shared" si="27"/>
        <v>L</v>
      </c>
      <c r="AB62" s="1">
        <f t="shared" si="47"/>
        <v>4</v>
      </c>
      <c r="AC62" s="1" t="str">
        <f t="shared" si="28"/>
        <v>OTL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27</v>
      </c>
      <c r="J63" s="1">
        <f t="shared" si="30"/>
        <v>24</v>
      </c>
      <c r="K63" s="1">
        <f t="shared" si="31"/>
        <v>8</v>
      </c>
      <c r="L63" s="1">
        <f t="shared" si="32"/>
        <v>11</v>
      </c>
      <c r="M63" s="1">
        <f t="shared" si="33"/>
        <v>1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7</v>
      </c>
      <c r="R63" s="1">
        <f t="shared" si="38"/>
        <v>11</v>
      </c>
      <c r="S63" s="1">
        <f t="shared" si="39"/>
        <v>14</v>
      </c>
      <c r="T63" s="1">
        <f t="shared" si="40"/>
        <v>4</v>
      </c>
      <c r="U63" s="1">
        <f t="shared" si="41"/>
        <v>6</v>
      </c>
      <c r="V63" s="1">
        <f t="shared" si="42"/>
        <v>10</v>
      </c>
      <c r="W63" s="1">
        <f t="shared" si="43"/>
        <v>3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L</v>
      </c>
      <c r="AB63" s="1">
        <f t="shared" si="47"/>
        <v>5</v>
      </c>
      <c r="AC63" s="1" t="str">
        <f t="shared" si="28"/>
        <v>OTL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27</v>
      </c>
      <c r="J64" s="1">
        <f t="shared" si="30"/>
        <v>25</v>
      </c>
      <c r="K64" s="1">
        <f t="shared" si="31"/>
        <v>8</v>
      </c>
      <c r="L64" s="1">
        <f t="shared" si="32"/>
        <v>11</v>
      </c>
      <c r="M64" s="1">
        <f t="shared" si="33"/>
        <v>1</v>
      </c>
      <c r="N64" s="1">
        <f t="shared" si="34"/>
        <v>3</v>
      </c>
      <c r="O64" s="1">
        <f t="shared" si="35"/>
        <v>16</v>
      </c>
      <c r="P64" s="1">
        <f t="shared" si="36"/>
        <v>10</v>
      </c>
      <c r="Q64" s="1">
        <f t="shared" si="37"/>
        <v>7</v>
      </c>
      <c r="R64" s="1">
        <f t="shared" si="38"/>
        <v>11</v>
      </c>
      <c r="S64" s="1">
        <f t="shared" si="39"/>
        <v>15</v>
      </c>
      <c r="T64" s="1">
        <f t="shared" si="40"/>
        <v>4</v>
      </c>
      <c r="U64" s="1">
        <f t="shared" si="41"/>
        <v>6</v>
      </c>
      <c r="V64" s="1">
        <f t="shared" si="42"/>
        <v>10</v>
      </c>
      <c r="W64" s="1">
        <f t="shared" si="43"/>
        <v>3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6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E65" s="1">
        <v>2</v>
      </c>
      <c r="F65" s="1">
        <v>5</v>
      </c>
      <c r="G65" s="1" t="s">
        <v>83</v>
      </c>
      <c r="H65" s="1" t="s">
        <v>83</v>
      </c>
      <c r="I65" s="1">
        <f t="shared" si="29"/>
        <v>27</v>
      </c>
      <c r="J65" s="1">
        <f t="shared" si="30"/>
        <v>26</v>
      </c>
      <c r="K65" s="1">
        <f t="shared" si="31"/>
        <v>8</v>
      </c>
      <c r="L65" s="1">
        <f t="shared" si="32"/>
        <v>11</v>
      </c>
      <c r="M65" s="1">
        <f t="shared" si="33"/>
        <v>1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7</v>
      </c>
      <c r="R65" s="1">
        <f t="shared" si="38"/>
        <v>11</v>
      </c>
      <c r="S65" s="1">
        <f t="shared" si="39"/>
        <v>15</v>
      </c>
      <c r="T65" s="1">
        <f t="shared" si="40"/>
        <v>4</v>
      </c>
      <c r="U65" s="1">
        <f t="shared" si="41"/>
        <v>6</v>
      </c>
      <c r="V65" s="1">
        <f t="shared" si="42"/>
        <v>11</v>
      </c>
      <c r="W65" s="1">
        <f t="shared" si="43"/>
        <v>3</v>
      </c>
      <c r="X65" s="1">
        <f t="shared" si="44"/>
        <v>15</v>
      </c>
      <c r="Y65" s="1">
        <f t="shared" si="45"/>
        <v>17</v>
      </c>
      <c r="Z65" s="1">
        <f t="shared" si="46"/>
        <v>7</v>
      </c>
      <c r="AA65" s="1" t="str">
        <f t="shared" si="27"/>
        <v>L</v>
      </c>
      <c r="AB65" s="1">
        <f t="shared" si="47"/>
        <v>7</v>
      </c>
      <c r="AC65" s="1" t="str">
        <f t="shared" si="28"/>
        <v>L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26</v>
      </c>
      <c r="K84" s="1">
        <f t="shared" si="75"/>
        <v>8</v>
      </c>
      <c r="L84" s="1">
        <f t="shared" si="75"/>
        <v>11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16</v>
      </c>
      <c r="P84" s="1">
        <f t="shared" si="76"/>
        <v>11</v>
      </c>
      <c r="Q84" s="1">
        <f t="shared" si="76"/>
        <v>7</v>
      </c>
      <c r="R84" s="1">
        <f t="shared" si="76"/>
        <v>11</v>
      </c>
      <c r="S84" s="1">
        <f t="shared" si="76"/>
        <v>15</v>
      </c>
      <c r="T84" s="1">
        <f t="shared" si="76"/>
        <v>4</v>
      </c>
      <c r="U84" s="1">
        <f t="shared" si="76"/>
        <v>6</v>
      </c>
      <c r="V84" s="1">
        <f t="shared" si="76"/>
        <v>11</v>
      </c>
      <c r="W84" s="1">
        <f t="shared" si="76"/>
        <v>3</v>
      </c>
      <c r="X84" s="1">
        <f t="shared" si="76"/>
        <v>15</v>
      </c>
      <c r="Y84" s="1">
        <f t="shared" si="76"/>
        <v>17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7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202</v>
      </c>
      <c r="F85" s="1">
        <f>SUM(F2:F83)</f>
        <v>226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16-11-7</v>
      </c>
      <c r="R85" s="1" t="str">
        <f>IF(R84="","0-0-0",CONCATENATE(R84,"-",S84,"-",T84))</f>
        <v>11-15-4</v>
      </c>
      <c r="U85" s="1" t="str">
        <f>IF(U84="","0-0-0",CONCATENATE(U84,"-",V84,"-",W84))</f>
        <v>6-11-3</v>
      </c>
      <c r="X85" s="1" t="str">
        <f>IF(X84="","0-0-0",CONCATENATE(X84,"-",Y84,"-",Z84))</f>
        <v>15-17-7</v>
      </c>
      <c r="AA85" s="1" t="str">
        <f>IF(AA84="","0-0",CONCATENATE(AA84,AB84))</f>
        <v>L7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64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E51" s="1">
        <v>5</v>
      </c>
      <c r="F51" s="1">
        <v>4</v>
      </c>
      <c r="G51" s="1" t="s">
        <v>84</v>
      </c>
      <c r="H51" s="1" t="s">
        <v>83</v>
      </c>
      <c r="I51" s="1">
        <f t="shared" si="29"/>
        <v>26</v>
      </c>
      <c r="J51" s="1">
        <f t="shared" si="30"/>
        <v>20</v>
      </c>
      <c r="K51" s="1">
        <f t="shared" si="31"/>
        <v>7</v>
      </c>
      <c r="L51" s="1">
        <f t="shared" si="32"/>
        <v>4</v>
      </c>
      <c r="M51" s="1">
        <f t="shared" si="33"/>
        <v>0</v>
      </c>
      <c r="N51" s="1">
        <f t="shared" si="34"/>
        <v>0</v>
      </c>
      <c r="O51" s="1">
        <f t="shared" si="35"/>
        <v>15</v>
      </c>
      <c r="P51" s="1">
        <f t="shared" si="36"/>
        <v>7</v>
      </c>
      <c r="Q51" s="1">
        <f t="shared" si="37"/>
        <v>2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8</v>
      </c>
      <c r="V51" s="1">
        <f t="shared" si="42"/>
        <v>6</v>
      </c>
      <c r="W51" s="1">
        <f t="shared" si="43"/>
        <v>0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4</v>
      </c>
      <c r="AC51" s="1" t="str">
        <f t="shared" si="28"/>
        <v>W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20</v>
      </c>
      <c r="K52" s="1">
        <f t="shared" si="31"/>
        <v>7</v>
      </c>
      <c r="L52" s="1">
        <f t="shared" si="32"/>
        <v>4</v>
      </c>
      <c r="M52" s="1">
        <f t="shared" si="33"/>
        <v>0</v>
      </c>
      <c r="N52" s="1">
        <f t="shared" si="34"/>
        <v>0</v>
      </c>
      <c r="O52" s="1">
        <f t="shared" si="35"/>
        <v>15</v>
      </c>
      <c r="P52" s="1">
        <f t="shared" si="36"/>
        <v>7</v>
      </c>
      <c r="Q52" s="1">
        <f t="shared" si="37"/>
        <v>2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9</v>
      </c>
      <c r="V52" s="1">
        <f t="shared" si="42"/>
        <v>6</v>
      </c>
      <c r="W52" s="1">
        <f t="shared" si="43"/>
        <v>0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5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E53" s="1">
        <v>0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7</v>
      </c>
      <c r="L53" s="1">
        <f t="shared" si="32"/>
        <v>4</v>
      </c>
      <c r="M53" s="1">
        <f t="shared" si="33"/>
        <v>0</v>
      </c>
      <c r="N53" s="1">
        <f t="shared" si="34"/>
        <v>0</v>
      </c>
      <c r="O53" s="1">
        <f t="shared" si="35"/>
        <v>15</v>
      </c>
      <c r="P53" s="1">
        <f t="shared" si="36"/>
        <v>7</v>
      </c>
      <c r="Q53" s="1">
        <f t="shared" si="37"/>
        <v>2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9</v>
      </c>
      <c r="V53" s="1">
        <f t="shared" si="42"/>
        <v>6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21</v>
      </c>
      <c r="K54" s="1">
        <f t="shared" si="31"/>
        <v>7</v>
      </c>
      <c r="L54" s="1">
        <f t="shared" si="32"/>
        <v>4</v>
      </c>
      <c r="M54" s="1">
        <f t="shared" si="33"/>
        <v>0</v>
      </c>
      <c r="N54" s="1">
        <f t="shared" si="34"/>
        <v>0</v>
      </c>
      <c r="O54" s="1">
        <f t="shared" si="35"/>
        <v>15</v>
      </c>
      <c r="P54" s="1">
        <f t="shared" si="36"/>
        <v>7</v>
      </c>
      <c r="Q54" s="1">
        <f t="shared" si="37"/>
        <v>2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9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E55" s="1">
        <v>4</v>
      </c>
      <c r="F55" s="1">
        <v>5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22</v>
      </c>
      <c r="K55" s="1">
        <f t="shared" si="31"/>
        <v>7</v>
      </c>
      <c r="L55" s="1">
        <f t="shared" si="32"/>
        <v>4</v>
      </c>
      <c r="M55" s="1">
        <f t="shared" si="33"/>
        <v>0</v>
      </c>
      <c r="N55" s="1">
        <f t="shared" si="34"/>
        <v>0</v>
      </c>
      <c r="O55" s="1">
        <f t="shared" si="35"/>
        <v>15</v>
      </c>
      <c r="P55" s="1">
        <f t="shared" si="36"/>
        <v>7</v>
      </c>
      <c r="Q55" s="1">
        <f t="shared" si="37"/>
        <v>2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9</v>
      </c>
      <c r="V55" s="1">
        <f t="shared" si="42"/>
        <v>6</v>
      </c>
      <c r="W55" s="1">
        <f t="shared" si="43"/>
        <v>0</v>
      </c>
      <c r="X55" s="1">
        <f t="shared" si="44"/>
        <v>16</v>
      </c>
      <c r="Y55" s="1">
        <f t="shared" si="45"/>
        <v>11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E56" s="1">
        <v>2</v>
      </c>
      <c r="F56" s="1">
        <v>3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23</v>
      </c>
      <c r="K56" s="1">
        <f t="shared" si="31"/>
        <v>7</v>
      </c>
      <c r="L56" s="1">
        <f t="shared" si="32"/>
        <v>4</v>
      </c>
      <c r="M56" s="1">
        <f t="shared" si="33"/>
        <v>0</v>
      </c>
      <c r="N56" s="1">
        <f t="shared" si="34"/>
        <v>0</v>
      </c>
      <c r="O56" s="1">
        <f t="shared" si="35"/>
        <v>15</v>
      </c>
      <c r="P56" s="1">
        <f t="shared" si="36"/>
        <v>8</v>
      </c>
      <c r="Q56" s="1">
        <f t="shared" si="37"/>
        <v>2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16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E57" s="1">
        <v>6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23</v>
      </c>
      <c r="K57" s="1">
        <f t="shared" si="31"/>
        <v>7</v>
      </c>
      <c r="L57" s="1">
        <f t="shared" si="32"/>
        <v>4</v>
      </c>
      <c r="M57" s="1">
        <f t="shared" si="33"/>
        <v>0</v>
      </c>
      <c r="N57" s="1">
        <f t="shared" si="34"/>
        <v>0</v>
      </c>
      <c r="O57" s="1">
        <f t="shared" si="35"/>
        <v>16</v>
      </c>
      <c r="P57" s="1">
        <f t="shared" si="36"/>
        <v>8</v>
      </c>
      <c r="Q57" s="1">
        <f t="shared" si="37"/>
        <v>2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9</v>
      </c>
      <c r="V57" s="1">
        <f t="shared" si="42"/>
        <v>7</v>
      </c>
      <c r="W57" s="1">
        <f t="shared" si="43"/>
        <v>0</v>
      </c>
      <c r="X57" s="1">
        <f t="shared" si="44"/>
        <v>17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3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23</v>
      </c>
      <c r="K58" s="1">
        <f t="shared" si="31"/>
        <v>7</v>
      </c>
      <c r="L58" s="1">
        <f t="shared" si="32"/>
        <v>4</v>
      </c>
      <c r="M58" s="1">
        <f t="shared" si="33"/>
        <v>0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2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9</v>
      </c>
      <c r="V58" s="1">
        <f t="shared" si="42"/>
        <v>7</v>
      </c>
      <c r="W58" s="1">
        <f t="shared" si="43"/>
        <v>0</v>
      </c>
      <c r="X58" s="1">
        <f t="shared" si="44"/>
        <v>17</v>
      </c>
      <c r="Y58" s="1">
        <f t="shared" si="45"/>
        <v>12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24</v>
      </c>
      <c r="K59" s="1">
        <f t="shared" si="31"/>
        <v>7</v>
      </c>
      <c r="L59" s="1">
        <f t="shared" si="32"/>
        <v>4</v>
      </c>
      <c r="M59" s="1">
        <f t="shared" si="33"/>
        <v>0</v>
      </c>
      <c r="N59" s="1">
        <f t="shared" si="34"/>
        <v>0</v>
      </c>
      <c r="O59" s="1">
        <f t="shared" si="35"/>
        <v>17</v>
      </c>
      <c r="P59" s="1">
        <f t="shared" si="36"/>
        <v>9</v>
      </c>
      <c r="Q59" s="1">
        <f t="shared" si="37"/>
        <v>2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9</v>
      </c>
      <c r="V59" s="1">
        <f t="shared" si="42"/>
        <v>8</v>
      </c>
      <c r="W59" s="1">
        <f t="shared" si="43"/>
        <v>0</v>
      </c>
      <c r="X59" s="1">
        <f t="shared" si="44"/>
        <v>17</v>
      </c>
      <c r="Y59" s="1">
        <f t="shared" si="45"/>
        <v>13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24</v>
      </c>
      <c r="K60" s="1">
        <f t="shared" si="31"/>
        <v>7</v>
      </c>
      <c r="L60" s="1">
        <f t="shared" si="32"/>
        <v>4</v>
      </c>
      <c r="M60" s="1">
        <f t="shared" si="33"/>
        <v>0</v>
      </c>
      <c r="N60" s="1">
        <f t="shared" si="34"/>
        <v>0</v>
      </c>
      <c r="O60" s="1">
        <f t="shared" si="35"/>
        <v>18</v>
      </c>
      <c r="P60" s="1">
        <f t="shared" si="36"/>
        <v>9</v>
      </c>
      <c r="Q60" s="1">
        <f t="shared" si="37"/>
        <v>2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10</v>
      </c>
      <c r="V60" s="1">
        <f t="shared" si="42"/>
        <v>8</v>
      </c>
      <c r="W60" s="1">
        <f t="shared" si="43"/>
        <v>0</v>
      </c>
      <c r="X60" s="1">
        <f t="shared" si="44"/>
        <v>18</v>
      </c>
      <c r="Y60" s="1">
        <f t="shared" si="45"/>
        <v>13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E61" s="1">
        <v>0</v>
      </c>
      <c r="F61" s="1">
        <v>4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25</v>
      </c>
      <c r="K61" s="1">
        <f t="shared" si="31"/>
        <v>7</v>
      </c>
      <c r="L61" s="1">
        <f t="shared" si="32"/>
        <v>4</v>
      </c>
      <c r="M61" s="1">
        <f t="shared" si="33"/>
        <v>0</v>
      </c>
      <c r="N61" s="1">
        <f t="shared" si="34"/>
        <v>0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10</v>
      </c>
      <c r="V61" s="1">
        <f t="shared" si="42"/>
        <v>9</v>
      </c>
      <c r="W61" s="1">
        <f t="shared" si="43"/>
        <v>0</v>
      </c>
      <c r="X61" s="1">
        <f t="shared" si="44"/>
        <v>18</v>
      </c>
      <c r="Y61" s="1">
        <f t="shared" si="45"/>
        <v>14</v>
      </c>
      <c r="Z61" s="1">
        <f t="shared" si="46"/>
        <v>2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5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25</v>
      </c>
      <c r="K62" s="1">
        <f t="shared" si="31"/>
        <v>7</v>
      </c>
      <c r="L62" s="1">
        <f t="shared" si="32"/>
        <v>4</v>
      </c>
      <c r="M62" s="1">
        <f t="shared" si="33"/>
        <v>0</v>
      </c>
      <c r="N62" s="1">
        <f t="shared" si="34"/>
        <v>0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14</v>
      </c>
      <c r="S62" s="1">
        <f t="shared" si="39"/>
        <v>15</v>
      </c>
      <c r="T62" s="1">
        <f t="shared" si="40"/>
        <v>2</v>
      </c>
      <c r="U62" s="1">
        <f t="shared" si="41"/>
        <v>10</v>
      </c>
      <c r="V62" s="1">
        <f t="shared" si="42"/>
        <v>9</v>
      </c>
      <c r="W62" s="1">
        <f t="shared" si="43"/>
        <v>0</v>
      </c>
      <c r="X62" s="1">
        <f t="shared" si="44"/>
        <v>18</v>
      </c>
      <c r="Y62" s="1">
        <f t="shared" si="45"/>
        <v>14</v>
      </c>
      <c r="Z62" s="1">
        <f t="shared" si="46"/>
        <v>2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5</v>
      </c>
      <c r="AE62" s="1">
        <f t="shared" si="49"/>
        <v>5</v>
      </c>
      <c r="AF62" s="1">
        <f t="shared" si="50"/>
        <v>0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E63" s="1">
        <v>3</v>
      </c>
      <c r="F63" s="1">
        <v>0</v>
      </c>
      <c r="G63" s="1" t="s">
        <v>83</v>
      </c>
      <c r="H63" s="1" t="s">
        <v>83</v>
      </c>
      <c r="I63" s="1">
        <f t="shared" si="29"/>
        <v>33</v>
      </c>
      <c r="J63" s="1">
        <f t="shared" si="30"/>
        <v>25</v>
      </c>
      <c r="K63" s="1">
        <f t="shared" si="31"/>
        <v>7</v>
      </c>
      <c r="L63" s="1">
        <f t="shared" si="32"/>
        <v>4</v>
      </c>
      <c r="M63" s="1">
        <f t="shared" si="33"/>
        <v>0</v>
      </c>
      <c r="N63" s="1">
        <f t="shared" si="34"/>
        <v>0</v>
      </c>
      <c r="O63" s="1">
        <f t="shared" si="35"/>
        <v>18</v>
      </c>
      <c r="P63" s="1">
        <f t="shared" si="36"/>
        <v>10</v>
      </c>
      <c r="Q63" s="1">
        <f t="shared" si="37"/>
        <v>2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10</v>
      </c>
      <c r="V63" s="1">
        <f t="shared" si="42"/>
        <v>9</v>
      </c>
      <c r="W63" s="1">
        <f t="shared" si="43"/>
        <v>0</v>
      </c>
      <c r="X63" s="1">
        <f t="shared" si="44"/>
        <v>18</v>
      </c>
      <c r="Y63" s="1">
        <f t="shared" si="45"/>
        <v>14</v>
      </c>
      <c r="Z63" s="1">
        <f t="shared" si="46"/>
        <v>2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6</v>
      </c>
      <c r="AE63" s="1">
        <f t="shared" si="49"/>
        <v>4</v>
      </c>
      <c r="AF63" s="1">
        <f t="shared" si="50"/>
        <v>0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34</v>
      </c>
      <c r="J64" s="1">
        <f t="shared" si="30"/>
        <v>25</v>
      </c>
      <c r="K64" s="1">
        <f t="shared" si="31"/>
        <v>8</v>
      </c>
      <c r="L64" s="1">
        <f t="shared" si="32"/>
        <v>4</v>
      </c>
      <c r="M64" s="1">
        <f t="shared" si="33"/>
        <v>0</v>
      </c>
      <c r="N64" s="1">
        <f t="shared" si="34"/>
        <v>0</v>
      </c>
      <c r="O64" s="1">
        <f t="shared" si="35"/>
        <v>18</v>
      </c>
      <c r="P64" s="1">
        <f t="shared" si="36"/>
        <v>10</v>
      </c>
      <c r="Q64" s="1">
        <f t="shared" si="37"/>
        <v>2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10</v>
      </c>
      <c r="V64" s="1">
        <f t="shared" si="42"/>
        <v>9</v>
      </c>
      <c r="W64" s="1">
        <f t="shared" si="43"/>
        <v>0</v>
      </c>
      <c r="X64" s="1">
        <f t="shared" si="44"/>
        <v>18</v>
      </c>
      <c r="Y64" s="1">
        <f t="shared" si="45"/>
        <v>14</v>
      </c>
      <c r="Z64" s="1">
        <f t="shared" si="46"/>
        <v>2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25</v>
      </c>
      <c r="K84" s="1">
        <f t="shared" si="75"/>
        <v>8</v>
      </c>
      <c r="L84" s="1">
        <f t="shared" si="75"/>
        <v>4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18</v>
      </c>
      <c r="P84" s="1">
        <f t="shared" si="76"/>
        <v>10</v>
      </c>
      <c r="Q84" s="1">
        <f t="shared" si="76"/>
        <v>2</v>
      </c>
      <c r="R84" s="1">
        <f t="shared" si="76"/>
        <v>16</v>
      </c>
      <c r="S84" s="1">
        <f t="shared" si="76"/>
        <v>15</v>
      </c>
      <c r="T84" s="1">
        <f t="shared" si="76"/>
        <v>2</v>
      </c>
      <c r="U84" s="1">
        <f t="shared" si="76"/>
        <v>10</v>
      </c>
      <c r="V84" s="1">
        <f t="shared" si="76"/>
        <v>9</v>
      </c>
      <c r="W84" s="1">
        <f t="shared" si="76"/>
        <v>0</v>
      </c>
      <c r="X84" s="1">
        <f t="shared" si="76"/>
        <v>18</v>
      </c>
      <c r="Y84" s="1">
        <f t="shared" si="76"/>
        <v>14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201</v>
      </c>
      <c r="F85" s="1">
        <f>SUM(F2:F83)</f>
        <v>173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18-10-2</v>
      </c>
      <c r="R85" s="1" t="str">
        <f>IF(R84="","0-0-0",CONCATENATE(R84,"-",S84,"-",T84))</f>
        <v>16-15-2</v>
      </c>
      <c r="U85" s="1" t="str">
        <f>IF(U84="","0-0-0",CONCATENATE(U84,"-",V84,"-",W84))</f>
        <v>10-9-0</v>
      </c>
      <c r="X85" s="1" t="str">
        <f>IF(X84="","0-0-0",CONCATENATE(X84,"-",Y84,"-",Z84))</f>
        <v>18-14-2</v>
      </c>
      <c r="AA85" s="1" t="str">
        <f>IF(AA84="","0-0",CONCATENATE(AA84,AB84))</f>
        <v>W3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17</v>
      </c>
      <c r="J51" s="1">
        <f t="shared" si="30"/>
        <v>28</v>
      </c>
      <c r="K51" s="1">
        <f t="shared" si="31"/>
        <v>6</v>
      </c>
      <c r="L51" s="1">
        <f t="shared" si="32"/>
        <v>5</v>
      </c>
      <c r="M51" s="1">
        <f t="shared" si="33"/>
        <v>4</v>
      </c>
      <c r="N51" s="1">
        <f t="shared" si="34"/>
        <v>1</v>
      </c>
      <c r="O51" s="1">
        <f t="shared" si="35"/>
        <v>5</v>
      </c>
      <c r="P51" s="1">
        <f t="shared" si="36"/>
        <v>14</v>
      </c>
      <c r="Q51" s="1">
        <f t="shared" si="37"/>
        <v>3</v>
      </c>
      <c r="R51" s="1">
        <f t="shared" si="38"/>
        <v>12</v>
      </c>
      <c r="S51" s="1">
        <f t="shared" si="39"/>
        <v>14</v>
      </c>
      <c r="T51" s="1">
        <f t="shared" si="40"/>
        <v>2</v>
      </c>
      <c r="U51" s="1">
        <f t="shared" si="41"/>
        <v>4</v>
      </c>
      <c r="V51" s="1">
        <f t="shared" si="42"/>
        <v>5</v>
      </c>
      <c r="W51" s="1">
        <f t="shared" si="43"/>
        <v>2</v>
      </c>
      <c r="X51" s="1">
        <f t="shared" si="44"/>
        <v>9</v>
      </c>
      <c r="Y51" s="1">
        <f t="shared" si="45"/>
        <v>13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1</v>
      </c>
      <c r="AE51" s="1">
        <f t="shared" si="49"/>
        <v>8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E52" s="1">
        <v>4</v>
      </c>
      <c r="F52" s="1">
        <v>5</v>
      </c>
      <c r="G52" s="1" t="s">
        <v>83</v>
      </c>
      <c r="H52" s="1" t="s">
        <v>83</v>
      </c>
      <c r="I52" s="1">
        <f t="shared" si="29"/>
        <v>17</v>
      </c>
      <c r="J52" s="1">
        <f t="shared" si="30"/>
        <v>29</v>
      </c>
      <c r="K52" s="1">
        <f t="shared" si="31"/>
        <v>6</v>
      </c>
      <c r="L52" s="1">
        <f t="shared" si="32"/>
        <v>5</v>
      </c>
      <c r="M52" s="1">
        <f t="shared" si="33"/>
        <v>4</v>
      </c>
      <c r="N52" s="1">
        <f t="shared" si="34"/>
        <v>1</v>
      </c>
      <c r="O52" s="1">
        <f t="shared" si="35"/>
        <v>5</v>
      </c>
      <c r="P52" s="1">
        <f t="shared" si="36"/>
        <v>15</v>
      </c>
      <c r="Q52" s="1">
        <f t="shared" si="37"/>
        <v>3</v>
      </c>
      <c r="R52" s="1">
        <f t="shared" si="38"/>
        <v>12</v>
      </c>
      <c r="S52" s="1">
        <f t="shared" si="39"/>
        <v>14</v>
      </c>
      <c r="T52" s="1">
        <f t="shared" si="40"/>
        <v>2</v>
      </c>
      <c r="U52" s="1">
        <f t="shared" si="41"/>
        <v>4</v>
      </c>
      <c r="V52" s="1">
        <f t="shared" si="42"/>
        <v>5</v>
      </c>
      <c r="W52" s="1">
        <f t="shared" si="43"/>
        <v>2</v>
      </c>
      <c r="X52" s="1">
        <f t="shared" si="44"/>
        <v>9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1</v>
      </c>
      <c r="AE52" s="1">
        <f t="shared" si="49"/>
        <v>9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E53" s="1">
        <v>2</v>
      </c>
      <c r="F53" s="1">
        <v>3</v>
      </c>
      <c r="G53" s="1" t="s">
        <v>83</v>
      </c>
      <c r="H53" s="1" t="s">
        <v>83</v>
      </c>
      <c r="I53" s="1">
        <f t="shared" si="29"/>
        <v>17</v>
      </c>
      <c r="J53" s="1">
        <f t="shared" si="30"/>
        <v>30</v>
      </c>
      <c r="K53" s="1">
        <f t="shared" si="31"/>
        <v>6</v>
      </c>
      <c r="L53" s="1">
        <f t="shared" si="32"/>
        <v>5</v>
      </c>
      <c r="M53" s="1">
        <f t="shared" si="33"/>
        <v>4</v>
      </c>
      <c r="N53" s="1">
        <f t="shared" si="34"/>
        <v>1</v>
      </c>
      <c r="O53" s="1">
        <f t="shared" si="35"/>
        <v>5</v>
      </c>
      <c r="P53" s="1">
        <f t="shared" si="36"/>
        <v>16</v>
      </c>
      <c r="Q53" s="1">
        <f t="shared" si="37"/>
        <v>3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4</v>
      </c>
      <c r="V53" s="1">
        <f t="shared" si="42"/>
        <v>5</v>
      </c>
      <c r="W53" s="1">
        <f t="shared" si="43"/>
        <v>2</v>
      </c>
      <c r="X53" s="1">
        <f t="shared" si="44"/>
        <v>9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1</v>
      </c>
      <c r="AE53" s="1">
        <f t="shared" si="49"/>
        <v>9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E54" s="1">
        <v>2</v>
      </c>
      <c r="F54" s="1">
        <v>5</v>
      </c>
      <c r="G54" s="1" t="s">
        <v>83</v>
      </c>
      <c r="H54" s="1" t="s">
        <v>83</v>
      </c>
      <c r="I54" s="1">
        <f t="shared" si="29"/>
        <v>17</v>
      </c>
      <c r="J54" s="1">
        <f t="shared" si="30"/>
        <v>31</v>
      </c>
      <c r="K54" s="1">
        <f t="shared" si="31"/>
        <v>6</v>
      </c>
      <c r="L54" s="1">
        <f t="shared" si="32"/>
        <v>5</v>
      </c>
      <c r="M54" s="1">
        <f t="shared" si="33"/>
        <v>4</v>
      </c>
      <c r="N54" s="1">
        <f t="shared" si="34"/>
        <v>1</v>
      </c>
      <c r="O54" s="1">
        <f t="shared" si="35"/>
        <v>5</v>
      </c>
      <c r="P54" s="1">
        <f t="shared" si="36"/>
        <v>17</v>
      </c>
      <c r="Q54" s="1">
        <f t="shared" si="37"/>
        <v>3</v>
      </c>
      <c r="R54" s="1">
        <f t="shared" si="38"/>
        <v>12</v>
      </c>
      <c r="S54" s="1">
        <f t="shared" si="39"/>
        <v>14</v>
      </c>
      <c r="T54" s="1">
        <f t="shared" si="40"/>
        <v>2</v>
      </c>
      <c r="U54" s="1">
        <f t="shared" si="41"/>
        <v>4</v>
      </c>
      <c r="V54" s="1">
        <f t="shared" si="42"/>
        <v>6</v>
      </c>
      <c r="W54" s="1">
        <f t="shared" si="43"/>
        <v>2</v>
      </c>
      <c r="X54" s="1">
        <f t="shared" si="44"/>
        <v>9</v>
      </c>
      <c r="Y54" s="1">
        <f t="shared" si="45"/>
        <v>14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1</v>
      </c>
      <c r="AE54" s="1">
        <f t="shared" si="49"/>
        <v>9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E55" s="1">
        <v>2</v>
      </c>
      <c r="F55" s="1">
        <v>0</v>
      </c>
      <c r="G55" s="1" t="s">
        <v>83</v>
      </c>
      <c r="H55" s="1" t="s">
        <v>83</v>
      </c>
      <c r="I55" s="1">
        <f t="shared" si="29"/>
        <v>18</v>
      </c>
      <c r="J55" s="1">
        <f t="shared" si="30"/>
        <v>31</v>
      </c>
      <c r="K55" s="1">
        <f t="shared" si="31"/>
        <v>6</v>
      </c>
      <c r="L55" s="1">
        <f t="shared" si="32"/>
        <v>5</v>
      </c>
      <c r="M55" s="1">
        <f t="shared" si="33"/>
        <v>4</v>
      </c>
      <c r="N55" s="1">
        <f t="shared" si="34"/>
        <v>1</v>
      </c>
      <c r="O55" s="1">
        <f t="shared" si="35"/>
        <v>6</v>
      </c>
      <c r="P55" s="1">
        <f t="shared" si="36"/>
        <v>17</v>
      </c>
      <c r="Q55" s="1">
        <f t="shared" si="37"/>
        <v>3</v>
      </c>
      <c r="R55" s="1">
        <f t="shared" si="38"/>
        <v>12</v>
      </c>
      <c r="S55" s="1">
        <f t="shared" si="39"/>
        <v>14</v>
      </c>
      <c r="T55" s="1">
        <f t="shared" si="40"/>
        <v>2</v>
      </c>
      <c r="U55" s="1">
        <f t="shared" si="41"/>
        <v>5</v>
      </c>
      <c r="V55" s="1">
        <f t="shared" si="42"/>
        <v>6</v>
      </c>
      <c r="W55" s="1">
        <f t="shared" si="43"/>
        <v>2</v>
      </c>
      <c r="X55" s="1">
        <f t="shared" si="44"/>
        <v>10</v>
      </c>
      <c r="Y55" s="1">
        <f t="shared" si="45"/>
        <v>14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E56" s="1">
        <v>2</v>
      </c>
      <c r="F56" s="1">
        <v>3</v>
      </c>
      <c r="G56" s="1" t="s">
        <v>84</v>
      </c>
      <c r="H56" s="1" t="s">
        <v>84</v>
      </c>
      <c r="I56" s="1">
        <f t="shared" si="29"/>
        <v>18</v>
      </c>
      <c r="J56" s="1">
        <f t="shared" si="30"/>
        <v>31</v>
      </c>
      <c r="K56" s="1">
        <f t="shared" si="31"/>
        <v>6</v>
      </c>
      <c r="L56" s="1">
        <f t="shared" si="32"/>
        <v>6</v>
      </c>
      <c r="M56" s="1">
        <f t="shared" si="33"/>
        <v>4</v>
      </c>
      <c r="N56" s="1">
        <f t="shared" si="34"/>
        <v>2</v>
      </c>
      <c r="O56" s="1">
        <f t="shared" si="35"/>
        <v>6</v>
      </c>
      <c r="P56" s="1">
        <f t="shared" si="36"/>
        <v>17</v>
      </c>
      <c r="Q56" s="1">
        <f t="shared" si="37"/>
        <v>4</v>
      </c>
      <c r="R56" s="1">
        <f t="shared" si="38"/>
        <v>12</v>
      </c>
      <c r="S56" s="1">
        <f t="shared" si="39"/>
        <v>14</v>
      </c>
      <c r="T56" s="1">
        <f t="shared" si="40"/>
        <v>2</v>
      </c>
      <c r="U56" s="1">
        <f t="shared" si="41"/>
        <v>5</v>
      </c>
      <c r="V56" s="1">
        <f t="shared" si="42"/>
        <v>6</v>
      </c>
      <c r="W56" s="1">
        <f t="shared" si="43"/>
        <v>2</v>
      </c>
      <c r="X56" s="1">
        <f t="shared" si="44"/>
        <v>10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1</v>
      </c>
      <c r="AC56" s="1" t="str">
        <f t="shared" si="28"/>
        <v>OTL</v>
      </c>
      <c r="AD56" s="1">
        <f t="shared" si="48"/>
        <v>2</v>
      </c>
      <c r="AE56" s="1">
        <f t="shared" si="49"/>
        <v>7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E57" s="1">
        <v>2</v>
      </c>
      <c r="F57" s="1">
        <v>6</v>
      </c>
      <c r="G57" s="1" t="s">
        <v>83</v>
      </c>
      <c r="H57" s="1" t="s">
        <v>83</v>
      </c>
      <c r="I57" s="1">
        <f t="shared" si="29"/>
        <v>18</v>
      </c>
      <c r="J57" s="1">
        <f t="shared" si="30"/>
        <v>32</v>
      </c>
      <c r="K57" s="1">
        <f t="shared" si="31"/>
        <v>6</v>
      </c>
      <c r="L57" s="1">
        <f t="shared" si="32"/>
        <v>6</v>
      </c>
      <c r="M57" s="1">
        <f t="shared" si="33"/>
        <v>4</v>
      </c>
      <c r="N57" s="1">
        <f t="shared" si="34"/>
        <v>2</v>
      </c>
      <c r="O57" s="1">
        <f t="shared" si="35"/>
        <v>6</v>
      </c>
      <c r="P57" s="1">
        <f t="shared" si="36"/>
        <v>17</v>
      </c>
      <c r="Q57" s="1">
        <f t="shared" si="37"/>
        <v>4</v>
      </c>
      <c r="R57" s="1">
        <f t="shared" si="38"/>
        <v>12</v>
      </c>
      <c r="S57" s="1">
        <f t="shared" si="39"/>
        <v>15</v>
      </c>
      <c r="T57" s="1">
        <f t="shared" si="40"/>
        <v>2</v>
      </c>
      <c r="U57" s="1">
        <f t="shared" si="41"/>
        <v>5</v>
      </c>
      <c r="V57" s="1">
        <f t="shared" si="42"/>
        <v>6</v>
      </c>
      <c r="W57" s="1">
        <f t="shared" si="43"/>
        <v>2</v>
      </c>
      <c r="X57" s="1">
        <f t="shared" si="44"/>
        <v>10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2</v>
      </c>
      <c r="AE57" s="1">
        <f t="shared" si="49"/>
        <v>7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18</v>
      </c>
      <c r="J58" s="1">
        <f t="shared" si="30"/>
        <v>33</v>
      </c>
      <c r="K58" s="1">
        <f t="shared" si="31"/>
        <v>6</v>
      </c>
      <c r="L58" s="1">
        <f t="shared" si="32"/>
        <v>6</v>
      </c>
      <c r="M58" s="1">
        <f t="shared" si="33"/>
        <v>4</v>
      </c>
      <c r="N58" s="1">
        <f t="shared" si="34"/>
        <v>2</v>
      </c>
      <c r="O58" s="1">
        <f t="shared" si="35"/>
        <v>6</v>
      </c>
      <c r="P58" s="1">
        <f t="shared" si="36"/>
        <v>17</v>
      </c>
      <c r="Q58" s="1">
        <f t="shared" si="37"/>
        <v>4</v>
      </c>
      <c r="R58" s="1">
        <f t="shared" si="38"/>
        <v>12</v>
      </c>
      <c r="S58" s="1">
        <f t="shared" si="39"/>
        <v>16</v>
      </c>
      <c r="T58" s="1">
        <f t="shared" si="40"/>
        <v>2</v>
      </c>
      <c r="U58" s="1">
        <f t="shared" si="41"/>
        <v>5</v>
      </c>
      <c r="V58" s="1">
        <f t="shared" si="42"/>
        <v>7</v>
      </c>
      <c r="W58" s="1">
        <f t="shared" si="43"/>
        <v>2</v>
      </c>
      <c r="X58" s="1">
        <f t="shared" si="44"/>
        <v>10</v>
      </c>
      <c r="Y58" s="1">
        <f t="shared" si="45"/>
        <v>16</v>
      </c>
      <c r="Z58" s="1">
        <f t="shared" si="46"/>
        <v>3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18</v>
      </c>
      <c r="J59" s="1">
        <f t="shared" si="30"/>
        <v>33</v>
      </c>
      <c r="K59" s="1">
        <f t="shared" si="31"/>
        <v>6</v>
      </c>
      <c r="L59" s="1">
        <f t="shared" si="32"/>
        <v>7</v>
      </c>
      <c r="M59" s="1">
        <f t="shared" si="33"/>
        <v>4</v>
      </c>
      <c r="N59" s="1">
        <f t="shared" si="34"/>
        <v>2</v>
      </c>
      <c r="O59" s="1">
        <f t="shared" si="35"/>
        <v>6</v>
      </c>
      <c r="P59" s="1">
        <f t="shared" si="36"/>
        <v>17</v>
      </c>
      <c r="Q59" s="1">
        <f t="shared" si="37"/>
        <v>5</v>
      </c>
      <c r="R59" s="1">
        <f t="shared" si="38"/>
        <v>12</v>
      </c>
      <c r="S59" s="1">
        <f t="shared" si="39"/>
        <v>16</v>
      </c>
      <c r="T59" s="1">
        <f t="shared" si="40"/>
        <v>2</v>
      </c>
      <c r="U59" s="1">
        <f t="shared" si="41"/>
        <v>5</v>
      </c>
      <c r="V59" s="1">
        <f t="shared" si="42"/>
        <v>7</v>
      </c>
      <c r="W59" s="1">
        <f t="shared" si="43"/>
        <v>2</v>
      </c>
      <c r="X59" s="1">
        <f t="shared" si="44"/>
        <v>10</v>
      </c>
      <c r="Y59" s="1">
        <f t="shared" si="45"/>
        <v>16</v>
      </c>
      <c r="Z59" s="1">
        <f t="shared" si="46"/>
        <v>4</v>
      </c>
      <c r="AA59" s="1" t="str">
        <f t="shared" si="27"/>
        <v>L</v>
      </c>
      <c r="AB59" s="1">
        <f t="shared" si="47"/>
        <v>4</v>
      </c>
      <c r="AC59" s="1" t="str">
        <f t="shared" si="28"/>
        <v>OTL</v>
      </c>
      <c r="AD59" s="1">
        <f t="shared" si="48"/>
        <v>2</v>
      </c>
      <c r="AE59" s="1">
        <f t="shared" si="49"/>
        <v>6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18</v>
      </c>
      <c r="J60" s="1">
        <f t="shared" si="30"/>
        <v>34</v>
      </c>
      <c r="K60" s="1">
        <f t="shared" si="31"/>
        <v>6</v>
      </c>
      <c r="L60" s="1">
        <f t="shared" si="32"/>
        <v>7</v>
      </c>
      <c r="M60" s="1">
        <f t="shared" si="33"/>
        <v>4</v>
      </c>
      <c r="N60" s="1">
        <f t="shared" si="34"/>
        <v>2</v>
      </c>
      <c r="O60" s="1">
        <f t="shared" si="35"/>
        <v>6</v>
      </c>
      <c r="P60" s="1">
        <f t="shared" si="36"/>
        <v>17</v>
      </c>
      <c r="Q60" s="1">
        <f t="shared" si="37"/>
        <v>5</v>
      </c>
      <c r="R60" s="1">
        <f t="shared" si="38"/>
        <v>12</v>
      </c>
      <c r="S60" s="1">
        <f t="shared" si="39"/>
        <v>17</v>
      </c>
      <c r="T60" s="1">
        <f t="shared" si="40"/>
        <v>2</v>
      </c>
      <c r="U60" s="1">
        <f t="shared" si="41"/>
        <v>5</v>
      </c>
      <c r="V60" s="1">
        <f t="shared" si="42"/>
        <v>8</v>
      </c>
      <c r="W60" s="1">
        <f t="shared" si="43"/>
        <v>2</v>
      </c>
      <c r="X60" s="1">
        <f t="shared" si="44"/>
        <v>10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18</v>
      </c>
      <c r="J61" s="1">
        <f t="shared" si="30"/>
        <v>35</v>
      </c>
      <c r="K61" s="1">
        <f t="shared" si="31"/>
        <v>6</v>
      </c>
      <c r="L61" s="1">
        <f t="shared" si="32"/>
        <v>7</v>
      </c>
      <c r="M61" s="1">
        <f t="shared" si="33"/>
        <v>4</v>
      </c>
      <c r="N61" s="1">
        <f t="shared" si="34"/>
        <v>2</v>
      </c>
      <c r="O61" s="1">
        <f t="shared" si="35"/>
        <v>6</v>
      </c>
      <c r="P61" s="1">
        <f t="shared" si="36"/>
        <v>18</v>
      </c>
      <c r="Q61" s="1">
        <f t="shared" si="37"/>
        <v>5</v>
      </c>
      <c r="R61" s="1">
        <f t="shared" si="38"/>
        <v>12</v>
      </c>
      <c r="S61" s="1">
        <f t="shared" si="39"/>
        <v>17</v>
      </c>
      <c r="T61" s="1">
        <f t="shared" si="40"/>
        <v>2</v>
      </c>
      <c r="U61" s="1">
        <f t="shared" si="41"/>
        <v>5</v>
      </c>
      <c r="V61" s="1">
        <f t="shared" si="42"/>
        <v>8</v>
      </c>
      <c r="W61" s="1">
        <f t="shared" si="43"/>
        <v>2</v>
      </c>
      <c r="X61" s="1">
        <f t="shared" si="44"/>
        <v>10</v>
      </c>
      <c r="Y61" s="1">
        <f t="shared" si="45"/>
        <v>18</v>
      </c>
      <c r="Z61" s="1">
        <f t="shared" si="46"/>
        <v>4</v>
      </c>
      <c r="AA61" s="1" t="str">
        <f t="shared" si="27"/>
        <v>L</v>
      </c>
      <c r="AB61" s="1">
        <f t="shared" si="47"/>
        <v>6</v>
      </c>
      <c r="AC61" s="1" t="str">
        <f t="shared" si="28"/>
        <v>L</v>
      </c>
      <c r="AD61" s="1">
        <f t="shared" si="48"/>
        <v>1</v>
      </c>
      <c r="AE61" s="1">
        <f t="shared" si="49"/>
        <v>7</v>
      </c>
      <c r="AF61" s="1">
        <f t="shared" si="50"/>
        <v>2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E62" s="1">
        <v>4</v>
      </c>
      <c r="F62" s="1">
        <v>6</v>
      </c>
      <c r="G62" s="1" t="s">
        <v>83</v>
      </c>
      <c r="H62" s="1" t="s">
        <v>83</v>
      </c>
      <c r="I62" s="1">
        <f t="shared" si="29"/>
        <v>18</v>
      </c>
      <c r="J62" s="1">
        <f t="shared" si="30"/>
        <v>36</v>
      </c>
      <c r="K62" s="1">
        <f t="shared" si="31"/>
        <v>6</v>
      </c>
      <c r="L62" s="1">
        <f t="shared" si="32"/>
        <v>7</v>
      </c>
      <c r="M62" s="1">
        <f t="shared" si="33"/>
        <v>4</v>
      </c>
      <c r="N62" s="1">
        <f t="shared" si="34"/>
        <v>2</v>
      </c>
      <c r="O62" s="1">
        <f t="shared" si="35"/>
        <v>6</v>
      </c>
      <c r="P62" s="1">
        <f t="shared" si="36"/>
        <v>19</v>
      </c>
      <c r="Q62" s="1">
        <f t="shared" si="37"/>
        <v>5</v>
      </c>
      <c r="R62" s="1">
        <f t="shared" si="38"/>
        <v>12</v>
      </c>
      <c r="S62" s="1">
        <f t="shared" si="39"/>
        <v>17</v>
      </c>
      <c r="T62" s="1">
        <f t="shared" si="40"/>
        <v>2</v>
      </c>
      <c r="U62" s="1">
        <f t="shared" si="41"/>
        <v>5</v>
      </c>
      <c r="V62" s="1">
        <f t="shared" si="42"/>
        <v>8</v>
      </c>
      <c r="W62" s="1">
        <f t="shared" si="43"/>
        <v>2</v>
      </c>
      <c r="X62" s="1">
        <f t="shared" si="44"/>
        <v>10</v>
      </c>
      <c r="Y62" s="1">
        <f t="shared" si="45"/>
        <v>18</v>
      </c>
      <c r="Z62" s="1">
        <f t="shared" si="46"/>
        <v>4</v>
      </c>
      <c r="AA62" s="1" t="str">
        <f t="shared" si="27"/>
        <v>L</v>
      </c>
      <c r="AB62" s="1">
        <f t="shared" si="47"/>
        <v>7</v>
      </c>
      <c r="AC62" s="1" t="str">
        <f t="shared" si="28"/>
        <v>L</v>
      </c>
      <c r="AD62" s="1">
        <f t="shared" si="48"/>
        <v>1</v>
      </c>
      <c r="AE62" s="1">
        <f t="shared" si="49"/>
        <v>7</v>
      </c>
      <c r="AF62" s="1">
        <f t="shared" si="50"/>
        <v>2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19</v>
      </c>
      <c r="J63" s="1">
        <f t="shared" si="30"/>
        <v>36</v>
      </c>
      <c r="K63" s="1">
        <f t="shared" si="31"/>
        <v>6</v>
      </c>
      <c r="L63" s="1">
        <f t="shared" si="32"/>
        <v>7</v>
      </c>
      <c r="M63" s="1">
        <f t="shared" si="33"/>
        <v>4</v>
      </c>
      <c r="N63" s="1">
        <f t="shared" si="34"/>
        <v>2</v>
      </c>
      <c r="O63" s="1">
        <f t="shared" si="35"/>
        <v>6</v>
      </c>
      <c r="P63" s="1">
        <f t="shared" si="36"/>
        <v>19</v>
      </c>
      <c r="Q63" s="1">
        <f t="shared" si="37"/>
        <v>5</v>
      </c>
      <c r="R63" s="1">
        <f t="shared" si="38"/>
        <v>13</v>
      </c>
      <c r="S63" s="1">
        <f t="shared" si="39"/>
        <v>17</v>
      </c>
      <c r="T63" s="1">
        <f t="shared" si="40"/>
        <v>2</v>
      </c>
      <c r="U63" s="1">
        <f t="shared" si="41"/>
        <v>5</v>
      </c>
      <c r="V63" s="1">
        <f t="shared" si="42"/>
        <v>8</v>
      </c>
      <c r="W63" s="1">
        <f t="shared" si="43"/>
        <v>2</v>
      </c>
      <c r="X63" s="1">
        <f t="shared" si="44"/>
        <v>11</v>
      </c>
      <c r="Y63" s="1">
        <f t="shared" si="45"/>
        <v>18</v>
      </c>
      <c r="Z63" s="1">
        <f t="shared" si="46"/>
        <v>4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E64" s="1">
        <v>2</v>
      </c>
      <c r="F64" s="1">
        <v>3</v>
      </c>
      <c r="G64" s="1" t="s">
        <v>84</v>
      </c>
      <c r="H64" s="1" t="s">
        <v>83</v>
      </c>
      <c r="I64" s="1">
        <f t="shared" si="29"/>
        <v>19</v>
      </c>
      <c r="J64" s="1">
        <f t="shared" si="30"/>
        <v>36</v>
      </c>
      <c r="K64" s="1">
        <f t="shared" si="31"/>
        <v>6</v>
      </c>
      <c r="L64" s="1">
        <f t="shared" si="32"/>
        <v>8</v>
      </c>
      <c r="M64" s="1">
        <f t="shared" si="33"/>
        <v>4</v>
      </c>
      <c r="N64" s="1">
        <f t="shared" si="34"/>
        <v>2</v>
      </c>
      <c r="O64" s="1">
        <f t="shared" si="35"/>
        <v>6</v>
      </c>
      <c r="P64" s="1">
        <f t="shared" si="36"/>
        <v>19</v>
      </c>
      <c r="Q64" s="1">
        <f t="shared" si="37"/>
        <v>5</v>
      </c>
      <c r="R64" s="1">
        <f t="shared" si="38"/>
        <v>13</v>
      </c>
      <c r="S64" s="1">
        <f t="shared" si="39"/>
        <v>17</v>
      </c>
      <c r="T64" s="1">
        <f t="shared" si="40"/>
        <v>3</v>
      </c>
      <c r="U64" s="1">
        <f t="shared" si="41"/>
        <v>5</v>
      </c>
      <c r="V64" s="1">
        <f t="shared" si="42"/>
        <v>8</v>
      </c>
      <c r="W64" s="1">
        <f t="shared" si="43"/>
        <v>2</v>
      </c>
      <c r="X64" s="1">
        <f t="shared" si="44"/>
        <v>11</v>
      </c>
      <c r="Y64" s="1">
        <f t="shared" si="45"/>
        <v>18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2</v>
      </c>
      <c r="AE64" s="1">
        <f t="shared" si="49"/>
        <v>5</v>
      </c>
      <c r="AF64" s="1">
        <f t="shared" si="50"/>
        <v>3</v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36</v>
      </c>
      <c r="K84" s="1">
        <f t="shared" si="75"/>
        <v>6</v>
      </c>
      <c r="L84" s="1">
        <f t="shared" si="75"/>
        <v>8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19</v>
      </c>
      <c r="Q84" s="1">
        <f t="shared" si="76"/>
        <v>5</v>
      </c>
      <c r="R84" s="1">
        <f t="shared" si="76"/>
        <v>13</v>
      </c>
      <c r="S84" s="1">
        <f t="shared" si="76"/>
        <v>17</v>
      </c>
      <c r="T84" s="1">
        <f t="shared" si="76"/>
        <v>3</v>
      </c>
      <c r="U84" s="1">
        <f t="shared" si="76"/>
        <v>5</v>
      </c>
      <c r="V84" s="1">
        <f t="shared" si="76"/>
        <v>8</v>
      </c>
      <c r="W84" s="1">
        <f t="shared" si="76"/>
        <v>2</v>
      </c>
      <c r="X84" s="1">
        <f t="shared" si="76"/>
        <v>11</v>
      </c>
      <c r="Y84" s="1">
        <f t="shared" si="76"/>
        <v>18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165</v>
      </c>
      <c r="F85" s="1">
        <f>SUM(F2:F83)</f>
        <v>236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6-19-5</v>
      </c>
      <c r="R85" s="1" t="str">
        <f>IF(R84="","0-0-0",CONCATENATE(R84,"-",S84,"-",T84))</f>
        <v>13-17-3</v>
      </c>
      <c r="U85" s="1" t="str">
        <f>IF(U84="","0-0-0",CONCATENATE(U84,"-",V84,"-",W84))</f>
        <v>5-8-2</v>
      </c>
      <c r="X85" s="1" t="str">
        <f>IF(X84="","0-0-0",CONCATENATE(X84,"-",Y84,"-",Z84))</f>
        <v>11-18-5</v>
      </c>
      <c r="AA85" s="1" t="str">
        <f>IF(AA84="","0-0",CONCATENATE(AA84,AB84))</f>
        <v>L1</v>
      </c>
      <c r="AD85" s="1" t="str">
        <f>IF(AD84="","0-0-0",CONCATENATE(AD84,"-",AE84,"-",AF84))</f>
        <v>2-5-3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13</v>
      </c>
      <c r="K50" s="1">
        <f t="shared" si="31"/>
        <v>7</v>
      </c>
      <c r="L50" s="1">
        <f t="shared" si="32"/>
        <v>12</v>
      </c>
      <c r="M50" s="1">
        <f t="shared" si="33"/>
        <v>1</v>
      </c>
      <c r="N50" s="1">
        <f t="shared" si="34"/>
        <v>5</v>
      </c>
      <c r="O50" s="1">
        <f t="shared" si="35"/>
        <v>12</v>
      </c>
      <c r="P50" s="1">
        <f t="shared" si="36"/>
        <v>7</v>
      </c>
      <c r="Q50" s="1">
        <f t="shared" si="37"/>
        <v>6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2</v>
      </c>
      <c r="W50" s="1">
        <f t="shared" si="43"/>
        <v>4</v>
      </c>
      <c r="X50" s="1">
        <f t="shared" si="44"/>
        <v>13</v>
      </c>
      <c r="Y50" s="1">
        <f t="shared" si="45"/>
        <v>7</v>
      </c>
      <c r="Z50" s="1">
        <f t="shared" si="46"/>
        <v>7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13</v>
      </c>
      <c r="K51" s="1">
        <f t="shared" si="31"/>
        <v>7</v>
      </c>
      <c r="L51" s="1">
        <f t="shared" si="32"/>
        <v>12</v>
      </c>
      <c r="M51" s="1">
        <f t="shared" si="33"/>
        <v>1</v>
      </c>
      <c r="N51" s="1">
        <f t="shared" si="34"/>
        <v>5</v>
      </c>
      <c r="O51" s="1">
        <f t="shared" si="35"/>
        <v>12</v>
      </c>
      <c r="P51" s="1">
        <f t="shared" si="36"/>
        <v>7</v>
      </c>
      <c r="Q51" s="1">
        <f t="shared" si="37"/>
        <v>6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2</v>
      </c>
      <c r="W51" s="1">
        <f t="shared" si="43"/>
        <v>4</v>
      </c>
      <c r="X51" s="1">
        <f t="shared" si="44"/>
        <v>13</v>
      </c>
      <c r="Y51" s="1">
        <f t="shared" si="45"/>
        <v>7</v>
      </c>
      <c r="Z51" s="1">
        <f t="shared" si="46"/>
        <v>7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E52" s="1">
        <v>1</v>
      </c>
      <c r="F52" s="1">
        <v>7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14</v>
      </c>
      <c r="K52" s="1">
        <f t="shared" si="31"/>
        <v>7</v>
      </c>
      <c r="L52" s="1">
        <f t="shared" si="32"/>
        <v>12</v>
      </c>
      <c r="M52" s="1">
        <f t="shared" si="33"/>
        <v>1</v>
      </c>
      <c r="N52" s="1">
        <f t="shared" si="34"/>
        <v>5</v>
      </c>
      <c r="O52" s="1">
        <f t="shared" si="35"/>
        <v>12</v>
      </c>
      <c r="P52" s="1">
        <f t="shared" si="36"/>
        <v>7</v>
      </c>
      <c r="Q52" s="1">
        <f t="shared" si="37"/>
        <v>6</v>
      </c>
      <c r="R52" s="1">
        <f t="shared" si="38"/>
        <v>13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2</v>
      </c>
      <c r="W52" s="1">
        <f t="shared" si="43"/>
        <v>4</v>
      </c>
      <c r="X52" s="1">
        <f t="shared" si="44"/>
        <v>13</v>
      </c>
      <c r="Y52" s="1">
        <f t="shared" si="45"/>
        <v>7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25</v>
      </c>
      <c r="J53" s="1">
        <f t="shared" si="30"/>
        <v>14</v>
      </c>
      <c r="K53" s="1">
        <f t="shared" si="31"/>
        <v>7</v>
      </c>
      <c r="L53" s="1">
        <f t="shared" si="32"/>
        <v>13</v>
      </c>
      <c r="M53" s="1">
        <f t="shared" si="33"/>
        <v>1</v>
      </c>
      <c r="N53" s="1">
        <f t="shared" si="34"/>
        <v>5</v>
      </c>
      <c r="O53" s="1">
        <f t="shared" si="35"/>
        <v>12</v>
      </c>
      <c r="P53" s="1">
        <f t="shared" si="36"/>
        <v>7</v>
      </c>
      <c r="Q53" s="1">
        <f t="shared" si="37"/>
        <v>6</v>
      </c>
      <c r="R53" s="1">
        <f t="shared" si="38"/>
        <v>13</v>
      </c>
      <c r="S53" s="1">
        <f t="shared" si="39"/>
        <v>7</v>
      </c>
      <c r="T53" s="1">
        <f t="shared" si="40"/>
        <v>7</v>
      </c>
      <c r="U53" s="1">
        <f t="shared" si="41"/>
        <v>7</v>
      </c>
      <c r="V53" s="1">
        <f t="shared" si="42"/>
        <v>2</v>
      </c>
      <c r="W53" s="1">
        <f t="shared" si="43"/>
        <v>4</v>
      </c>
      <c r="X53" s="1">
        <f t="shared" si="44"/>
        <v>13</v>
      </c>
      <c r="Y53" s="1">
        <f t="shared" si="45"/>
        <v>7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E54" s="1">
        <v>4</v>
      </c>
      <c r="F54" s="1">
        <v>5</v>
      </c>
      <c r="G54" s="1" t="s">
        <v>84</v>
      </c>
      <c r="H54" s="1" t="s">
        <v>84</v>
      </c>
      <c r="I54" s="1">
        <f t="shared" si="29"/>
        <v>25</v>
      </c>
      <c r="J54" s="1">
        <f t="shared" si="30"/>
        <v>14</v>
      </c>
      <c r="K54" s="1">
        <f t="shared" si="31"/>
        <v>7</v>
      </c>
      <c r="L54" s="1">
        <f t="shared" si="32"/>
        <v>14</v>
      </c>
      <c r="M54" s="1">
        <f t="shared" si="33"/>
        <v>1</v>
      </c>
      <c r="N54" s="1">
        <f t="shared" si="34"/>
        <v>6</v>
      </c>
      <c r="O54" s="1">
        <f t="shared" si="35"/>
        <v>12</v>
      </c>
      <c r="P54" s="1">
        <f t="shared" si="36"/>
        <v>7</v>
      </c>
      <c r="Q54" s="1">
        <f t="shared" si="37"/>
        <v>7</v>
      </c>
      <c r="R54" s="1">
        <f t="shared" si="38"/>
        <v>13</v>
      </c>
      <c r="S54" s="1">
        <f t="shared" si="39"/>
        <v>7</v>
      </c>
      <c r="T54" s="1">
        <f t="shared" si="40"/>
        <v>7</v>
      </c>
      <c r="U54" s="1">
        <f t="shared" si="41"/>
        <v>7</v>
      </c>
      <c r="V54" s="1">
        <f t="shared" si="42"/>
        <v>2</v>
      </c>
      <c r="W54" s="1">
        <f t="shared" si="43"/>
        <v>4</v>
      </c>
      <c r="X54" s="1">
        <f t="shared" si="44"/>
        <v>13</v>
      </c>
      <c r="Y54" s="1">
        <f t="shared" si="45"/>
        <v>7</v>
      </c>
      <c r="Z54" s="1">
        <f t="shared" si="46"/>
        <v>8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15</v>
      </c>
      <c r="K55" s="1">
        <f t="shared" si="31"/>
        <v>7</v>
      </c>
      <c r="L55" s="1">
        <f t="shared" si="32"/>
        <v>14</v>
      </c>
      <c r="M55" s="1">
        <f t="shared" si="33"/>
        <v>1</v>
      </c>
      <c r="N55" s="1">
        <f t="shared" si="34"/>
        <v>6</v>
      </c>
      <c r="O55" s="1">
        <f t="shared" si="35"/>
        <v>12</v>
      </c>
      <c r="P55" s="1">
        <f t="shared" si="36"/>
        <v>8</v>
      </c>
      <c r="Q55" s="1">
        <f t="shared" si="37"/>
        <v>7</v>
      </c>
      <c r="R55" s="1">
        <f t="shared" si="38"/>
        <v>13</v>
      </c>
      <c r="S55" s="1">
        <f t="shared" si="39"/>
        <v>7</v>
      </c>
      <c r="T55" s="1">
        <f t="shared" si="40"/>
        <v>7</v>
      </c>
      <c r="U55" s="1">
        <f t="shared" si="41"/>
        <v>7</v>
      </c>
      <c r="V55" s="1">
        <f t="shared" si="42"/>
        <v>3</v>
      </c>
      <c r="W55" s="1">
        <f t="shared" si="43"/>
        <v>4</v>
      </c>
      <c r="X55" s="1">
        <f t="shared" si="44"/>
        <v>13</v>
      </c>
      <c r="Y55" s="1">
        <f t="shared" si="45"/>
        <v>8</v>
      </c>
      <c r="Z55" s="1">
        <f t="shared" si="46"/>
        <v>8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16</v>
      </c>
      <c r="K56" s="1">
        <f t="shared" si="31"/>
        <v>7</v>
      </c>
      <c r="L56" s="1">
        <f t="shared" si="32"/>
        <v>14</v>
      </c>
      <c r="M56" s="1">
        <f t="shared" si="33"/>
        <v>1</v>
      </c>
      <c r="N56" s="1">
        <f t="shared" si="34"/>
        <v>6</v>
      </c>
      <c r="O56" s="1">
        <f t="shared" si="35"/>
        <v>12</v>
      </c>
      <c r="P56" s="1">
        <f t="shared" si="36"/>
        <v>8</v>
      </c>
      <c r="Q56" s="1">
        <f t="shared" si="37"/>
        <v>7</v>
      </c>
      <c r="R56" s="1">
        <f t="shared" si="38"/>
        <v>13</v>
      </c>
      <c r="S56" s="1">
        <f t="shared" si="39"/>
        <v>8</v>
      </c>
      <c r="T56" s="1">
        <f t="shared" si="40"/>
        <v>7</v>
      </c>
      <c r="U56" s="1">
        <f t="shared" si="41"/>
        <v>7</v>
      </c>
      <c r="V56" s="1">
        <f t="shared" si="42"/>
        <v>4</v>
      </c>
      <c r="W56" s="1">
        <f t="shared" si="43"/>
        <v>4</v>
      </c>
      <c r="X56" s="1">
        <f t="shared" si="44"/>
        <v>13</v>
      </c>
      <c r="Y56" s="1">
        <f t="shared" si="45"/>
        <v>9</v>
      </c>
      <c r="Z56" s="1">
        <f t="shared" si="46"/>
        <v>8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16</v>
      </c>
      <c r="K57" s="1">
        <f t="shared" si="31"/>
        <v>7</v>
      </c>
      <c r="L57" s="1">
        <f t="shared" si="32"/>
        <v>14</v>
      </c>
      <c r="M57" s="1">
        <f t="shared" si="33"/>
        <v>1</v>
      </c>
      <c r="N57" s="1">
        <f t="shared" si="34"/>
        <v>6</v>
      </c>
      <c r="O57" s="1">
        <f t="shared" si="35"/>
        <v>13</v>
      </c>
      <c r="P57" s="1">
        <f t="shared" si="36"/>
        <v>8</v>
      </c>
      <c r="Q57" s="1">
        <f t="shared" si="37"/>
        <v>7</v>
      </c>
      <c r="R57" s="1">
        <f t="shared" si="38"/>
        <v>13</v>
      </c>
      <c r="S57" s="1">
        <f t="shared" si="39"/>
        <v>8</v>
      </c>
      <c r="T57" s="1">
        <f t="shared" si="40"/>
        <v>7</v>
      </c>
      <c r="U57" s="1">
        <f t="shared" si="41"/>
        <v>8</v>
      </c>
      <c r="V57" s="1">
        <f t="shared" si="42"/>
        <v>4</v>
      </c>
      <c r="W57" s="1">
        <f t="shared" si="43"/>
        <v>4</v>
      </c>
      <c r="X57" s="1">
        <f t="shared" si="44"/>
        <v>14</v>
      </c>
      <c r="Y57" s="1">
        <f t="shared" si="45"/>
        <v>9</v>
      </c>
      <c r="Z57" s="1">
        <f t="shared" si="46"/>
        <v>8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16</v>
      </c>
      <c r="K58" s="1">
        <f t="shared" si="31"/>
        <v>7</v>
      </c>
      <c r="L58" s="1">
        <f t="shared" si="32"/>
        <v>14</v>
      </c>
      <c r="M58" s="1">
        <f t="shared" si="33"/>
        <v>1</v>
      </c>
      <c r="N58" s="1">
        <f t="shared" si="34"/>
        <v>6</v>
      </c>
      <c r="O58" s="1">
        <f t="shared" si="35"/>
        <v>14</v>
      </c>
      <c r="P58" s="1">
        <f t="shared" si="36"/>
        <v>8</v>
      </c>
      <c r="Q58" s="1">
        <f t="shared" si="37"/>
        <v>7</v>
      </c>
      <c r="R58" s="1">
        <f t="shared" si="38"/>
        <v>13</v>
      </c>
      <c r="S58" s="1">
        <f t="shared" si="39"/>
        <v>8</v>
      </c>
      <c r="T58" s="1">
        <f t="shared" si="40"/>
        <v>7</v>
      </c>
      <c r="U58" s="1">
        <f t="shared" si="41"/>
        <v>9</v>
      </c>
      <c r="V58" s="1">
        <f t="shared" si="42"/>
        <v>4</v>
      </c>
      <c r="W58" s="1">
        <f t="shared" si="43"/>
        <v>4</v>
      </c>
      <c r="X58" s="1">
        <f t="shared" si="44"/>
        <v>15</v>
      </c>
      <c r="Y58" s="1">
        <f t="shared" si="45"/>
        <v>9</v>
      </c>
      <c r="Z58" s="1">
        <f t="shared" si="46"/>
        <v>8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E59" s="1">
        <v>6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16</v>
      </c>
      <c r="K59" s="1">
        <f t="shared" si="31"/>
        <v>7</v>
      </c>
      <c r="L59" s="1">
        <f t="shared" si="32"/>
        <v>14</v>
      </c>
      <c r="M59" s="1">
        <f t="shared" si="33"/>
        <v>1</v>
      </c>
      <c r="N59" s="1">
        <f t="shared" si="34"/>
        <v>6</v>
      </c>
      <c r="O59" s="1">
        <f t="shared" si="35"/>
        <v>14</v>
      </c>
      <c r="P59" s="1">
        <f t="shared" si="36"/>
        <v>8</v>
      </c>
      <c r="Q59" s="1">
        <f t="shared" si="37"/>
        <v>7</v>
      </c>
      <c r="R59" s="1">
        <f t="shared" si="38"/>
        <v>14</v>
      </c>
      <c r="S59" s="1">
        <f t="shared" si="39"/>
        <v>8</v>
      </c>
      <c r="T59" s="1">
        <f t="shared" si="40"/>
        <v>7</v>
      </c>
      <c r="U59" s="1">
        <f t="shared" si="41"/>
        <v>10</v>
      </c>
      <c r="V59" s="1">
        <f t="shared" si="42"/>
        <v>4</v>
      </c>
      <c r="W59" s="1">
        <f t="shared" si="43"/>
        <v>4</v>
      </c>
      <c r="X59" s="1">
        <f t="shared" si="44"/>
        <v>16</v>
      </c>
      <c r="Y59" s="1">
        <f t="shared" si="45"/>
        <v>9</v>
      </c>
      <c r="Z59" s="1">
        <f t="shared" si="46"/>
        <v>8</v>
      </c>
      <c r="AA59" s="1" t="str">
        <f t="shared" si="27"/>
        <v>W</v>
      </c>
      <c r="AB59" s="1">
        <f t="shared" si="47"/>
        <v>3</v>
      </c>
      <c r="AC59" s="1" t="str">
        <f t="shared" si="28"/>
        <v>W</v>
      </c>
      <c r="AD59" s="1">
        <f t="shared" si="48"/>
        <v>4</v>
      </c>
      <c r="AE59" s="1">
        <f t="shared" si="49"/>
        <v>4</v>
      </c>
      <c r="AF59" s="1">
        <f t="shared" si="50"/>
        <v>2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17</v>
      </c>
      <c r="K60" s="1">
        <f t="shared" si="31"/>
        <v>7</v>
      </c>
      <c r="L60" s="1">
        <f t="shared" si="32"/>
        <v>14</v>
      </c>
      <c r="M60" s="1">
        <f t="shared" si="33"/>
        <v>1</v>
      </c>
      <c r="N60" s="1">
        <f t="shared" si="34"/>
        <v>6</v>
      </c>
      <c r="O60" s="1">
        <f t="shared" si="35"/>
        <v>14</v>
      </c>
      <c r="P60" s="1">
        <f t="shared" si="36"/>
        <v>8</v>
      </c>
      <c r="Q60" s="1">
        <f t="shared" si="37"/>
        <v>7</v>
      </c>
      <c r="R60" s="1">
        <f t="shared" si="38"/>
        <v>14</v>
      </c>
      <c r="S60" s="1">
        <f t="shared" si="39"/>
        <v>9</v>
      </c>
      <c r="T60" s="1">
        <f t="shared" si="40"/>
        <v>7</v>
      </c>
      <c r="U60" s="1">
        <f t="shared" si="41"/>
        <v>10</v>
      </c>
      <c r="V60" s="1">
        <f t="shared" si="42"/>
        <v>4</v>
      </c>
      <c r="W60" s="1">
        <f t="shared" si="43"/>
        <v>4</v>
      </c>
      <c r="X60" s="1">
        <f t="shared" si="44"/>
        <v>16</v>
      </c>
      <c r="Y60" s="1">
        <f t="shared" si="45"/>
        <v>9</v>
      </c>
      <c r="Z60" s="1">
        <f t="shared" si="46"/>
        <v>8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E61" s="1">
        <v>0</v>
      </c>
      <c r="F61" s="1">
        <v>5</v>
      </c>
      <c r="G61" s="1" t="s">
        <v>83</v>
      </c>
      <c r="H61" s="1" t="s">
        <v>83</v>
      </c>
      <c r="I61" s="1">
        <f t="shared" si="29"/>
        <v>28</v>
      </c>
      <c r="J61" s="1">
        <f t="shared" si="30"/>
        <v>18</v>
      </c>
      <c r="K61" s="1">
        <f t="shared" si="31"/>
        <v>7</v>
      </c>
      <c r="L61" s="1">
        <f t="shared" si="32"/>
        <v>14</v>
      </c>
      <c r="M61" s="1">
        <f t="shared" si="33"/>
        <v>1</v>
      </c>
      <c r="N61" s="1">
        <f t="shared" si="34"/>
        <v>6</v>
      </c>
      <c r="O61" s="1">
        <f t="shared" si="35"/>
        <v>14</v>
      </c>
      <c r="P61" s="1">
        <f t="shared" si="36"/>
        <v>8</v>
      </c>
      <c r="Q61" s="1">
        <f t="shared" si="37"/>
        <v>7</v>
      </c>
      <c r="R61" s="1">
        <f t="shared" si="38"/>
        <v>14</v>
      </c>
      <c r="S61" s="1">
        <f t="shared" si="39"/>
        <v>10</v>
      </c>
      <c r="T61" s="1">
        <f t="shared" si="40"/>
        <v>7</v>
      </c>
      <c r="U61" s="1">
        <f t="shared" si="41"/>
        <v>10</v>
      </c>
      <c r="V61" s="1">
        <f t="shared" si="42"/>
        <v>4</v>
      </c>
      <c r="W61" s="1">
        <f t="shared" si="43"/>
        <v>4</v>
      </c>
      <c r="X61" s="1">
        <f t="shared" si="44"/>
        <v>16</v>
      </c>
      <c r="Y61" s="1">
        <f t="shared" si="45"/>
        <v>9</v>
      </c>
      <c r="Z61" s="1">
        <f t="shared" si="46"/>
        <v>8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19</v>
      </c>
      <c r="K62" s="1">
        <f t="shared" si="31"/>
        <v>7</v>
      </c>
      <c r="L62" s="1">
        <f t="shared" si="32"/>
        <v>14</v>
      </c>
      <c r="M62" s="1">
        <f t="shared" si="33"/>
        <v>1</v>
      </c>
      <c r="N62" s="1">
        <f t="shared" si="34"/>
        <v>6</v>
      </c>
      <c r="O62" s="1">
        <f t="shared" si="35"/>
        <v>14</v>
      </c>
      <c r="P62" s="1">
        <f t="shared" si="36"/>
        <v>8</v>
      </c>
      <c r="Q62" s="1">
        <f t="shared" si="37"/>
        <v>7</v>
      </c>
      <c r="R62" s="1">
        <f t="shared" si="38"/>
        <v>14</v>
      </c>
      <c r="S62" s="1">
        <f t="shared" si="39"/>
        <v>11</v>
      </c>
      <c r="T62" s="1">
        <f t="shared" si="40"/>
        <v>7</v>
      </c>
      <c r="U62" s="1">
        <f t="shared" si="41"/>
        <v>10</v>
      </c>
      <c r="V62" s="1">
        <f t="shared" si="42"/>
        <v>4</v>
      </c>
      <c r="W62" s="1">
        <f t="shared" si="43"/>
        <v>4</v>
      </c>
      <c r="X62" s="1">
        <f t="shared" si="44"/>
        <v>16</v>
      </c>
      <c r="Y62" s="1">
        <f t="shared" si="45"/>
        <v>9</v>
      </c>
      <c r="Z62" s="1">
        <f t="shared" si="46"/>
        <v>8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E63" s="1">
        <v>4</v>
      </c>
      <c r="F63" s="1">
        <v>3</v>
      </c>
      <c r="G63" s="1" t="s">
        <v>84</v>
      </c>
      <c r="H63" s="1" t="s">
        <v>83</v>
      </c>
      <c r="I63" s="1">
        <f t="shared" si="29"/>
        <v>29</v>
      </c>
      <c r="J63" s="1">
        <f t="shared" si="30"/>
        <v>19</v>
      </c>
      <c r="K63" s="1">
        <f t="shared" si="31"/>
        <v>8</v>
      </c>
      <c r="L63" s="1">
        <f t="shared" si="32"/>
        <v>14</v>
      </c>
      <c r="M63" s="1">
        <f t="shared" si="33"/>
        <v>1</v>
      </c>
      <c r="N63" s="1">
        <f t="shared" si="34"/>
        <v>6</v>
      </c>
      <c r="O63" s="1">
        <f t="shared" si="35"/>
        <v>14</v>
      </c>
      <c r="P63" s="1">
        <f t="shared" si="36"/>
        <v>8</v>
      </c>
      <c r="Q63" s="1">
        <f t="shared" si="37"/>
        <v>7</v>
      </c>
      <c r="R63" s="1">
        <f t="shared" si="38"/>
        <v>15</v>
      </c>
      <c r="S63" s="1">
        <f t="shared" si="39"/>
        <v>11</v>
      </c>
      <c r="T63" s="1">
        <f t="shared" si="40"/>
        <v>7</v>
      </c>
      <c r="U63" s="1">
        <f t="shared" si="41"/>
        <v>10</v>
      </c>
      <c r="V63" s="1">
        <f t="shared" si="42"/>
        <v>4</v>
      </c>
      <c r="W63" s="1">
        <f t="shared" si="43"/>
        <v>4</v>
      </c>
      <c r="X63" s="1">
        <f t="shared" si="44"/>
        <v>16</v>
      </c>
      <c r="Y63" s="1">
        <f t="shared" si="45"/>
        <v>9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20</v>
      </c>
      <c r="K64" s="1">
        <f t="shared" si="31"/>
        <v>8</v>
      </c>
      <c r="L64" s="1">
        <f t="shared" si="32"/>
        <v>14</v>
      </c>
      <c r="M64" s="1">
        <f t="shared" si="33"/>
        <v>1</v>
      </c>
      <c r="N64" s="1">
        <f t="shared" si="34"/>
        <v>6</v>
      </c>
      <c r="O64" s="1">
        <f t="shared" si="35"/>
        <v>14</v>
      </c>
      <c r="P64" s="1">
        <f t="shared" si="36"/>
        <v>9</v>
      </c>
      <c r="Q64" s="1">
        <f t="shared" si="37"/>
        <v>7</v>
      </c>
      <c r="R64" s="1">
        <f t="shared" si="38"/>
        <v>15</v>
      </c>
      <c r="S64" s="1">
        <f t="shared" si="39"/>
        <v>11</v>
      </c>
      <c r="T64" s="1">
        <f t="shared" si="40"/>
        <v>7</v>
      </c>
      <c r="U64" s="1">
        <f t="shared" si="41"/>
        <v>10</v>
      </c>
      <c r="V64" s="1">
        <f t="shared" si="42"/>
        <v>4</v>
      </c>
      <c r="W64" s="1">
        <f t="shared" si="43"/>
        <v>4</v>
      </c>
      <c r="X64" s="1">
        <f t="shared" si="44"/>
        <v>16</v>
      </c>
      <c r="Y64" s="1">
        <f t="shared" si="45"/>
        <v>10</v>
      </c>
      <c r="Z64" s="1">
        <f t="shared" si="46"/>
        <v>8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20</v>
      </c>
      <c r="K84" s="1">
        <f t="shared" si="75"/>
        <v>8</v>
      </c>
      <c r="L84" s="1">
        <f t="shared" si="75"/>
        <v>14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14</v>
      </c>
      <c r="P84" s="1">
        <f t="shared" si="76"/>
        <v>9</v>
      </c>
      <c r="Q84" s="1">
        <f t="shared" si="76"/>
        <v>7</v>
      </c>
      <c r="R84" s="1">
        <f t="shared" si="76"/>
        <v>15</v>
      </c>
      <c r="S84" s="1">
        <f t="shared" si="76"/>
        <v>11</v>
      </c>
      <c r="T84" s="1">
        <f t="shared" si="76"/>
        <v>7</v>
      </c>
      <c r="U84" s="1">
        <f t="shared" si="76"/>
        <v>10</v>
      </c>
      <c r="V84" s="1">
        <f t="shared" si="76"/>
        <v>4</v>
      </c>
      <c r="W84" s="1">
        <f t="shared" si="76"/>
        <v>4</v>
      </c>
      <c r="X84" s="1">
        <f t="shared" si="76"/>
        <v>16</v>
      </c>
      <c r="Y84" s="1">
        <f t="shared" si="76"/>
        <v>10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207</v>
      </c>
      <c r="F85" s="1">
        <f>SUM(F2:F83)</f>
        <v>201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14-9-7</v>
      </c>
      <c r="R85" s="1" t="str">
        <f>IF(R84="","0-0-0",CONCATENATE(R84,"-",S84,"-",T84))</f>
        <v>15-11-7</v>
      </c>
      <c r="U85" s="1" t="str">
        <f>IF(U84="","0-0-0",CONCATENATE(U84,"-",V84,"-",W84))</f>
        <v>10-4-4</v>
      </c>
      <c r="X85" s="1" t="str">
        <f>IF(X84="","0-0-0",CONCATENATE(X84,"-",Y84,"-",Z84))</f>
        <v>16-10-8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21</v>
      </c>
      <c r="K52" s="1">
        <f t="shared" si="31"/>
        <v>3</v>
      </c>
      <c r="L52" s="1">
        <f t="shared" si="32"/>
        <v>6</v>
      </c>
      <c r="M52" s="1">
        <f t="shared" si="33"/>
        <v>0</v>
      </c>
      <c r="N52" s="1">
        <f t="shared" si="34"/>
        <v>5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10</v>
      </c>
      <c r="S52" s="1">
        <f t="shared" si="39"/>
        <v>11</v>
      </c>
      <c r="T52" s="1">
        <f t="shared" si="40"/>
        <v>3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14</v>
      </c>
      <c r="Y52" s="1">
        <f t="shared" si="45"/>
        <v>12</v>
      </c>
      <c r="Z52" s="1">
        <f t="shared" si="46"/>
        <v>4</v>
      </c>
      <c r="AA52" s="1" t="str">
        <f t="shared" si="27"/>
        <v>L</v>
      </c>
      <c r="AB52" s="1">
        <f t="shared" si="47"/>
        <v>4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E53" s="1">
        <v>3</v>
      </c>
      <c r="F53" s="1">
        <v>1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21</v>
      </c>
      <c r="K53" s="1">
        <f t="shared" si="31"/>
        <v>3</v>
      </c>
      <c r="L53" s="1">
        <f t="shared" si="32"/>
        <v>6</v>
      </c>
      <c r="M53" s="1">
        <f t="shared" si="33"/>
        <v>0</v>
      </c>
      <c r="N53" s="1">
        <f t="shared" si="34"/>
        <v>5</v>
      </c>
      <c r="O53" s="1">
        <f t="shared" si="35"/>
        <v>14</v>
      </c>
      <c r="P53" s="1">
        <f t="shared" si="36"/>
        <v>10</v>
      </c>
      <c r="Q53" s="1">
        <f t="shared" si="37"/>
        <v>3</v>
      </c>
      <c r="R53" s="1">
        <f t="shared" si="38"/>
        <v>11</v>
      </c>
      <c r="S53" s="1">
        <f t="shared" si="39"/>
        <v>11</v>
      </c>
      <c r="T53" s="1">
        <f t="shared" si="40"/>
        <v>3</v>
      </c>
      <c r="U53" s="1">
        <f t="shared" si="41"/>
        <v>9</v>
      </c>
      <c r="V53" s="1">
        <f t="shared" si="42"/>
        <v>3</v>
      </c>
      <c r="W53" s="1">
        <f t="shared" si="43"/>
        <v>2</v>
      </c>
      <c r="X53" s="1">
        <f t="shared" si="44"/>
        <v>14</v>
      </c>
      <c r="Y53" s="1">
        <f t="shared" si="45"/>
        <v>12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6</v>
      </c>
      <c r="AF53" s="1">
        <f t="shared" si="50"/>
        <v>0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E54" s="1">
        <v>5</v>
      </c>
      <c r="F54" s="1">
        <v>6</v>
      </c>
      <c r="G54" s="1" t="s">
        <v>84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3</v>
      </c>
      <c r="L54" s="1">
        <f t="shared" si="32"/>
        <v>7</v>
      </c>
      <c r="M54" s="1">
        <f t="shared" si="33"/>
        <v>0</v>
      </c>
      <c r="N54" s="1">
        <f t="shared" si="34"/>
        <v>5</v>
      </c>
      <c r="O54" s="1">
        <f t="shared" si="35"/>
        <v>14</v>
      </c>
      <c r="P54" s="1">
        <f t="shared" si="36"/>
        <v>10</v>
      </c>
      <c r="Q54" s="1">
        <f t="shared" si="37"/>
        <v>3</v>
      </c>
      <c r="R54" s="1">
        <f t="shared" si="38"/>
        <v>11</v>
      </c>
      <c r="S54" s="1">
        <f t="shared" si="39"/>
        <v>11</v>
      </c>
      <c r="T54" s="1">
        <f t="shared" si="40"/>
        <v>4</v>
      </c>
      <c r="U54" s="1">
        <f t="shared" si="41"/>
        <v>9</v>
      </c>
      <c r="V54" s="1">
        <f t="shared" si="42"/>
        <v>3</v>
      </c>
      <c r="W54" s="1">
        <f t="shared" si="43"/>
        <v>2</v>
      </c>
      <c r="X54" s="1">
        <f t="shared" si="44"/>
        <v>14</v>
      </c>
      <c r="Y54" s="1">
        <f t="shared" si="45"/>
        <v>12</v>
      </c>
      <c r="Z54" s="1">
        <f t="shared" si="46"/>
        <v>4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3</v>
      </c>
      <c r="AE54" s="1">
        <f t="shared" si="49"/>
        <v>6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E55" s="1">
        <v>1</v>
      </c>
      <c r="F55" s="1">
        <v>5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22</v>
      </c>
      <c r="K55" s="1">
        <f t="shared" si="31"/>
        <v>3</v>
      </c>
      <c r="L55" s="1">
        <f t="shared" si="32"/>
        <v>7</v>
      </c>
      <c r="M55" s="1">
        <f t="shared" si="33"/>
        <v>0</v>
      </c>
      <c r="N55" s="1">
        <f t="shared" si="34"/>
        <v>5</v>
      </c>
      <c r="O55" s="1">
        <f t="shared" si="35"/>
        <v>14</v>
      </c>
      <c r="P55" s="1">
        <f t="shared" si="36"/>
        <v>10</v>
      </c>
      <c r="Q55" s="1">
        <f t="shared" si="37"/>
        <v>3</v>
      </c>
      <c r="R55" s="1">
        <f t="shared" si="38"/>
        <v>11</v>
      </c>
      <c r="S55" s="1">
        <f t="shared" si="39"/>
        <v>12</v>
      </c>
      <c r="T55" s="1">
        <f t="shared" si="40"/>
        <v>4</v>
      </c>
      <c r="U55" s="1">
        <f t="shared" si="41"/>
        <v>9</v>
      </c>
      <c r="V55" s="1">
        <f t="shared" si="42"/>
        <v>3</v>
      </c>
      <c r="W55" s="1">
        <f t="shared" si="43"/>
        <v>2</v>
      </c>
      <c r="X55" s="1">
        <f t="shared" si="44"/>
        <v>14</v>
      </c>
      <c r="Y55" s="1">
        <f t="shared" si="45"/>
        <v>12</v>
      </c>
      <c r="Z55" s="1">
        <f t="shared" si="46"/>
        <v>4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E56" s="1">
        <v>4</v>
      </c>
      <c r="F56" s="1">
        <v>3</v>
      </c>
      <c r="G56" s="1" t="s">
        <v>84</v>
      </c>
      <c r="H56" s="1" t="s">
        <v>84</v>
      </c>
      <c r="I56" s="1">
        <f t="shared" si="29"/>
        <v>26</v>
      </c>
      <c r="J56" s="1">
        <f t="shared" si="30"/>
        <v>22</v>
      </c>
      <c r="K56" s="1">
        <f t="shared" si="31"/>
        <v>4</v>
      </c>
      <c r="L56" s="1">
        <f t="shared" si="32"/>
        <v>7</v>
      </c>
      <c r="M56" s="1">
        <f t="shared" si="33"/>
        <v>1</v>
      </c>
      <c r="N56" s="1">
        <f t="shared" si="34"/>
        <v>5</v>
      </c>
      <c r="O56" s="1">
        <f t="shared" si="35"/>
        <v>14</v>
      </c>
      <c r="P56" s="1">
        <f t="shared" si="36"/>
        <v>10</v>
      </c>
      <c r="Q56" s="1">
        <f t="shared" si="37"/>
        <v>3</v>
      </c>
      <c r="R56" s="1">
        <f t="shared" si="38"/>
        <v>12</v>
      </c>
      <c r="S56" s="1">
        <f t="shared" si="39"/>
        <v>12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2</v>
      </c>
      <c r="X56" s="1">
        <f t="shared" si="44"/>
        <v>15</v>
      </c>
      <c r="Y56" s="1">
        <f t="shared" si="45"/>
        <v>12</v>
      </c>
      <c r="Z56" s="1">
        <f t="shared" si="46"/>
        <v>4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1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3</v>
      </c>
      <c r="R57" s="1">
        <f t="shared" si="38"/>
        <v>12</v>
      </c>
      <c r="S57" s="1">
        <f t="shared" si="39"/>
        <v>12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2</v>
      </c>
      <c r="X57" s="1">
        <f t="shared" si="44"/>
        <v>16</v>
      </c>
      <c r="Y57" s="1">
        <f t="shared" si="45"/>
        <v>12</v>
      </c>
      <c r="Z57" s="1">
        <f t="shared" si="46"/>
        <v>4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4</v>
      </c>
      <c r="AE57" s="1">
        <f t="shared" si="49"/>
        <v>5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5</v>
      </c>
      <c r="L58" s="1">
        <f t="shared" si="32"/>
        <v>7</v>
      </c>
      <c r="M58" s="1">
        <f t="shared" si="33"/>
        <v>1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3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11</v>
      </c>
      <c r="V58" s="1">
        <f t="shared" si="42"/>
        <v>3</v>
      </c>
      <c r="W58" s="1">
        <f t="shared" si="43"/>
        <v>2</v>
      </c>
      <c r="X58" s="1">
        <f t="shared" si="44"/>
        <v>17</v>
      </c>
      <c r="Y58" s="1">
        <f t="shared" si="45"/>
        <v>12</v>
      </c>
      <c r="Z58" s="1">
        <f t="shared" si="46"/>
        <v>4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23</v>
      </c>
      <c r="K59" s="1">
        <f t="shared" si="31"/>
        <v>5</v>
      </c>
      <c r="L59" s="1">
        <f t="shared" si="32"/>
        <v>7</v>
      </c>
      <c r="M59" s="1">
        <f t="shared" si="33"/>
        <v>1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12</v>
      </c>
      <c r="S59" s="1">
        <f t="shared" si="39"/>
        <v>13</v>
      </c>
      <c r="T59" s="1">
        <f t="shared" si="40"/>
        <v>4</v>
      </c>
      <c r="U59" s="1">
        <f t="shared" si="41"/>
        <v>11</v>
      </c>
      <c r="V59" s="1">
        <f t="shared" si="42"/>
        <v>4</v>
      </c>
      <c r="W59" s="1">
        <f t="shared" si="43"/>
        <v>2</v>
      </c>
      <c r="X59" s="1">
        <f t="shared" si="44"/>
        <v>17</v>
      </c>
      <c r="Y59" s="1">
        <f t="shared" si="45"/>
        <v>13</v>
      </c>
      <c r="Z59" s="1">
        <f t="shared" si="46"/>
        <v>4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23</v>
      </c>
      <c r="K60" s="1">
        <f t="shared" si="31"/>
        <v>5</v>
      </c>
      <c r="L60" s="1">
        <f t="shared" si="32"/>
        <v>7</v>
      </c>
      <c r="M60" s="1">
        <f t="shared" si="33"/>
        <v>1</v>
      </c>
      <c r="N60" s="1">
        <f t="shared" si="34"/>
        <v>5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12</v>
      </c>
      <c r="S60" s="1">
        <f t="shared" si="39"/>
        <v>13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13</v>
      </c>
      <c r="Z60" s="1">
        <f t="shared" si="46"/>
        <v>4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23</v>
      </c>
      <c r="K61" s="1">
        <f t="shared" si="31"/>
        <v>5</v>
      </c>
      <c r="L61" s="1">
        <f t="shared" si="32"/>
        <v>7</v>
      </c>
      <c r="M61" s="1">
        <f t="shared" si="33"/>
        <v>1</v>
      </c>
      <c r="N61" s="1">
        <f t="shared" si="34"/>
        <v>5</v>
      </c>
      <c r="O61" s="1">
        <f t="shared" si="35"/>
        <v>18</v>
      </c>
      <c r="P61" s="1">
        <f t="shared" si="36"/>
        <v>10</v>
      </c>
      <c r="Q61" s="1">
        <f t="shared" si="37"/>
        <v>3</v>
      </c>
      <c r="R61" s="1">
        <f t="shared" si="38"/>
        <v>12</v>
      </c>
      <c r="S61" s="1">
        <f t="shared" si="39"/>
        <v>13</v>
      </c>
      <c r="T61" s="1">
        <f t="shared" si="40"/>
        <v>4</v>
      </c>
      <c r="U61" s="1">
        <f t="shared" si="41"/>
        <v>12</v>
      </c>
      <c r="V61" s="1">
        <f t="shared" si="42"/>
        <v>4</v>
      </c>
      <c r="W61" s="1">
        <f t="shared" si="43"/>
        <v>2</v>
      </c>
      <c r="X61" s="1">
        <f t="shared" si="44"/>
        <v>18</v>
      </c>
      <c r="Y61" s="1">
        <f t="shared" si="45"/>
        <v>13</v>
      </c>
      <c r="Z61" s="1">
        <f t="shared" si="46"/>
        <v>4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6</v>
      </c>
      <c r="AE61" s="1">
        <f t="shared" si="49"/>
        <v>3</v>
      </c>
      <c r="AF61" s="1">
        <f t="shared" si="50"/>
        <v>1</v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23</v>
      </c>
      <c r="K62" s="1">
        <f t="shared" si="31"/>
        <v>5</v>
      </c>
      <c r="L62" s="1">
        <f t="shared" si="32"/>
        <v>7</v>
      </c>
      <c r="M62" s="1">
        <f t="shared" si="33"/>
        <v>1</v>
      </c>
      <c r="N62" s="1">
        <f t="shared" si="34"/>
        <v>5</v>
      </c>
      <c r="O62" s="1">
        <f t="shared" si="35"/>
        <v>19</v>
      </c>
      <c r="P62" s="1">
        <f t="shared" si="36"/>
        <v>10</v>
      </c>
      <c r="Q62" s="1">
        <f t="shared" si="37"/>
        <v>3</v>
      </c>
      <c r="R62" s="1">
        <f t="shared" si="38"/>
        <v>12</v>
      </c>
      <c r="S62" s="1">
        <f t="shared" si="39"/>
        <v>13</v>
      </c>
      <c r="T62" s="1">
        <f t="shared" si="40"/>
        <v>4</v>
      </c>
      <c r="U62" s="1">
        <f t="shared" si="41"/>
        <v>12</v>
      </c>
      <c r="V62" s="1">
        <f t="shared" si="42"/>
        <v>4</v>
      </c>
      <c r="W62" s="1">
        <f t="shared" si="43"/>
        <v>2</v>
      </c>
      <c r="X62" s="1">
        <f t="shared" si="44"/>
        <v>18</v>
      </c>
      <c r="Y62" s="1">
        <f t="shared" si="45"/>
        <v>13</v>
      </c>
      <c r="Z62" s="1">
        <f t="shared" si="46"/>
        <v>4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E63" s="1">
        <v>2</v>
      </c>
      <c r="F63" s="1">
        <v>6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24</v>
      </c>
      <c r="K63" s="1">
        <f t="shared" si="31"/>
        <v>5</v>
      </c>
      <c r="L63" s="1">
        <f t="shared" si="32"/>
        <v>7</v>
      </c>
      <c r="M63" s="1">
        <f t="shared" si="33"/>
        <v>1</v>
      </c>
      <c r="N63" s="1">
        <f t="shared" si="34"/>
        <v>5</v>
      </c>
      <c r="O63" s="1">
        <f t="shared" si="35"/>
        <v>19</v>
      </c>
      <c r="P63" s="1">
        <f t="shared" si="36"/>
        <v>10</v>
      </c>
      <c r="Q63" s="1">
        <f t="shared" si="37"/>
        <v>3</v>
      </c>
      <c r="R63" s="1">
        <f t="shared" si="38"/>
        <v>12</v>
      </c>
      <c r="S63" s="1">
        <f t="shared" si="39"/>
        <v>14</v>
      </c>
      <c r="T63" s="1">
        <f t="shared" si="40"/>
        <v>4</v>
      </c>
      <c r="U63" s="1">
        <f t="shared" si="41"/>
        <v>12</v>
      </c>
      <c r="V63" s="1">
        <f t="shared" si="42"/>
        <v>4</v>
      </c>
      <c r="W63" s="1">
        <f t="shared" si="43"/>
        <v>2</v>
      </c>
      <c r="X63" s="1">
        <f t="shared" si="44"/>
        <v>18</v>
      </c>
      <c r="Y63" s="1">
        <f t="shared" si="45"/>
        <v>14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6</v>
      </c>
      <c r="AE63" s="1">
        <f t="shared" si="49"/>
        <v>3</v>
      </c>
      <c r="AF63" s="1">
        <f t="shared" si="50"/>
        <v>1</v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25</v>
      </c>
      <c r="K64" s="1">
        <f t="shared" si="31"/>
        <v>5</v>
      </c>
      <c r="L64" s="1">
        <f t="shared" si="32"/>
        <v>7</v>
      </c>
      <c r="M64" s="1">
        <f t="shared" si="33"/>
        <v>1</v>
      </c>
      <c r="N64" s="1">
        <f t="shared" si="34"/>
        <v>5</v>
      </c>
      <c r="O64" s="1">
        <f t="shared" si="35"/>
        <v>19</v>
      </c>
      <c r="P64" s="1">
        <f t="shared" si="36"/>
        <v>11</v>
      </c>
      <c r="Q64" s="1">
        <f t="shared" si="37"/>
        <v>3</v>
      </c>
      <c r="R64" s="1">
        <f t="shared" si="38"/>
        <v>12</v>
      </c>
      <c r="S64" s="1">
        <f t="shared" si="39"/>
        <v>14</v>
      </c>
      <c r="T64" s="1">
        <f t="shared" si="40"/>
        <v>4</v>
      </c>
      <c r="U64" s="1">
        <f t="shared" si="41"/>
        <v>12</v>
      </c>
      <c r="V64" s="1">
        <f t="shared" si="42"/>
        <v>4</v>
      </c>
      <c r="W64" s="1">
        <f t="shared" si="43"/>
        <v>2</v>
      </c>
      <c r="X64" s="1">
        <f t="shared" si="44"/>
        <v>18</v>
      </c>
      <c r="Y64" s="1">
        <f t="shared" si="45"/>
        <v>14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E65" s="1">
        <v>1</v>
      </c>
      <c r="F65" s="1">
        <v>3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26</v>
      </c>
      <c r="K65" s="1">
        <f t="shared" si="31"/>
        <v>5</v>
      </c>
      <c r="L65" s="1">
        <f t="shared" si="32"/>
        <v>7</v>
      </c>
      <c r="M65" s="1">
        <f t="shared" si="33"/>
        <v>1</v>
      </c>
      <c r="N65" s="1">
        <f t="shared" si="34"/>
        <v>5</v>
      </c>
      <c r="O65" s="1">
        <f t="shared" si="35"/>
        <v>19</v>
      </c>
      <c r="P65" s="1">
        <f t="shared" si="36"/>
        <v>11</v>
      </c>
      <c r="Q65" s="1">
        <f t="shared" si="37"/>
        <v>3</v>
      </c>
      <c r="R65" s="1">
        <f t="shared" si="38"/>
        <v>12</v>
      </c>
      <c r="S65" s="1">
        <f t="shared" si="39"/>
        <v>15</v>
      </c>
      <c r="T65" s="1">
        <f t="shared" si="40"/>
        <v>4</v>
      </c>
      <c r="U65" s="1">
        <f t="shared" si="41"/>
        <v>12</v>
      </c>
      <c r="V65" s="1">
        <f t="shared" si="42"/>
        <v>4</v>
      </c>
      <c r="W65" s="1">
        <f t="shared" si="43"/>
        <v>2</v>
      </c>
      <c r="X65" s="1">
        <f t="shared" si="44"/>
        <v>18</v>
      </c>
      <c r="Y65" s="1">
        <f t="shared" si="45"/>
        <v>15</v>
      </c>
      <c r="Z65" s="1">
        <f t="shared" si="46"/>
        <v>4</v>
      </c>
      <c r="AA65" s="1" t="str">
        <f t="shared" si="27"/>
        <v>L</v>
      </c>
      <c r="AB65" s="1">
        <f t="shared" si="47"/>
        <v>3</v>
      </c>
      <c r="AC65" s="1" t="str">
        <f t="shared" si="28"/>
        <v>L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26</v>
      </c>
      <c r="K84" s="1">
        <f t="shared" si="75"/>
        <v>5</v>
      </c>
      <c r="L84" s="1">
        <f t="shared" si="75"/>
        <v>7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19</v>
      </c>
      <c r="P84" s="1">
        <f t="shared" si="76"/>
        <v>11</v>
      </c>
      <c r="Q84" s="1">
        <f t="shared" si="76"/>
        <v>3</v>
      </c>
      <c r="R84" s="1">
        <f t="shared" si="76"/>
        <v>12</v>
      </c>
      <c r="S84" s="1">
        <f t="shared" si="76"/>
        <v>15</v>
      </c>
      <c r="T84" s="1">
        <f t="shared" si="76"/>
        <v>4</v>
      </c>
      <c r="U84" s="1">
        <f t="shared" si="76"/>
        <v>12</v>
      </c>
      <c r="V84" s="1">
        <f t="shared" si="76"/>
        <v>4</v>
      </c>
      <c r="W84" s="1">
        <f t="shared" si="76"/>
        <v>2</v>
      </c>
      <c r="X84" s="1">
        <f t="shared" si="76"/>
        <v>18</v>
      </c>
      <c r="Y84" s="1">
        <f t="shared" si="76"/>
        <v>15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200</v>
      </c>
      <c r="F85" s="1">
        <f>SUM(F2:F83)</f>
        <v>192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19-11-3</v>
      </c>
      <c r="R85" s="1" t="str">
        <f>IF(R84="","0-0-0",CONCATENATE(R84,"-",S84,"-",T84))</f>
        <v>12-15-4</v>
      </c>
      <c r="U85" s="1" t="str">
        <f>IF(U84="","0-0-0",CONCATENATE(U84,"-",V84,"-",W84))</f>
        <v>12-4-2</v>
      </c>
      <c r="X85" s="1" t="str">
        <f>IF(X84="","0-0-0",CONCATENATE(X84,"-",Y84,"-",Z84))</f>
        <v>18-15-4</v>
      </c>
      <c r="AA85" s="1" t="str">
        <f>IF(AA84="","0-0",CONCATENATE(AA84,AB84))</f>
        <v>L3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64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E51" s="1">
        <v>1</v>
      </c>
      <c r="F51" s="1">
        <v>2</v>
      </c>
      <c r="G51" s="1" t="s">
        <v>84</v>
      </c>
      <c r="H51" s="1" t="s">
        <v>84</v>
      </c>
      <c r="I51" s="1">
        <f t="shared" si="29"/>
        <v>20</v>
      </c>
      <c r="J51" s="1">
        <f t="shared" si="30"/>
        <v>23</v>
      </c>
      <c r="K51" s="1">
        <f t="shared" si="31"/>
        <v>2</v>
      </c>
      <c r="L51" s="1">
        <f t="shared" si="32"/>
        <v>7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8</v>
      </c>
      <c r="S51" s="1">
        <f t="shared" si="39"/>
        <v>14</v>
      </c>
      <c r="T51" s="1">
        <f t="shared" si="40"/>
        <v>2</v>
      </c>
      <c r="U51" s="1">
        <f t="shared" si="14"/>
        <v>0</v>
      </c>
      <c r="V51" s="1">
        <f t="shared" si="15"/>
        <v>0</v>
      </c>
      <c r="W51" s="1">
        <f t="shared" si="16"/>
        <v>0</v>
      </c>
      <c r="X51" s="1">
        <f t="shared" si="41"/>
        <v>12</v>
      </c>
      <c r="Y51" s="1">
        <f t="shared" si="42"/>
        <v>15</v>
      </c>
      <c r="Z51" s="1">
        <f t="shared" si="43"/>
        <v>3</v>
      </c>
      <c r="AA51" s="1" t="str">
        <f t="shared" si="27"/>
        <v>L</v>
      </c>
      <c r="AB51" s="1">
        <f t="shared" si="44"/>
        <v>1</v>
      </c>
      <c r="AC51" s="1" t="str">
        <f t="shared" si="28"/>
        <v>OTL</v>
      </c>
      <c r="AD51" s="1">
        <f t="shared" si="45"/>
        <v>5</v>
      </c>
      <c r="AE51" s="1">
        <f t="shared" si="46"/>
        <v>2</v>
      </c>
      <c r="AF51" s="1">
        <f t="shared" si="47"/>
        <v>3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E52" s="1">
        <v>1</v>
      </c>
      <c r="F52" s="1">
        <v>5</v>
      </c>
      <c r="G52" s="1" t="s">
        <v>83</v>
      </c>
      <c r="H52" s="1" t="s">
        <v>83</v>
      </c>
      <c r="I52" s="1">
        <f t="shared" si="29"/>
        <v>20</v>
      </c>
      <c r="J52" s="1">
        <f t="shared" si="30"/>
        <v>24</v>
      </c>
      <c r="K52" s="1">
        <f t="shared" si="31"/>
        <v>2</v>
      </c>
      <c r="L52" s="1">
        <f t="shared" si="32"/>
        <v>7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10</v>
      </c>
      <c r="Q52" s="1">
        <f t="shared" si="37"/>
        <v>5</v>
      </c>
      <c r="R52" s="1">
        <f t="shared" si="38"/>
        <v>8</v>
      </c>
      <c r="S52" s="1">
        <f t="shared" si="39"/>
        <v>14</v>
      </c>
      <c r="T52" s="1">
        <f t="shared" si="40"/>
        <v>2</v>
      </c>
      <c r="U52" s="1">
        <f t="shared" si="14"/>
        <v>0</v>
      </c>
      <c r="V52" s="1">
        <f t="shared" si="15"/>
        <v>0</v>
      </c>
      <c r="W52" s="1">
        <f t="shared" si="16"/>
        <v>0</v>
      </c>
      <c r="X52" s="1">
        <f t="shared" si="41"/>
        <v>12</v>
      </c>
      <c r="Y52" s="1">
        <f t="shared" si="42"/>
        <v>15</v>
      </c>
      <c r="Z52" s="1">
        <f t="shared" si="43"/>
        <v>3</v>
      </c>
      <c r="AA52" s="1" t="str">
        <f t="shared" si="27"/>
        <v>L</v>
      </c>
      <c r="AB52" s="1">
        <f t="shared" si="44"/>
        <v>2</v>
      </c>
      <c r="AC52" s="1" t="str">
        <f t="shared" si="28"/>
        <v>L</v>
      </c>
      <c r="AD52" s="1">
        <f t="shared" si="45"/>
        <v>5</v>
      </c>
      <c r="AE52" s="1">
        <f t="shared" si="46"/>
        <v>3</v>
      </c>
      <c r="AF52" s="1">
        <f t="shared" si="47"/>
        <v>2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24</v>
      </c>
      <c r="K53" s="1">
        <f t="shared" si="31"/>
        <v>2</v>
      </c>
      <c r="L53" s="1">
        <f t="shared" si="32"/>
        <v>7</v>
      </c>
      <c r="M53" s="1">
        <f t="shared" si="33"/>
        <v>1</v>
      </c>
      <c r="N53" s="1">
        <f t="shared" si="34"/>
        <v>2</v>
      </c>
      <c r="O53" s="1">
        <f t="shared" si="35"/>
        <v>12</v>
      </c>
      <c r="P53" s="1">
        <f t="shared" si="36"/>
        <v>10</v>
      </c>
      <c r="Q53" s="1">
        <f t="shared" si="37"/>
        <v>5</v>
      </c>
      <c r="R53" s="1">
        <f t="shared" si="38"/>
        <v>9</v>
      </c>
      <c r="S53" s="1">
        <f t="shared" si="39"/>
        <v>14</v>
      </c>
      <c r="T53" s="1">
        <f t="shared" si="40"/>
        <v>2</v>
      </c>
      <c r="U53" s="1">
        <f t="shared" si="14"/>
        <v>0</v>
      </c>
      <c r="V53" s="1">
        <f t="shared" si="15"/>
        <v>0</v>
      </c>
      <c r="W53" s="1">
        <f t="shared" si="16"/>
        <v>0</v>
      </c>
      <c r="X53" s="1">
        <f t="shared" si="41"/>
        <v>12</v>
      </c>
      <c r="Y53" s="1">
        <f t="shared" si="42"/>
        <v>15</v>
      </c>
      <c r="Z53" s="1">
        <f t="shared" si="43"/>
        <v>3</v>
      </c>
      <c r="AA53" s="1" t="str">
        <f t="shared" si="27"/>
        <v>W</v>
      </c>
      <c r="AB53" s="1">
        <f t="shared" si="44"/>
        <v>1</v>
      </c>
      <c r="AC53" s="1" t="str">
        <f t="shared" si="28"/>
        <v>W</v>
      </c>
      <c r="AD53" s="1">
        <f t="shared" si="45"/>
        <v>6</v>
      </c>
      <c r="AE53" s="1">
        <f t="shared" si="46"/>
        <v>2</v>
      </c>
      <c r="AF53" s="1">
        <f t="shared" si="47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25</v>
      </c>
      <c r="K54" s="1">
        <f t="shared" si="31"/>
        <v>2</v>
      </c>
      <c r="L54" s="1">
        <f t="shared" si="32"/>
        <v>7</v>
      </c>
      <c r="M54" s="1">
        <f t="shared" si="33"/>
        <v>1</v>
      </c>
      <c r="N54" s="1">
        <f t="shared" si="34"/>
        <v>2</v>
      </c>
      <c r="O54" s="1">
        <f t="shared" si="35"/>
        <v>12</v>
      </c>
      <c r="P54" s="1">
        <f t="shared" si="36"/>
        <v>10</v>
      </c>
      <c r="Q54" s="1">
        <f t="shared" si="37"/>
        <v>5</v>
      </c>
      <c r="R54" s="1">
        <f t="shared" si="38"/>
        <v>9</v>
      </c>
      <c r="S54" s="1">
        <f t="shared" si="39"/>
        <v>15</v>
      </c>
      <c r="T54" s="1">
        <f t="shared" si="40"/>
        <v>2</v>
      </c>
      <c r="U54" s="1">
        <f t="shared" si="14"/>
        <v>0</v>
      </c>
      <c r="V54" s="1">
        <f t="shared" si="15"/>
        <v>0</v>
      </c>
      <c r="W54" s="1">
        <f t="shared" si="16"/>
        <v>0</v>
      </c>
      <c r="X54" s="1">
        <f t="shared" si="41"/>
        <v>12</v>
      </c>
      <c r="Y54" s="1">
        <f t="shared" si="42"/>
        <v>15</v>
      </c>
      <c r="Z54" s="1">
        <f t="shared" si="43"/>
        <v>3</v>
      </c>
      <c r="AA54" s="1" t="str">
        <f t="shared" si="27"/>
        <v>L</v>
      </c>
      <c r="AB54" s="1">
        <f t="shared" si="44"/>
        <v>1</v>
      </c>
      <c r="AC54" s="1" t="str">
        <f t="shared" si="28"/>
        <v>L</v>
      </c>
      <c r="AD54" s="1">
        <f t="shared" si="45"/>
        <v>5</v>
      </c>
      <c r="AE54" s="1">
        <f t="shared" si="46"/>
        <v>3</v>
      </c>
      <c r="AF54" s="1">
        <f t="shared" si="47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25</v>
      </c>
      <c r="K55" s="1">
        <f t="shared" si="31"/>
        <v>2</v>
      </c>
      <c r="L55" s="1">
        <f t="shared" si="32"/>
        <v>7</v>
      </c>
      <c r="M55" s="1">
        <f t="shared" si="33"/>
        <v>1</v>
      </c>
      <c r="N55" s="1">
        <f t="shared" si="34"/>
        <v>2</v>
      </c>
      <c r="O55" s="1">
        <f t="shared" si="35"/>
        <v>12</v>
      </c>
      <c r="P55" s="1">
        <f t="shared" si="36"/>
        <v>10</v>
      </c>
      <c r="Q55" s="1">
        <f t="shared" si="37"/>
        <v>5</v>
      </c>
      <c r="R55" s="1">
        <f t="shared" si="38"/>
        <v>10</v>
      </c>
      <c r="S55" s="1">
        <f t="shared" si="39"/>
        <v>15</v>
      </c>
      <c r="T55" s="1">
        <f t="shared" si="40"/>
        <v>2</v>
      </c>
      <c r="U55" s="1">
        <f t="shared" si="14"/>
        <v>0</v>
      </c>
      <c r="V55" s="1">
        <f t="shared" si="15"/>
        <v>0</v>
      </c>
      <c r="W55" s="1">
        <f t="shared" si="16"/>
        <v>0</v>
      </c>
      <c r="X55" s="1">
        <f t="shared" si="41"/>
        <v>12</v>
      </c>
      <c r="Y55" s="1">
        <f t="shared" si="42"/>
        <v>15</v>
      </c>
      <c r="Z55" s="1">
        <f t="shared" si="43"/>
        <v>3</v>
      </c>
      <c r="AA55" s="1" t="str">
        <f t="shared" si="27"/>
        <v>W</v>
      </c>
      <c r="AB55" s="1">
        <f t="shared" si="44"/>
        <v>1</v>
      </c>
      <c r="AC55" s="1" t="str">
        <f t="shared" si="28"/>
        <v>W</v>
      </c>
      <c r="AD55" s="1">
        <f t="shared" si="45"/>
        <v>5</v>
      </c>
      <c r="AE55" s="1">
        <f t="shared" si="46"/>
        <v>3</v>
      </c>
      <c r="AF55" s="1">
        <f t="shared" si="47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E56" s="1">
        <v>3</v>
      </c>
      <c r="F56" s="1">
        <v>4</v>
      </c>
      <c r="G56" s="1" t="s">
        <v>84</v>
      </c>
      <c r="H56" s="1" t="s">
        <v>83</v>
      </c>
      <c r="I56" s="1">
        <f t="shared" si="29"/>
        <v>22</v>
      </c>
      <c r="J56" s="1">
        <f t="shared" si="30"/>
        <v>25</v>
      </c>
      <c r="K56" s="1">
        <f t="shared" si="31"/>
        <v>2</v>
      </c>
      <c r="L56" s="1">
        <f t="shared" si="32"/>
        <v>8</v>
      </c>
      <c r="M56" s="1">
        <f t="shared" si="33"/>
        <v>1</v>
      </c>
      <c r="N56" s="1">
        <f t="shared" si="34"/>
        <v>2</v>
      </c>
      <c r="O56" s="1">
        <f t="shared" si="35"/>
        <v>12</v>
      </c>
      <c r="P56" s="1">
        <f t="shared" si="36"/>
        <v>10</v>
      </c>
      <c r="Q56" s="1">
        <f t="shared" si="37"/>
        <v>5</v>
      </c>
      <c r="R56" s="1">
        <f t="shared" si="38"/>
        <v>10</v>
      </c>
      <c r="S56" s="1">
        <f t="shared" si="39"/>
        <v>15</v>
      </c>
      <c r="T56" s="1">
        <f t="shared" si="40"/>
        <v>3</v>
      </c>
      <c r="U56" s="1">
        <f t="shared" si="14"/>
        <v>0</v>
      </c>
      <c r="V56" s="1">
        <f t="shared" si="15"/>
        <v>0</v>
      </c>
      <c r="W56" s="1">
        <f t="shared" si="16"/>
        <v>1</v>
      </c>
      <c r="X56" s="1">
        <f t="shared" si="41"/>
        <v>12</v>
      </c>
      <c r="Y56" s="1">
        <f t="shared" si="42"/>
        <v>15</v>
      </c>
      <c r="Z56" s="1">
        <f t="shared" si="43"/>
        <v>4</v>
      </c>
      <c r="AA56" s="1" t="str">
        <f t="shared" si="27"/>
        <v>L</v>
      </c>
      <c r="AB56" s="1">
        <f t="shared" si="44"/>
        <v>1</v>
      </c>
      <c r="AC56" s="1" t="str">
        <f t="shared" si="28"/>
        <v>OTL</v>
      </c>
      <c r="AD56" s="1">
        <f t="shared" si="45"/>
        <v>4</v>
      </c>
      <c r="AE56" s="1">
        <f t="shared" si="46"/>
        <v>3</v>
      </c>
      <c r="AF56" s="1">
        <f t="shared" si="47"/>
        <v>3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E57" s="1">
        <v>1</v>
      </c>
      <c r="F57" s="1">
        <v>5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26</v>
      </c>
      <c r="K57" s="1">
        <f t="shared" si="31"/>
        <v>2</v>
      </c>
      <c r="L57" s="1">
        <f t="shared" si="32"/>
        <v>8</v>
      </c>
      <c r="M57" s="1">
        <f t="shared" si="33"/>
        <v>1</v>
      </c>
      <c r="N57" s="1">
        <f t="shared" si="34"/>
        <v>2</v>
      </c>
      <c r="O57" s="1">
        <f t="shared" si="35"/>
        <v>12</v>
      </c>
      <c r="P57" s="1">
        <f t="shared" si="36"/>
        <v>11</v>
      </c>
      <c r="Q57" s="1">
        <f t="shared" si="37"/>
        <v>5</v>
      </c>
      <c r="R57" s="1">
        <f t="shared" si="38"/>
        <v>10</v>
      </c>
      <c r="S57" s="1">
        <f t="shared" si="39"/>
        <v>15</v>
      </c>
      <c r="T57" s="1">
        <f t="shared" si="40"/>
        <v>3</v>
      </c>
      <c r="U57" s="1">
        <f t="shared" si="14"/>
        <v>0</v>
      </c>
      <c r="V57" s="1">
        <f t="shared" si="15"/>
        <v>0</v>
      </c>
      <c r="W57" s="1">
        <f t="shared" si="16"/>
        <v>0</v>
      </c>
      <c r="X57" s="1">
        <f t="shared" si="41"/>
        <v>12</v>
      </c>
      <c r="Y57" s="1">
        <f t="shared" si="42"/>
        <v>15</v>
      </c>
      <c r="Z57" s="1">
        <f t="shared" si="43"/>
        <v>4</v>
      </c>
      <c r="AA57" s="1" t="str">
        <f t="shared" si="27"/>
        <v>L</v>
      </c>
      <c r="AB57" s="1">
        <f t="shared" si="44"/>
        <v>2</v>
      </c>
      <c r="AC57" s="1" t="str">
        <f t="shared" si="28"/>
        <v>L</v>
      </c>
      <c r="AD57" s="1">
        <f t="shared" si="45"/>
        <v>3</v>
      </c>
      <c r="AE57" s="1">
        <f t="shared" si="46"/>
        <v>4</v>
      </c>
      <c r="AF57" s="1">
        <f t="shared" si="47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E58" s="1">
        <v>3</v>
      </c>
      <c r="F58" s="1">
        <v>2</v>
      </c>
      <c r="G58" s="1" t="s">
        <v>84</v>
      </c>
      <c r="H58" s="1" t="s">
        <v>83</v>
      </c>
      <c r="I58" s="1">
        <f t="shared" si="29"/>
        <v>23</v>
      </c>
      <c r="J58" s="1">
        <f t="shared" si="30"/>
        <v>26</v>
      </c>
      <c r="K58" s="1">
        <f t="shared" si="31"/>
        <v>3</v>
      </c>
      <c r="L58" s="1">
        <f t="shared" si="32"/>
        <v>8</v>
      </c>
      <c r="M58" s="1">
        <f t="shared" si="33"/>
        <v>1</v>
      </c>
      <c r="N58" s="1">
        <f t="shared" si="34"/>
        <v>2</v>
      </c>
      <c r="O58" s="1">
        <f t="shared" si="35"/>
        <v>12</v>
      </c>
      <c r="P58" s="1">
        <f t="shared" si="36"/>
        <v>11</v>
      </c>
      <c r="Q58" s="1">
        <f t="shared" si="37"/>
        <v>5</v>
      </c>
      <c r="R58" s="1">
        <f t="shared" si="38"/>
        <v>11</v>
      </c>
      <c r="S58" s="1">
        <f t="shared" si="39"/>
        <v>15</v>
      </c>
      <c r="T58" s="1">
        <f t="shared" si="40"/>
        <v>3</v>
      </c>
      <c r="U58" s="1">
        <f t="shared" si="14"/>
        <v>0</v>
      </c>
      <c r="V58" s="1">
        <f t="shared" si="15"/>
        <v>0</v>
      </c>
      <c r="W58" s="1">
        <f t="shared" si="16"/>
        <v>0</v>
      </c>
      <c r="X58" s="1">
        <f t="shared" si="41"/>
        <v>13</v>
      </c>
      <c r="Y58" s="1">
        <f t="shared" si="42"/>
        <v>15</v>
      </c>
      <c r="Z58" s="1">
        <f t="shared" si="43"/>
        <v>4</v>
      </c>
      <c r="AA58" s="1" t="str">
        <f t="shared" si="27"/>
        <v>W</v>
      </c>
      <c r="AB58" s="1">
        <f t="shared" si="44"/>
        <v>1</v>
      </c>
      <c r="AC58" s="1" t="str">
        <f t="shared" si="28"/>
        <v>W</v>
      </c>
      <c r="AD58" s="1">
        <f t="shared" si="45"/>
        <v>4</v>
      </c>
      <c r="AE58" s="1">
        <f t="shared" si="46"/>
        <v>4</v>
      </c>
      <c r="AF58" s="1">
        <f t="shared" si="47"/>
        <v>2</v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E59" s="1">
        <v>4</v>
      </c>
      <c r="F59" s="1">
        <v>5</v>
      </c>
      <c r="G59" s="1" t="s">
        <v>84</v>
      </c>
      <c r="H59" s="1" t="s">
        <v>83</v>
      </c>
      <c r="I59" s="1">
        <f t="shared" si="29"/>
        <v>23</v>
      </c>
      <c r="J59" s="1">
        <f t="shared" si="30"/>
        <v>26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2</v>
      </c>
      <c r="O59" s="1">
        <f t="shared" si="35"/>
        <v>12</v>
      </c>
      <c r="P59" s="1">
        <f t="shared" si="36"/>
        <v>11</v>
      </c>
      <c r="Q59" s="1">
        <f t="shared" si="37"/>
        <v>5</v>
      </c>
      <c r="R59" s="1">
        <f t="shared" si="38"/>
        <v>11</v>
      </c>
      <c r="S59" s="1">
        <f t="shared" si="39"/>
        <v>15</v>
      </c>
      <c r="T59" s="1">
        <f t="shared" si="40"/>
        <v>4</v>
      </c>
      <c r="U59" s="1">
        <f t="shared" si="14"/>
        <v>0</v>
      </c>
      <c r="V59" s="1">
        <f t="shared" si="15"/>
        <v>0</v>
      </c>
      <c r="W59" s="1">
        <f t="shared" si="16"/>
        <v>0</v>
      </c>
      <c r="X59" s="1">
        <f t="shared" si="41"/>
        <v>13</v>
      </c>
      <c r="Y59" s="1">
        <f t="shared" si="42"/>
        <v>15</v>
      </c>
      <c r="Z59" s="1">
        <f t="shared" si="43"/>
        <v>5</v>
      </c>
      <c r="AA59" s="1" t="str">
        <f t="shared" si="27"/>
        <v>L</v>
      </c>
      <c r="AB59" s="1">
        <f t="shared" si="44"/>
        <v>1</v>
      </c>
      <c r="AC59" s="1" t="str">
        <f t="shared" si="28"/>
        <v>OTL</v>
      </c>
      <c r="AD59" s="1">
        <f t="shared" si="45"/>
        <v>4</v>
      </c>
      <c r="AE59" s="1">
        <f t="shared" si="46"/>
        <v>3</v>
      </c>
      <c r="AF59" s="1">
        <f t="shared" si="47"/>
        <v>3</v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E60" s="1">
        <v>1</v>
      </c>
      <c r="F60" s="1">
        <v>2</v>
      </c>
      <c r="G60" s="1" t="s">
        <v>84</v>
      </c>
      <c r="H60" s="1" t="s">
        <v>83</v>
      </c>
      <c r="I60" s="1">
        <f t="shared" si="29"/>
        <v>23</v>
      </c>
      <c r="J60" s="1">
        <f t="shared" si="30"/>
        <v>26</v>
      </c>
      <c r="K60" s="1">
        <f t="shared" si="31"/>
        <v>3</v>
      </c>
      <c r="L60" s="1">
        <f t="shared" si="32"/>
        <v>10</v>
      </c>
      <c r="M60" s="1">
        <f t="shared" si="33"/>
        <v>1</v>
      </c>
      <c r="N60" s="1">
        <f t="shared" si="34"/>
        <v>2</v>
      </c>
      <c r="O60" s="1">
        <f t="shared" si="35"/>
        <v>12</v>
      </c>
      <c r="P60" s="1">
        <f t="shared" si="36"/>
        <v>11</v>
      </c>
      <c r="Q60" s="1">
        <f t="shared" si="37"/>
        <v>5</v>
      </c>
      <c r="R60" s="1">
        <f t="shared" si="38"/>
        <v>11</v>
      </c>
      <c r="S60" s="1">
        <f t="shared" si="39"/>
        <v>15</v>
      </c>
      <c r="T60" s="1">
        <f t="shared" si="40"/>
        <v>5</v>
      </c>
      <c r="U60" s="1">
        <f t="shared" si="14"/>
        <v>0</v>
      </c>
      <c r="V60" s="1">
        <f t="shared" si="15"/>
        <v>0</v>
      </c>
      <c r="W60" s="1">
        <f t="shared" si="16"/>
        <v>0</v>
      </c>
      <c r="X60" s="1">
        <f t="shared" si="41"/>
        <v>13</v>
      </c>
      <c r="Y60" s="1">
        <f t="shared" si="42"/>
        <v>15</v>
      </c>
      <c r="Z60" s="1">
        <f t="shared" si="43"/>
        <v>6</v>
      </c>
      <c r="AA60" s="1" t="str">
        <f t="shared" si="27"/>
        <v>L</v>
      </c>
      <c r="AB60" s="1">
        <f t="shared" si="44"/>
        <v>2</v>
      </c>
      <c r="AC60" s="1" t="str">
        <f t="shared" si="28"/>
        <v>OTL</v>
      </c>
      <c r="AD60" s="1">
        <f t="shared" si="45"/>
        <v>3</v>
      </c>
      <c r="AE60" s="1">
        <f t="shared" si="46"/>
        <v>3</v>
      </c>
      <c r="AF60" s="1">
        <f t="shared" si="47"/>
        <v>4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E61" s="1">
        <v>3</v>
      </c>
      <c r="F61" s="1">
        <v>2</v>
      </c>
      <c r="G61" s="1" t="s">
        <v>84</v>
      </c>
      <c r="H61" s="1" t="s">
        <v>83</v>
      </c>
      <c r="I61" s="1">
        <f t="shared" si="29"/>
        <v>24</v>
      </c>
      <c r="J61" s="1">
        <f t="shared" si="30"/>
        <v>26</v>
      </c>
      <c r="K61" s="1">
        <f t="shared" si="31"/>
        <v>4</v>
      </c>
      <c r="L61" s="1">
        <f t="shared" si="32"/>
        <v>10</v>
      </c>
      <c r="M61" s="1">
        <f t="shared" si="33"/>
        <v>1</v>
      </c>
      <c r="N61" s="1">
        <f t="shared" si="34"/>
        <v>2</v>
      </c>
      <c r="O61" s="1">
        <f t="shared" si="35"/>
        <v>13</v>
      </c>
      <c r="P61" s="1">
        <f t="shared" si="36"/>
        <v>11</v>
      </c>
      <c r="Q61" s="1">
        <f t="shared" si="37"/>
        <v>5</v>
      </c>
      <c r="R61" s="1">
        <f t="shared" si="38"/>
        <v>11</v>
      </c>
      <c r="S61" s="1">
        <f t="shared" si="39"/>
        <v>15</v>
      </c>
      <c r="T61" s="1">
        <f t="shared" si="40"/>
        <v>5</v>
      </c>
      <c r="U61" s="1">
        <f t="shared" si="14"/>
        <v>1</v>
      </c>
      <c r="V61" s="1">
        <f t="shared" si="15"/>
        <v>0</v>
      </c>
      <c r="W61" s="1">
        <f t="shared" si="16"/>
        <v>0</v>
      </c>
      <c r="X61" s="1">
        <f t="shared" si="41"/>
        <v>14</v>
      </c>
      <c r="Y61" s="1">
        <f t="shared" si="42"/>
        <v>15</v>
      </c>
      <c r="Z61" s="1">
        <f t="shared" si="43"/>
        <v>6</v>
      </c>
      <c r="AA61" s="1" t="str">
        <f t="shared" si="27"/>
        <v>W</v>
      </c>
      <c r="AB61" s="1">
        <f t="shared" si="44"/>
        <v>1</v>
      </c>
      <c r="AC61" s="1" t="str">
        <f t="shared" si="28"/>
        <v>W</v>
      </c>
      <c r="AD61" s="1">
        <f t="shared" si="45"/>
        <v>4</v>
      </c>
      <c r="AE61" s="1">
        <f t="shared" si="46"/>
        <v>3</v>
      </c>
      <c r="AF61" s="1">
        <f t="shared" si="47"/>
        <v>3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26</v>
      </c>
      <c r="K62" s="1">
        <f t="shared" si="31"/>
        <v>4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14</v>
      </c>
      <c r="P62" s="1">
        <f t="shared" si="36"/>
        <v>11</v>
      </c>
      <c r="Q62" s="1">
        <f t="shared" si="37"/>
        <v>5</v>
      </c>
      <c r="R62" s="1">
        <f t="shared" si="38"/>
        <v>11</v>
      </c>
      <c r="S62" s="1">
        <f t="shared" si="39"/>
        <v>15</v>
      </c>
      <c r="T62" s="1">
        <f t="shared" si="40"/>
        <v>5</v>
      </c>
      <c r="U62" s="1">
        <f t="shared" si="14"/>
        <v>0</v>
      </c>
      <c r="V62" s="1">
        <f t="shared" si="15"/>
        <v>0</v>
      </c>
      <c r="W62" s="1">
        <f t="shared" si="16"/>
        <v>0</v>
      </c>
      <c r="X62" s="1">
        <f t="shared" si="41"/>
        <v>14</v>
      </c>
      <c r="Y62" s="1">
        <f t="shared" si="42"/>
        <v>15</v>
      </c>
      <c r="Z62" s="1">
        <f t="shared" si="43"/>
        <v>6</v>
      </c>
      <c r="AA62" s="1" t="str">
        <f t="shared" si="27"/>
        <v>W</v>
      </c>
      <c r="AB62" s="1">
        <f t="shared" si="44"/>
        <v>2</v>
      </c>
      <c r="AC62" s="1" t="str">
        <f t="shared" si="28"/>
        <v>W</v>
      </c>
      <c r="AD62" s="1">
        <f t="shared" si="45"/>
        <v>5</v>
      </c>
      <c r="AE62" s="1">
        <f t="shared" si="46"/>
        <v>2</v>
      </c>
      <c r="AF62" s="1">
        <f t="shared" si="47"/>
        <v>3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26</v>
      </c>
      <c r="J63" s="1">
        <f t="shared" si="30"/>
        <v>26</v>
      </c>
      <c r="K63" s="1">
        <f t="shared" si="31"/>
        <v>5</v>
      </c>
      <c r="L63" s="1">
        <f t="shared" si="32"/>
        <v>10</v>
      </c>
      <c r="M63" s="1">
        <f t="shared" si="33"/>
        <v>1</v>
      </c>
      <c r="N63" s="1">
        <f t="shared" si="34"/>
        <v>2</v>
      </c>
      <c r="O63" s="1">
        <f t="shared" si="35"/>
        <v>15</v>
      </c>
      <c r="P63" s="1">
        <f t="shared" si="36"/>
        <v>11</v>
      </c>
      <c r="Q63" s="1">
        <f t="shared" si="37"/>
        <v>5</v>
      </c>
      <c r="R63" s="1">
        <f t="shared" si="38"/>
        <v>11</v>
      </c>
      <c r="S63" s="1">
        <f t="shared" si="39"/>
        <v>15</v>
      </c>
      <c r="T63" s="1">
        <f t="shared" si="40"/>
        <v>5</v>
      </c>
      <c r="U63" s="1">
        <f t="shared" si="14"/>
        <v>0</v>
      </c>
      <c r="V63" s="1">
        <f t="shared" si="15"/>
        <v>0</v>
      </c>
      <c r="W63" s="1">
        <f t="shared" si="16"/>
        <v>0</v>
      </c>
      <c r="X63" s="1">
        <f t="shared" si="41"/>
        <v>15</v>
      </c>
      <c r="Y63" s="1">
        <f t="shared" si="42"/>
        <v>15</v>
      </c>
      <c r="Z63" s="1">
        <f t="shared" si="43"/>
        <v>6</v>
      </c>
      <c r="AA63" s="1" t="str">
        <f t="shared" si="27"/>
        <v>W</v>
      </c>
      <c r="AB63" s="1">
        <f t="shared" si="44"/>
        <v>3</v>
      </c>
      <c r="AC63" s="1" t="str">
        <f t="shared" si="28"/>
        <v>W</v>
      </c>
      <c r="AD63" s="1">
        <f t="shared" si="45"/>
        <v>5</v>
      </c>
      <c r="AE63" s="1">
        <f t="shared" si="46"/>
        <v>2</v>
      </c>
      <c r="AF63" s="1">
        <f t="shared" si="47"/>
        <v>3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26</v>
      </c>
      <c r="J84" s="1">
        <f t="shared" si="72"/>
        <v>26</v>
      </c>
      <c r="K84" s="1">
        <f t="shared" si="72"/>
        <v>5</v>
      </c>
      <c r="L84" s="1">
        <f t="shared" si="72"/>
        <v>10</v>
      </c>
      <c r="M84" s="1">
        <f t="shared" si="72"/>
        <v>1</v>
      </c>
      <c r="N84" s="1">
        <f t="shared" si="72"/>
        <v>2</v>
      </c>
      <c r="O84" s="1">
        <f t="shared" ref="O84:Z84" si="73">IF(O2="","",MAX(O2:O83))</f>
        <v>15</v>
      </c>
      <c r="P84" s="1">
        <f t="shared" si="73"/>
        <v>11</v>
      </c>
      <c r="Q84" s="1">
        <f t="shared" si="73"/>
        <v>5</v>
      </c>
      <c r="R84" s="1">
        <f t="shared" si="73"/>
        <v>11</v>
      </c>
      <c r="S84" s="1">
        <f t="shared" si="73"/>
        <v>15</v>
      </c>
      <c r="T84" s="1">
        <f t="shared" si="73"/>
        <v>5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15</v>
      </c>
      <c r="Y84" s="1">
        <f t="shared" si="73"/>
        <v>15</v>
      </c>
      <c r="Z84" s="1">
        <f t="shared" si="73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178</v>
      </c>
      <c r="F85" s="1">
        <f>SUM(F2:F83)</f>
        <v>189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15-11-5</v>
      </c>
      <c r="R85" s="1" t="str">
        <f>IF(R84="","0-0-0",CONCATENATE(R84,"-",S84,"-",T84))</f>
        <v>11-15-5</v>
      </c>
      <c r="U85" s="1" t="str">
        <f>IF(U84="","0-0-0",CONCATENATE(U84,"-",V84,"-",W84))</f>
        <v>1-1-1</v>
      </c>
      <c r="X85" s="1" t="str">
        <f>IF(X84="","0-0-0",CONCATENATE(X84,"-",Y84,"-",Z84))</f>
        <v>15-15-6</v>
      </c>
      <c r="AA85" s="1" t="str">
        <f>IF(AA84="","0-0",CONCATENATE(AA84,AB84))</f>
        <v>W3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165</vt:i4>
      </vt:variant>
    </vt:vector>
  </HeadingPairs>
  <TitlesOfParts>
    <vt:vector size="165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 (1_22_26)</vt:lpstr>
      <vt:lpstr>Standings (1_23_26)</vt:lpstr>
      <vt:lpstr>Standings (1_24_26)</vt:lpstr>
      <vt:lpstr>Standings (1_25_26)</vt:lpstr>
      <vt:lpstr>Standings (1_26_26)</vt:lpstr>
      <vt:lpstr>Standings (1_27_26)</vt:lpstr>
      <vt:lpstr>Standings (1_28_26)</vt:lpstr>
      <vt:lpstr>Standings (1_29_26)</vt:lpstr>
      <vt:lpstr>Standings (1_30_26)</vt:lpstr>
      <vt:lpstr>Standings (1_31_26)</vt:lpstr>
      <vt:lpstr>Standings (2_1_26)</vt:lpstr>
      <vt:lpstr>Standings (2_2_26)</vt:lpstr>
      <vt:lpstr>Standings (2_3_26)</vt:lpstr>
      <vt:lpstr>Standings (2_4_26)</vt:lpstr>
      <vt:lpstr>Standings (2_5_26)</vt:lpstr>
      <vt:lpstr>Standings (2_25_26)</vt:lpstr>
      <vt:lpstr>Standings (2_26_26)</vt:lpstr>
      <vt:lpstr>Standings (2_27_26)</vt:lpstr>
      <vt:lpstr>Standings (2_28_26)</vt:lpstr>
      <vt:lpstr>Standings (3_1_26)</vt:lpstr>
      <vt:lpstr>Standings (3_2_26)</vt:lpstr>
      <vt:lpstr>Standings (3_3_26)</vt:lpstr>
      <vt:lpstr>Standings (3_4_26)</vt:lpstr>
      <vt:lpstr>Standings (3_5_26)</vt:lpstr>
      <vt:lpstr>Standings (3_6_26)</vt:lpstr>
      <vt:lpstr>Standings (3_7_26)</vt:lpstr>
      <vt:lpstr>Standings (3_8_26)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2026-03-14T00:25:12Z</dcterms:modified>
</cp:coreProperties>
</file>