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P02\Documents\"/>
    </mc:Choice>
  </mc:AlternateContent>
  <xr:revisionPtr revIDLastSave="0" documentId="13_ncr:1_{15FD269A-0AAA-4ACE-965A-5076916BD124}" xr6:coauthVersionLast="44" xr6:coauthVersionMax="44" xr10:uidLastSave="{00000000-0000-0000-0000-000000000000}"/>
  <bookViews>
    <workbookView xWindow="2445" yWindow="1590" windowWidth="18000" windowHeight="9480" xr2:uid="{00000000-000D-0000-FFFF-FFFF00000000}"/>
  </bookViews>
  <sheets>
    <sheet name="Sheet1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4" l="1"/>
  <c r="C25" i="4"/>
  <c r="K9" i="4"/>
  <c r="K7" i="4"/>
</calcChain>
</file>

<file path=xl/sharedStrings.xml><?xml version="1.0" encoding="utf-8"?>
<sst xmlns="http://schemas.openxmlformats.org/spreadsheetml/2006/main" count="197" uniqueCount="57">
  <si>
    <t>过程固体物料分析报告单</t>
  </si>
  <si>
    <t>送样日期：</t>
  </si>
  <si>
    <t xml:space="preserve">2018.08.13   16:00  </t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</si>
  <si>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发报告日期：</t>
    </r>
  </si>
  <si>
    <t>2018.08.13  23:00</t>
  </si>
  <si>
    <r>
      <rPr>
        <b/>
        <sz val="14"/>
        <rFont val="宋体"/>
        <charset val="134"/>
      </rPr>
      <t xml:space="preserve">检测人:  </t>
    </r>
    <r>
      <rPr>
        <sz val="14"/>
        <rFont val="宋体"/>
        <charset val="134"/>
      </rPr>
      <t xml:space="preserve">                               </t>
    </r>
  </si>
  <si>
    <t>张三</t>
  </si>
  <si>
    <t xml:space="preserve">    审核人:       </t>
  </si>
  <si>
    <t>李四</t>
  </si>
  <si>
    <t>加样数据:</t>
  </si>
  <si>
    <t>否</t>
  </si>
  <si>
    <t>物料名称</t>
  </si>
  <si>
    <t>样品编号</t>
  </si>
  <si>
    <t>Al2O3
(%)</t>
  </si>
  <si>
    <t>SiO2
(%)</t>
  </si>
  <si>
    <t>Fe2O3
(%)</t>
  </si>
  <si>
    <t>TiO2
(%)</t>
  </si>
  <si>
    <t xml:space="preserve">CaO
(%)
</t>
  </si>
  <si>
    <t>MgO
(%)</t>
  </si>
  <si>
    <t>A/S</t>
  </si>
  <si>
    <t>Na2O
(%)</t>
  </si>
  <si>
    <t>Ca/S</t>
  </si>
  <si>
    <t>N/S</t>
  </si>
  <si>
    <t>酸溶硅
(%)</t>
  </si>
  <si>
    <t>K2O</t>
  </si>
  <si>
    <t>C</t>
  </si>
  <si>
    <t>S</t>
  </si>
  <si>
    <t>水份</t>
  </si>
  <si>
    <t>入磨矿石</t>
  </si>
  <si>
    <t>2019-08-13-16</t>
  </si>
  <si>
    <t>/</t>
  </si>
  <si>
    <t>原矿浆</t>
  </si>
  <si>
    <t>脱硅首槽</t>
  </si>
  <si>
    <t>脱硅末槽</t>
  </si>
  <si>
    <t>溶出矿浆</t>
  </si>
  <si>
    <t>2019-08-13-20</t>
  </si>
  <si>
    <r>
      <rPr>
        <b/>
        <sz val="11"/>
        <color theme="1"/>
        <rFont val="宋体"/>
        <charset val="134"/>
      </rPr>
      <t>赤泥</t>
    </r>
  </si>
  <si>
    <r>
      <rPr>
        <b/>
        <sz val="11"/>
        <color theme="1"/>
        <rFont val="宋体"/>
        <charset val="134"/>
      </rPr>
      <t>稀释后矿浆</t>
    </r>
  </si>
  <si>
    <r>
      <rPr>
        <b/>
        <sz val="11"/>
        <color theme="1"/>
        <rFont val="宋体"/>
        <charset val="134"/>
      </rPr>
      <t>沉降末洗底流</t>
    </r>
  </si>
  <si>
    <t>赤泥1L</t>
  </si>
  <si>
    <t>赤泥有碱</t>
  </si>
  <si>
    <t>三洗底流</t>
  </si>
  <si>
    <t xml:space="preserve">CaOT (%)
</t>
  </si>
  <si>
    <t>CaOf
(%)</t>
  </si>
  <si>
    <t>CO2</t>
  </si>
  <si>
    <t>备注</t>
  </si>
  <si>
    <t>入磨石灰</t>
  </si>
  <si>
    <t>物料名称1</t>
  </si>
  <si>
    <t>平盘滤饼I</t>
  </si>
  <si>
    <t>2019-08-13-18</t>
  </si>
  <si>
    <t>首槽I</t>
  </si>
  <si>
    <r>
      <rPr>
        <b/>
        <sz val="12"/>
        <color theme="1"/>
        <rFont val="宋体"/>
        <charset val="134"/>
      </rPr>
      <t>首槽</t>
    </r>
    <r>
      <rPr>
        <b/>
        <sz val="12"/>
        <color theme="1"/>
        <rFont val="Arial"/>
        <charset val="134"/>
      </rPr>
      <t>II</t>
    </r>
  </si>
  <si>
    <t>物料名称2</t>
  </si>
  <si>
    <t>灼碱</t>
  </si>
  <si>
    <t>焙烧</t>
  </si>
  <si>
    <r>
      <rPr>
        <b/>
        <sz val="12"/>
        <rFont val="宋体"/>
        <charset val="134"/>
      </rPr>
      <t>出库氧化铝3</t>
    </r>
    <r>
      <rPr>
        <b/>
        <sz val="12"/>
        <rFont val="Arial"/>
        <charset val="134"/>
      </rPr>
      <t>#</t>
    </r>
  </si>
  <si>
    <t>2019-08-13-08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</si>
</sst>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.0000"/>
    <numFmt numFmtId="169" formatCode="0.000"/>
    <numFmt numFmtId="170" formatCode="0.000_);[Red]\(0.000\)"/>
    <numFmt numFmtId="171" formatCode="0.0000_);[Red]\(0.0000\)"/>
    <numFmt numFmtId="172" formatCode="0.00_);[Red]\(0.00\)"/>
    <numFmt numFmtId="173" formatCode="0.00_ "/>
  </numFmts>
  <fonts count="17">
    <font>
      <sz val="10"/>
      <name val="Arial"/>
      <charset val="134"/>
    </font>
    <font>
      <b/>
      <sz val="20"/>
      <name val="宋体"/>
      <charset val="134"/>
    </font>
    <font>
      <b/>
      <sz val="14"/>
      <name val="宋体"/>
      <charset val="134"/>
    </font>
    <font>
      <b/>
      <sz val="14"/>
      <name val="Arial"/>
      <charset val="134"/>
    </font>
    <font>
      <b/>
      <sz val="12"/>
      <name val="SimSun"/>
      <charset val="134"/>
    </font>
    <font>
      <sz val="12"/>
      <name val="SimSun"/>
      <charset val="134"/>
    </font>
    <font>
      <b/>
      <sz val="12"/>
      <name val="Arial"/>
      <charset val="134"/>
    </font>
    <font>
      <b/>
      <sz val="12"/>
      <name val="宋体"/>
      <charset val="134"/>
    </font>
    <font>
      <sz val="12"/>
      <name val="Arial"/>
      <charset val="134"/>
    </font>
    <font>
      <b/>
      <sz val="12"/>
      <color theme="1"/>
      <name val="宋体"/>
      <charset val="134"/>
    </font>
    <font>
      <b/>
      <sz val="12"/>
      <color theme="1"/>
      <name val="SimSun"/>
      <charset val="134"/>
    </font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14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0">
    <xf numFmtId="0" fontId="0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</cellStyleXfs>
  <cellXfs count="69">
    <xf numFmtId="0" fontId="0" fillId="0" borderId="0" xfId="0"/>
    <xf numFmtId="0" fontId="2" fillId="0" borderId="1" xfId="419" applyFont="1" applyBorder="1" applyAlignment="1">
      <alignment horizontal="center"/>
    </xf>
    <xf numFmtId="0" fontId="2" fillId="0" borderId="1" xfId="419" applyFont="1" applyBorder="1" applyAlignment="1">
      <alignment horizontal="center" vertical="center"/>
    </xf>
    <xf numFmtId="0" fontId="4" fillId="2" borderId="1" xfId="419" applyFont="1" applyFill="1" applyBorder="1" applyAlignment="1">
      <alignment horizontal="center" vertical="center"/>
    </xf>
    <xf numFmtId="2" fontId="5" fillId="2" borderId="1" xfId="419" applyNumberFormat="1" applyFont="1" applyFill="1" applyBorder="1" applyAlignment="1">
      <alignment horizontal="center" vertical="center"/>
    </xf>
    <xf numFmtId="2" fontId="6" fillId="2" borderId="1" xfId="419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2" borderId="1" xfId="419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4" fontId="7" fillId="0" borderId="1" xfId="6" applyNumberFormat="1" applyFont="1" applyBorder="1" applyAlignment="1">
      <alignment horizontal="center" vertical="center"/>
    </xf>
    <xf numFmtId="2" fontId="8" fillId="2" borderId="1" xfId="419" applyNumberFormat="1" applyFont="1" applyFill="1" applyBorder="1" applyAlignment="1">
      <alignment horizontal="center" vertical="center" wrapText="1"/>
    </xf>
    <xf numFmtId="0" fontId="0" fillId="2" borderId="1" xfId="419" applyFont="1" applyFill="1" applyBorder="1" applyAlignment="1">
      <alignment horizontal="center"/>
    </xf>
    <xf numFmtId="2" fontId="0" fillId="2" borderId="1" xfId="419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169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172" fontId="6" fillId="0" borderId="1" xfId="0" applyNumberFormat="1" applyFont="1" applyBorder="1" applyAlignment="1">
      <alignment horizontal="center" vertical="center"/>
    </xf>
    <xf numFmtId="0" fontId="4" fillId="0" borderId="1" xfId="419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4" fillId="2" borderId="1" xfId="419" applyNumberFormat="1" applyFont="1" applyFill="1" applyBorder="1" applyAlignment="1">
      <alignment horizontal="center" vertical="center"/>
    </xf>
    <xf numFmtId="2" fontId="11" fillId="2" borderId="1" xfId="419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2" fontId="7" fillId="0" borderId="1" xfId="6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3" fillId="0" borderId="1" xfId="419" applyFont="1" applyBorder="1" applyAlignment="1"/>
    <xf numFmtId="0" fontId="2" fillId="0" borderId="1" xfId="419" applyFont="1" applyBorder="1" applyAlignment="1">
      <alignment horizontal="left" vertical="center"/>
    </xf>
    <xf numFmtId="2" fontId="6" fillId="2" borderId="1" xfId="419" applyNumberFormat="1" applyFont="1" applyFill="1" applyBorder="1" applyAlignment="1">
      <alignment horizontal="center" vertical="center"/>
    </xf>
    <xf numFmtId="169" fontId="7" fillId="2" borderId="1" xfId="419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8" fillId="2" borderId="1" xfId="419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3" fillId="0" borderId="1" xfId="419" applyNumberFormat="1" applyFont="1" applyBorder="1" applyAlignment="1">
      <alignment horizontal="center"/>
    </xf>
    <xf numFmtId="2" fontId="6" fillId="0" borderId="1" xfId="6" applyNumberFormat="1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8" fillId="0" borderId="1" xfId="419" applyFont="1" applyBorder="1" applyAlignment="1">
      <alignment horizontal="center" vertical="center"/>
    </xf>
    <xf numFmtId="168" fontId="0" fillId="2" borderId="1" xfId="419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3" fontId="8" fillId="0" borderId="1" xfId="414" applyNumberFormat="1" applyFont="1" applyFill="1" applyBorder="1" applyAlignment="1">
      <alignment horizontal="right"/>
    </xf>
    <xf numFmtId="173" fontId="7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0" fontId="0" fillId="0" borderId="1" xfId="0" applyBorder="1"/>
    <xf numFmtId="2" fontId="7" fillId="2" borderId="1" xfId="419" applyNumberFormat="1" applyFont="1" applyFill="1" applyBorder="1" applyAlignment="1">
      <alignment horizontal="center" vertical="top" wrapText="1"/>
    </xf>
    <xf numFmtId="2" fontId="8" fillId="0" borderId="1" xfId="287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419" applyFont="1" applyBorder="1" applyAlignment="1">
      <alignment horizontal="center"/>
    </xf>
    <xf numFmtId="0" fontId="3" fillId="0" borderId="1" xfId="419" applyFont="1" applyBorder="1" applyAlignment="1">
      <alignment horizontal="left"/>
    </xf>
    <xf numFmtId="0" fontId="2" fillId="0" borderId="1" xfId="419" applyFont="1" applyBorder="1" applyAlignment="1">
      <alignment horizontal="center" vertical="center"/>
    </xf>
    <xf numFmtId="0" fontId="2" fillId="0" borderId="1" xfId="419" applyFont="1" applyBorder="1" applyAlignment="1">
      <alignment horizontal="left" vertical="center"/>
    </xf>
    <xf numFmtId="0" fontId="3" fillId="0" borderId="1" xfId="419" applyFont="1" applyBorder="1" applyAlignment="1">
      <alignment horizontal="left" vertical="center"/>
    </xf>
  </cellXfs>
  <cellStyles count="420">
    <cellStyle name="Normal" xfId="0" builtinId="0"/>
    <cellStyle name="常规 10" xfId="55" xr:uid="{00000000-0005-0000-0000-000065000000}"/>
    <cellStyle name="常规 100" xfId="60" xr:uid="{00000000-0005-0000-0000-00006C000000}"/>
    <cellStyle name="常规 100 2" xfId="46" xr:uid="{00000000-0005-0000-0000-000057000000}"/>
    <cellStyle name="常规 100 2 2" xfId="29" xr:uid="{00000000-0005-0000-0000-000036000000}"/>
    <cellStyle name="常规 100 2 2 2" xfId="63" xr:uid="{00000000-0005-0000-0000-00006F000000}"/>
    <cellStyle name="常规 100 2 2 2 2" xfId="40" xr:uid="{00000000-0005-0000-0000-00004D000000}"/>
    <cellStyle name="常规 100 2 2 3" xfId="20" xr:uid="{00000000-0005-0000-0000-000026000000}"/>
    <cellStyle name="常规 100 2 3" xfId="64" xr:uid="{00000000-0005-0000-0000-000070000000}"/>
    <cellStyle name="常规 100 2 3 2" xfId="36" xr:uid="{00000000-0005-0000-0000-000047000000}"/>
    <cellStyle name="常规 100 2 4" xfId="65" xr:uid="{00000000-0005-0000-0000-000071000000}"/>
    <cellStyle name="常规 100 3" xfId="49" xr:uid="{00000000-0005-0000-0000-00005C000000}"/>
    <cellStyle name="常规 100 3 2" xfId="35" xr:uid="{00000000-0005-0000-0000-000045000000}"/>
    <cellStyle name="常规 100 3 2 2" xfId="1" xr:uid="{00000000-0005-0000-0000-000003000000}"/>
    <cellStyle name="常规 100 3 3" xfId="37" xr:uid="{00000000-0005-0000-0000-000049000000}"/>
    <cellStyle name="常规 100 4" xfId="54" xr:uid="{00000000-0005-0000-0000-000064000000}"/>
    <cellStyle name="常规 101" xfId="6" xr:uid="{00000000-0005-0000-0000-00000A000000}"/>
    <cellStyle name="常规 102" xfId="67" xr:uid="{00000000-0005-0000-0000-000073000000}"/>
    <cellStyle name="常规 102 2" xfId="69" xr:uid="{00000000-0005-0000-0000-000075000000}"/>
    <cellStyle name="常规 103" xfId="71" xr:uid="{00000000-0005-0000-0000-000077000000}"/>
    <cellStyle name="常规 104" xfId="73" xr:uid="{00000000-0005-0000-0000-000079000000}"/>
    <cellStyle name="常规 105" xfId="75" xr:uid="{00000000-0005-0000-0000-00007B000000}"/>
    <cellStyle name="常规 106" xfId="78" xr:uid="{00000000-0005-0000-0000-00007E000000}"/>
    <cellStyle name="常规 107" xfId="80" xr:uid="{00000000-0005-0000-0000-000080000000}"/>
    <cellStyle name="常规 108" xfId="82" xr:uid="{00000000-0005-0000-0000-000082000000}"/>
    <cellStyle name="常规 109" xfId="84" xr:uid="{00000000-0005-0000-0000-000084000000}"/>
    <cellStyle name="常规 109 2" xfId="87" xr:uid="{00000000-0005-0000-0000-000087000000}"/>
    <cellStyle name="常规 11" xfId="89" xr:uid="{00000000-0005-0000-0000-000089000000}"/>
    <cellStyle name="常规 110" xfId="74" xr:uid="{00000000-0005-0000-0000-00007A000000}"/>
    <cellStyle name="常规 111" xfId="77" xr:uid="{00000000-0005-0000-0000-00007D000000}"/>
    <cellStyle name="常规 112" xfId="79" xr:uid="{00000000-0005-0000-0000-00007F000000}"/>
    <cellStyle name="常规 113" xfId="81" xr:uid="{00000000-0005-0000-0000-000081000000}"/>
    <cellStyle name="常规 114" xfId="83" xr:uid="{00000000-0005-0000-0000-000083000000}"/>
    <cellStyle name="常规 115" xfId="91" xr:uid="{00000000-0005-0000-0000-00008B000000}"/>
    <cellStyle name="常规 116" xfId="93" xr:uid="{00000000-0005-0000-0000-00008D000000}"/>
    <cellStyle name="常规 117" xfId="95" xr:uid="{00000000-0005-0000-0000-00008F000000}"/>
    <cellStyle name="常规 118" xfId="97" xr:uid="{00000000-0005-0000-0000-000091000000}"/>
    <cellStyle name="常规 119" xfId="99" xr:uid="{00000000-0005-0000-0000-000093000000}"/>
    <cellStyle name="常规 12" xfId="100" xr:uid="{00000000-0005-0000-0000-000094000000}"/>
    <cellStyle name="常规 120" xfId="90" xr:uid="{00000000-0005-0000-0000-00008A000000}"/>
    <cellStyle name="常规 121" xfId="92" xr:uid="{00000000-0005-0000-0000-00008C000000}"/>
    <cellStyle name="常规 122" xfId="94" xr:uid="{00000000-0005-0000-0000-00008E000000}"/>
    <cellStyle name="常规 122 2" xfId="101" xr:uid="{00000000-0005-0000-0000-000095000000}"/>
    <cellStyle name="常规 123" xfId="96" xr:uid="{00000000-0005-0000-0000-000090000000}"/>
    <cellStyle name="常规 123 2" xfId="102" xr:uid="{00000000-0005-0000-0000-000096000000}"/>
    <cellStyle name="常规 124" xfId="98" xr:uid="{00000000-0005-0000-0000-000092000000}"/>
    <cellStyle name="常规 124 2" xfId="104" xr:uid="{00000000-0005-0000-0000-000098000000}"/>
    <cellStyle name="常规 125" xfId="106" xr:uid="{00000000-0005-0000-0000-00009A000000}"/>
    <cellStyle name="常规 125 2" xfId="7" xr:uid="{00000000-0005-0000-0000-00000B000000}"/>
    <cellStyle name="常规 126" xfId="110" xr:uid="{00000000-0005-0000-0000-00009E000000}"/>
    <cellStyle name="常规 126 2" xfId="111" xr:uid="{00000000-0005-0000-0000-00009F000000}"/>
    <cellStyle name="常规 127" xfId="113" xr:uid="{00000000-0005-0000-0000-0000A1000000}"/>
    <cellStyle name="常规 128" xfId="115" xr:uid="{00000000-0005-0000-0000-0000A3000000}"/>
    <cellStyle name="常规 129" xfId="119" xr:uid="{00000000-0005-0000-0000-0000A7000000}"/>
    <cellStyle name="常规 13" xfId="120" xr:uid="{00000000-0005-0000-0000-0000A8000000}"/>
    <cellStyle name="常规 130" xfId="105" xr:uid="{00000000-0005-0000-0000-000099000000}"/>
    <cellStyle name="常规 131" xfId="109" xr:uid="{00000000-0005-0000-0000-00009D000000}"/>
    <cellStyle name="常规 132" xfId="112" xr:uid="{00000000-0005-0000-0000-0000A0000000}"/>
    <cellStyle name="常规 133" xfId="114" xr:uid="{00000000-0005-0000-0000-0000A2000000}"/>
    <cellStyle name="常规 134" xfId="118" xr:uid="{00000000-0005-0000-0000-0000A6000000}"/>
    <cellStyle name="常规 135" xfId="123" xr:uid="{00000000-0005-0000-0000-0000AB000000}"/>
    <cellStyle name="常规 136" xfId="125" xr:uid="{00000000-0005-0000-0000-0000AD000000}"/>
    <cellStyle name="常规 137" xfId="15" xr:uid="{00000000-0005-0000-0000-00001F000000}"/>
    <cellStyle name="常规 138" xfId="127" xr:uid="{00000000-0005-0000-0000-0000AF000000}"/>
    <cellStyle name="常规 139" xfId="130" xr:uid="{00000000-0005-0000-0000-0000B2000000}"/>
    <cellStyle name="常规 139 2" xfId="132" xr:uid="{00000000-0005-0000-0000-0000B4000000}"/>
    <cellStyle name="常规 14" xfId="133" xr:uid="{00000000-0005-0000-0000-0000B5000000}"/>
    <cellStyle name="常规 14 2" xfId="134" xr:uid="{00000000-0005-0000-0000-0000B6000000}"/>
    <cellStyle name="常规 140" xfId="122" xr:uid="{00000000-0005-0000-0000-0000AA000000}"/>
    <cellStyle name="常规 140 2" xfId="135" xr:uid="{00000000-0005-0000-0000-0000B7000000}"/>
    <cellStyle name="常规 141" xfId="124" xr:uid="{00000000-0005-0000-0000-0000AC000000}"/>
    <cellStyle name="常规 141 2" xfId="136" xr:uid="{00000000-0005-0000-0000-0000B8000000}"/>
    <cellStyle name="常规 142" xfId="14" xr:uid="{00000000-0005-0000-0000-00001E000000}"/>
    <cellStyle name="常规 142 2" xfId="21" xr:uid="{00000000-0005-0000-0000-000028000000}"/>
    <cellStyle name="常规 143" xfId="126" xr:uid="{00000000-0005-0000-0000-0000AE000000}"/>
    <cellStyle name="常规 143 2" xfId="137" xr:uid="{00000000-0005-0000-0000-0000B9000000}"/>
    <cellStyle name="常规 144" xfId="129" xr:uid="{00000000-0005-0000-0000-0000B1000000}"/>
    <cellStyle name="常规 144 2" xfId="131" xr:uid="{00000000-0005-0000-0000-0000B3000000}"/>
    <cellStyle name="常规 145" xfId="141" xr:uid="{00000000-0005-0000-0000-0000BD000000}"/>
    <cellStyle name="常规 145 2" xfId="145" xr:uid="{00000000-0005-0000-0000-0000C1000000}"/>
    <cellStyle name="常规 146" xfId="148" xr:uid="{00000000-0005-0000-0000-0000C4000000}"/>
    <cellStyle name="常规 146 2" xfId="150" xr:uid="{00000000-0005-0000-0000-0000C6000000}"/>
    <cellStyle name="常规 147" xfId="153" xr:uid="{00000000-0005-0000-0000-0000C9000000}"/>
    <cellStyle name="常规 147 2" xfId="155" xr:uid="{00000000-0005-0000-0000-0000CB000000}"/>
    <cellStyle name="常规 148" xfId="158" xr:uid="{00000000-0005-0000-0000-0000CE000000}"/>
    <cellStyle name="常规 148 2" xfId="160" xr:uid="{00000000-0005-0000-0000-0000D0000000}"/>
    <cellStyle name="常规 149" xfId="163" xr:uid="{00000000-0005-0000-0000-0000D3000000}"/>
    <cellStyle name="常规 149 2" xfId="4" xr:uid="{00000000-0005-0000-0000-000007000000}"/>
    <cellStyle name="常规 15" xfId="165" xr:uid="{00000000-0005-0000-0000-0000D5000000}"/>
    <cellStyle name="常规 150" xfId="140" xr:uid="{00000000-0005-0000-0000-0000BC000000}"/>
    <cellStyle name="常规 150 2" xfId="144" xr:uid="{00000000-0005-0000-0000-0000C0000000}"/>
    <cellStyle name="常规 151" xfId="147" xr:uid="{00000000-0005-0000-0000-0000C3000000}"/>
    <cellStyle name="常规 151 2" xfId="149" xr:uid="{00000000-0005-0000-0000-0000C5000000}"/>
    <cellStyle name="常规 151 2 2" xfId="166" xr:uid="{00000000-0005-0000-0000-0000D6000000}"/>
    <cellStyle name="常规 151 2 2 2" xfId="169" xr:uid="{00000000-0005-0000-0000-0000D9000000}"/>
    <cellStyle name="常规 151 2 3" xfId="170" xr:uid="{00000000-0005-0000-0000-0000DA000000}"/>
    <cellStyle name="常规 151 3" xfId="171" xr:uid="{00000000-0005-0000-0000-0000DB000000}"/>
    <cellStyle name="常规 151 3 2" xfId="28" xr:uid="{00000000-0005-0000-0000-000034000000}"/>
    <cellStyle name="常规 151 4" xfId="172" xr:uid="{00000000-0005-0000-0000-0000DC000000}"/>
    <cellStyle name="常规 152" xfId="152" xr:uid="{00000000-0005-0000-0000-0000C8000000}"/>
    <cellStyle name="常规 152 2" xfId="154" xr:uid="{00000000-0005-0000-0000-0000CA000000}"/>
    <cellStyle name="常规 153" xfId="157" xr:uid="{00000000-0005-0000-0000-0000CD000000}"/>
    <cellStyle name="常规 153 2" xfId="159" xr:uid="{00000000-0005-0000-0000-0000CF000000}"/>
    <cellStyle name="常规 154" xfId="162" xr:uid="{00000000-0005-0000-0000-0000D2000000}"/>
    <cellStyle name="常规 155" xfId="175" xr:uid="{00000000-0005-0000-0000-0000DF000000}"/>
    <cellStyle name="常规 155 2" xfId="178" xr:uid="{00000000-0005-0000-0000-0000E2000000}"/>
    <cellStyle name="常规 155 2 2" xfId="181" xr:uid="{00000000-0005-0000-0000-0000E5000000}"/>
    <cellStyle name="常规 155 2 2 2" xfId="183" xr:uid="{00000000-0005-0000-0000-0000E7000000}"/>
    <cellStyle name="常规 155 2 3" xfId="184" xr:uid="{00000000-0005-0000-0000-0000E8000000}"/>
    <cellStyle name="常规 155 3" xfId="186" xr:uid="{00000000-0005-0000-0000-0000EA000000}"/>
    <cellStyle name="常规 155 3 2" xfId="188" xr:uid="{00000000-0005-0000-0000-0000EC000000}"/>
    <cellStyle name="常规 155 4" xfId="190" xr:uid="{00000000-0005-0000-0000-0000EE000000}"/>
    <cellStyle name="常规 156" xfId="193" xr:uid="{00000000-0005-0000-0000-0000F1000000}"/>
    <cellStyle name="常规 157" xfId="196" xr:uid="{00000000-0005-0000-0000-0000F4000000}"/>
    <cellStyle name="常规 158" xfId="34" xr:uid="{00000000-0005-0000-0000-000043000000}"/>
    <cellStyle name="常规 159" xfId="31" xr:uid="{00000000-0005-0000-0000-00003A000000}"/>
    <cellStyle name="常规 16" xfId="198" xr:uid="{00000000-0005-0000-0000-0000F6000000}"/>
    <cellStyle name="常规 160" xfId="174" xr:uid="{00000000-0005-0000-0000-0000DE000000}"/>
    <cellStyle name="常规 161" xfId="192" xr:uid="{00000000-0005-0000-0000-0000F0000000}"/>
    <cellStyle name="常规 161 2" xfId="199" xr:uid="{00000000-0005-0000-0000-0000F7000000}"/>
    <cellStyle name="常规 162" xfId="195" xr:uid="{00000000-0005-0000-0000-0000F3000000}"/>
    <cellStyle name="常规 162 2" xfId="200" xr:uid="{00000000-0005-0000-0000-0000F8000000}"/>
    <cellStyle name="常规 163" xfId="33" xr:uid="{00000000-0005-0000-0000-000042000000}"/>
    <cellStyle name="常规 163 2" xfId="201" xr:uid="{00000000-0005-0000-0000-0000F9000000}"/>
    <cellStyle name="常规 164" xfId="30" xr:uid="{00000000-0005-0000-0000-000039000000}"/>
    <cellStyle name="常规 164 2" xfId="202" xr:uid="{00000000-0005-0000-0000-0000FA000000}"/>
    <cellStyle name="常规 165" xfId="42" xr:uid="{00000000-0005-0000-0000-000050000000}"/>
    <cellStyle name="常规 165 2" xfId="203" xr:uid="{00000000-0005-0000-0000-0000FB000000}"/>
    <cellStyle name="常规 166" xfId="44" xr:uid="{00000000-0005-0000-0000-000053000000}"/>
    <cellStyle name="常规 167" xfId="48" xr:uid="{00000000-0005-0000-0000-00005A000000}"/>
    <cellStyle name="常规 167 2" xfId="206" xr:uid="{00000000-0005-0000-0000-0000FE000000}"/>
    <cellStyle name="常规 168" xfId="53" xr:uid="{00000000-0005-0000-0000-000062000000}"/>
    <cellStyle name="常规 168 2" xfId="59" xr:uid="{00000000-0005-0000-0000-00006B000000}"/>
    <cellStyle name="常规 169" xfId="208" xr:uid="{00000000-0005-0000-0000-000000010000}"/>
    <cellStyle name="常规 169 2" xfId="139" xr:uid="{00000000-0005-0000-0000-0000BB000000}"/>
    <cellStyle name="常规 17" xfId="211" xr:uid="{00000000-0005-0000-0000-000003010000}"/>
    <cellStyle name="常规 170" xfId="41" xr:uid="{00000000-0005-0000-0000-00004F000000}"/>
    <cellStyle name="常规 171" xfId="43" xr:uid="{00000000-0005-0000-0000-000052000000}"/>
    <cellStyle name="常规 171 2" xfId="213" xr:uid="{00000000-0005-0000-0000-000005010000}"/>
    <cellStyle name="常规 172" xfId="47" xr:uid="{00000000-0005-0000-0000-000059000000}"/>
    <cellStyle name="常规 172 2" xfId="205" xr:uid="{00000000-0005-0000-0000-0000FD000000}"/>
    <cellStyle name="常规 173" xfId="52" xr:uid="{00000000-0005-0000-0000-000061000000}"/>
    <cellStyle name="常规 174" xfId="207" xr:uid="{00000000-0005-0000-0000-0000FF000000}"/>
    <cellStyle name="常规 175" xfId="215" xr:uid="{00000000-0005-0000-0000-000007010000}"/>
    <cellStyle name="常规 176" xfId="219" xr:uid="{00000000-0005-0000-0000-00000B010000}"/>
    <cellStyle name="常规 177" xfId="221" xr:uid="{00000000-0005-0000-0000-00000D010000}"/>
    <cellStyle name="常规 177 2" xfId="222" xr:uid="{00000000-0005-0000-0000-00000E010000}"/>
    <cellStyle name="常规 178" xfId="224" xr:uid="{00000000-0005-0000-0000-000010010000}"/>
    <cellStyle name="常规 178 2" xfId="226" xr:uid="{00000000-0005-0000-0000-000012010000}"/>
    <cellStyle name="常规 179" xfId="230" xr:uid="{00000000-0005-0000-0000-000016010000}"/>
    <cellStyle name="常规 179 2" xfId="232" xr:uid="{00000000-0005-0000-0000-000018010000}"/>
    <cellStyle name="常规 18" xfId="234" xr:uid="{00000000-0005-0000-0000-00001A010000}"/>
    <cellStyle name="常规 180" xfId="214" xr:uid="{00000000-0005-0000-0000-000006010000}"/>
    <cellStyle name="常规 180 2" xfId="13" xr:uid="{00000000-0005-0000-0000-00001C000000}"/>
    <cellStyle name="常规 181" xfId="218" xr:uid="{00000000-0005-0000-0000-00000A010000}"/>
    <cellStyle name="常规 182" xfId="220" xr:uid="{00000000-0005-0000-0000-00000C010000}"/>
    <cellStyle name="常规 183" xfId="223" xr:uid="{00000000-0005-0000-0000-00000F010000}"/>
    <cellStyle name="常规 183 2" xfId="225" xr:uid="{00000000-0005-0000-0000-000011010000}"/>
    <cellStyle name="常规 183 2 2" xfId="235" xr:uid="{00000000-0005-0000-0000-00001B010000}"/>
    <cellStyle name="常规 183 3" xfId="236" xr:uid="{00000000-0005-0000-0000-00001C010000}"/>
    <cellStyle name="常规 184" xfId="229" xr:uid="{00000000-0005-0000-0000-000015010000}"/>
    <cellStyle name="常规 184 2" xfId="231" xr:uid="{00000000-0005-0000-0000-000017010000}"/>
    <cellStyle name="常规 185" xfId="239" xr:uid="{00000000-0005-0000-0000-00001F010000}"/>
    <cellStyle name="常规 186" xfId="62" xr:uid="{00000000-0005-0000-0000-00006E000000}"/>
    <cellStyle name="常规 187" xfId="19" xr:uid="{00000000-0005-0000-0000-000025000000}"/>
    <cellStyle name="常规 188" xfId="241" xr:uid="{00000000-0005-0000-0000-000021010000}"/>
    <cellStyle name="常规 189" xfId="244" xr:uid="{00000000-0005-0000-0000-000024010000}"/>
    <cellStyle name="常规 189 2" xfId="210" xr:uid="{00000000-0005-0000-0000-000002010000}"/>
    <cellStyle name="常规 19" xfId="246" xr:uid="{00000000-0005-0000-0000-000026010000}"/>
    <cellStyle name="常规 190" xfId="238" xr:uid="{00000000-0005-0000-0000-00001E010000}"/>
    <cellStyle name="常规 190 2" xfId="247" xr:uid="{00000000-0005-0000-0000-000027010000}"/>
    <cellStyle name="常规 191" xfId="61" xr:uid="{00000000-0005-0000-0000-00006D000000}"/>
    <cellStyle name="常规 192" xfId="18" xr:uid="{00000000-0005-0000-0000-000024000000}"/>
    <cellStyle name="常规 193" xfId="240" xr:uid="{00000000-0005-0000-0000-000020010000}"/>
    <cellStyle name="常规 194" xfId="243" xr:uid="{00000000-0005-0000-0000-000023010000}"/>
    <cellStyle name="常规 195" xfId="12" xr:uid="{00000000-0005-0000-0000-00001B000000}"/>
    <cellStyle name="常规 196" xfId="248" xr:uid="{00000000-0005-0000-0000-000028010000}"/>
    <cellStyle name="常规 197" xfId="249" xr:uid="{00000000-0005-0000-0000-000029010000}"/>
    <cellStyle name="常规 198" xfId="250" xr:uid="{00000000-0005-0000-0000-00002A010000}"/>
    <cellStyle name="常规 199" xfId="251" xr:uid="{00000000-0005-0000-0000-00002B010000}"/>
    <cellStyle name="常规 199 2" xfId="252" xr:uid="{00000000-0005-0000-0000-00002C010000}"/>
    <cellStyle name="常规 2" xfId="254" xr:uid="{00000000-0005-0000-0000-00002E010000}"/>
    <cellStyle name="常规 2 2" xfId="256" xr:uid="{00000000-0005-0000-0000-000030010000}"/>
    <cellStyle name="常规 2 3" xfId="257" xr:uid="{00000000-0005-0000-0000-000031010000}"/>
    <cellStyle name="常规 20" xfId="164" xr:uid="{00000000-0005-0000-0000-0000D4000000}"/>
    <cellStyle name="常规 200" xfId="138" xr:uid="{00000000-0005-0000-0000-0000BA000000}"/>
    <cellStyle name="常规 201" xfId="146" xr:uid="{00000000-0005-0000-0000-0000C2000000}"/>
    <cellStyle name="常规 202" xfId="151" xr:uid="{00000000-0005-0000-0000-0000C7000000}"/>
    <cellStyle name="常规 203" xfId="156" xr:uid="{00000000-0005-0000-0000-0000CC000000}"/>
    <cellStyle name="常规 204" xfId="161" xr:uid="{00000000-0005-0000-0000-0000D1000000}"/>
    <cellStyle name="常规 205" xfId="173" xr:uid="{00000000-0005-0000-0000-0000DD000000}"/>
    <cellStyle name="常规 206" xfId="191" xr:uid="{00000000-0005-0000-0000-0000EF000000}"/>
    <cellStyle name="常规 207" xfId="194" xr:uid="{00000000-0005-0000-0000-0000F2000000}"/>
    <cellStyle name="常规 21" xfId="197" xr:uid="{00000000-0005-0000-0000-0000F5000000}"/>
    <cellStyle name="常规 22" xfId="209" xr:uid="{00000000-0005-0000-0000-000001010000}"/>
    <cellStyle name="常规 23" xfId="233" xr:uid="{00000000-0005-0000-0000-000019010000}"/>
    <cellStyle name="常规 23 2" xfId="258" xr:uid="{00000000-0005-0000-0000-000032010000}"/>
    <cellStyle name="常规 24" xfId="245" xr:uid="{00000000-0005-0000-0000-000025010000}"/>
    <cellStyle name="常规 24 2" xfId="259" xr:uid="{00000000-0005-0000-0000-000033010000}"/>
    <cellStyle name="常规 25" xfId="261" xr:uid="{00000000-0005-0000-0000-000035010000}"/>
    <cellStyle name="常规 25 2" xfId="262" xr:uid="{00000000-0005-0000-0000-000036010000}"/>
    <cellStyle name="常规 26" xfId="27" xr:uid="{00000000-0005-0000-0000-000033000000}"/>
    <cellStyle name="常规 26 2" xfId="8" xr:uid="{00000000-0005-0000-0000-00000D000000}"/>
    <cellStyle name="常规 27" xfId="168" xr:uid="{00000000-0005-0000-0000-0000D8000000}"/>
    <cellStyle name="常规 27 2" xfId="263" xr:uid="{00000000-0005-0000-0000-000037010000}"/>
    <cellStyle name="常规 28" xfId="266" xr:uid="{00000000-0005-0000-0000-00003A010000}"/>
    <cellStyle name="常规 29" xfId="268" xr:uid="{00000000-0005-0000-0000-00003C010000}"/>
    <cellStyle name="常规 29 2" xfId="270" xr:uid="{00000000-0005-0000-0000-00003E010000}"/>
    <cellStyle name="常规 3" xfId="271" xr:uid="{00000000-0005-0000-0000-00003F010000}"/>
    <cellStyle name="常规 3 2" xfId="272" xr:uid="{00000000-0005-0000-0000-000040010000}"/>
    <cellStyle name="常规 3 3" xfId="273" xr:uid="{00000000-0005-0000-0000-000041010000}"/>
    <cellStyle name="常规 3 3 2" xfId="274" xr:uid="{00000000-0005-0000-0000-000042010000}"/>
    <cellStyle name="常规 3 3 2 2" xfId="275" xr:uid="{00000000-0005-0000-0000-000043010000}"/>
    <cellStyle name="常规 3 3 3" xfId="103" xr:uid="{00000000-0005-0000-0000-000097000000}"/>
    <cellStyle name="常规 3 3 4" xfId="253" xr:uid="{00000000-0005-0000-0000-00002D010000}"/>
    <cellStyle name="常规 3 4" xfId="276" xr:uid="{00000000-0005-0000-0000-000044010000}"/>
    <cellStyle name="常规 3 5" xfId="204" xr:uid="{00000000-0005-0000-0000-0000FC000000}"/>
    <cellStyle name="常规 3 5 2" xfId="277" xr:uid="{00000000-0005-0000-0000-000045010000}"/>
    <cellStyle name="常规 30" xfId="260" xr:uid="{00000000-0005-0000-0000-000034010000}"/>
    <cellStyle name="常规 31" xfId="26" xr:uid="{00000000-0005-0000-0000-000032000000}"/>
    <cellStyle name="常规 32" xfId="167" xr:uid="{00000000-0005-0000-0000-0000D7000000}"/>
    <cellStyle name="常规 33" xfId="265" xr:uid="{00000000-0005-0000-0000-000039010000}"/>
    <cellStyle name="常规 34" xfId="267" xr:uid="{00000000-0005-0000-0000-00003B010000}"/>
    <cellStyle name="常规 34 2" xfId="269" xr:uid="{00000000-0005-0000-0000-00003D010000}"/>
    <cellStyle name="常规 35" xfId="279" xr:uid="{00000000-0005-0000-0000-000047010000}"/>
    <cellStyle name="常规 36" xfId="281" xr:uid="{00000000-0005-0000-0000-000049010000}"/>
    <cellStyle name="常规 36 2" xfId="76" xr:uid="{00000000-0005-0000-0000-00007C000000}"/>
    <cellStyle name="常规 37" xfId="283" xr:uid="{00000000-0005-0000-0000-00004B010000}"/>
    <cellStyle name="常规 38" xfId="285" xr:uid="{00000000-0005-0000-0000-00004D010000}"/>
    <cellStyle name="常规 39" xfId="3" xr:uid="{00000000-0005-0000-0000-000006000000}"/>
    <cellStyle name="常规 39 2" xfId="286" xr:uid="{00000000-0005-0000-0000-00004E010000}"/>
    <cellStyle name="常规 4" xfId="287" xr:uid="{00000000-0005-0000-0000-00004F010000}"/>
    <cellStyle name="常规 4 10" xfId="288" xr:uid="{00000000-0005-0000-0000-000050010000}"/>
    <cellStyle name="常规 4 10 2" xfId="289" xr:uid="{00000000-0005-0000-0000-000051010000}"/>
    <cellStyle name="常规 4 11" xfId="22" xr:uid="{00000000-0005-0000-0000-00002A000000}"/>
    <cellStyle name="常规 4 11 2" xfId="290" xr:uid="{00000000-0005-0000-0000-000052010000}"/>
    <cellStyle name="常规 4 12" xfId="11" xr:uid="{00000000-0005-0000-0000-000018000000}"/>
    <cellStyle name="常规 4 12 2" xfId="292" xr:uid="{00000000-0005-0000-0000-000054010000}"/>
    <cellStyle name="常规 4 13" xfId="9" xr:uid="{00000000-0005-0000-0000-000011000000}"/>
    <cellStyle name="常规 4 13 2" xfId="293" xr:uid="{00000000-0005-0000-0000-000055010000}"/>
    <cellStyle name="常规 4 14" xfId="23" xr:uid="{00000000-0005-0000-0000-00002D000000}"/>
    <cellStyle name="常规 4 14 2" xfId="294" xr:uid="{00000000-0005-0000-0000-000056010000}"/>
    <cellStyle name="常规 4 15" xfId="51" xr:uid="{00000000-0005-0000-0000-00005F000000}"/>
    <cellStyle name="常规 4 15 2" xfId="296" xr:uid="{00000000-0005-0000-0000-000058010000}"/>
    <cellStyle name="常规 4 16" xfId="57" xr:uid="{00000000-0005-0000-0000-000068000000}"/>
    <cellStyle name="常规 4 16 2" xfId="108" xr:uid="{00000000-0005-0000-0000-00009C000000}"/>
    <cellStyle name="常规 4 17" xfId="298" xr:uid="{00000000-0005-0000-0000-00005A010000}"/>
    <cellStyle name="常规 4 17 2" xfId="217" xr:uid="{00000000-0005-0000-0000-000009010000}"/>
    <cellStyle name="常规 4 18" xfId="300" xr:uid="{00000000-0005-0000-0000-00005C010000}"/>
    <cellStyle name="常规 4 18 2" xfId="302" xr:uid="{00000000-0005-0000-0000-00005E010000}"/>
    <cellStyle name="常规 4 19" xfId="304" xr:uid="{00000000-0005-0000-0000-000060010000}"/>
    <cellStyle name="常规 4 19 2" xfId="306" xr:uid="{00000000-0005-0000-0000-000062010000}"/>
    <cellStyle name="常规 4 2" xfId="307" xr:uid="{00000000-0005-0000-0000-000063010000}"/>
    <cellStyle name="常规 4 2 2" xfId="309" xr:uid="{00000000-0005-0000-0000-000065010000}"/>
    <cellStyle name="常规 4 20" xfId="50" xr:uid="{00000000-0005-0000-0000-00005E000000}"/>
    <cellStyle name="常规 4 20 2" xfId="295" xr:uid="{00000000-0005-0000-0000-000057010000}"/>
    <cellStyle name="常规 4 21" xfId="56" xr:uid="{00000000-0005-0000-0000-000067000000}"/>
    <cellStyle name="常规 4 21 2" xfId="107" xr:uid="{00000000-0005-0000-0000-00009B000000}"/>
    <cellStyle name="常规 4 22" xfId="297" xr:uid="{00000000-0005-0000-0000-000059010000}"/>
    <cellStyle name="常规 4 22 2" xfId="216" xr:uid="{00000000-0005-0000-0000-000008010000}"/>
    <cellStyle name="常规 4 23" xfId="299" xr:uid="{00000000-0005-0000-0000-00005B010000}"/>
    <cellStyle name="常规 4 23 2" xfId="301" xr:uid="{00000000-0005-0000-0000-00005D010000}"/>
    <cellStyle name="常规 4 24" xfId="303" xr:uid="{00000000-0005-0000-0000-00005F010000}"/>
    <cellStyle name="常规 4 24 2" xfId="305" xr:uid="{00000000-0005-0000-0000-000061010000}"/>
    <cellStyle name="常规 4 25" xfId="311" xr:uid="{00000000-0005-0000-0000-000067010000}"/>
    <cellStyle name="常规 4 25 2" xfId="312" xr:uid="{00000000-0005-0000-0000-000068010000}"/>
    <cellStyle name="常规 4 26" xfId="143" xr:uid="{00000000-0005-0000-0000-0000BF000000}"/>
    <cellStyle name="常规 4 26 2" xfId="313" xr:uid="{00000000-0005-0000-0000-000069010000}"/>
    <cellStyle name="常规 4 27" xfId="315" xr:uid="{00000000-0005-0000-0000-00006B010000}"/>
    <cellStyle name="常规 4 27 2" xfId="316" xr:uid="{00000000-0005-0000-0000-00006C010000}"/>
    <cellStyle name="常规 4 28" xfId="318" xr:uid="{00000000-0005-0000-0000-00006E010000}"/>
    <cellStyle name="常规 4 28 2" xfId="319" xr:uid="{00000000-0005-0000-0000-00006F010000}"/>
    <cellStyle name="常规 4 29" xfId="321" xr:uid="{00000000-0005-0000-0000-000071010000}"/>
    <cellStyle name="常规 4 29 2" xfId="32" xr:uid="{00000000-0005-0000-0000-00003E000000}"/>
    <cellStyle name="常规 4 3" xfId="322" xr:uid="{00000000-0005-0000-0000-000072010000}"/>
    <cellStyle name="常规 4 3 2" xfId="128" xr:uid="{00000000-0005-0000-0000-0000B0000000}"/>
    <cellStyle name="常规 4 30" xfId="310" xr:uid="{00000000-0005-0000-0000-000066010000}"/>
    <cellStyle name="常规 4 31" xfId="142" xr:uid="{00000000-0005-0000-0000-0000BE000000}"/>
    <cellStyle name="常规 4 32" xfId="314" xr:uid="{00000000-0005-0000-0000-00006A010000}"/>
    <cellStyle name="常规 4 33" xfId="317" xr:uid="{00000000-0005-0000-0000-00006D010000}"/>
    <cellStyle name="常规 4 34" xfId="320" xr:uid="{00000000-0005-0000-0000-000070010000}"/>
    <cellStyle name="常规 4 4" xfId="308" xr:uid="{00000000-0005-0000-0000-000064010000}"/>
    <cellStyle name="常规 4 4 2" xfId="242" xr:uid="{00000000-0005-0000-0000-000022010000}"/>
    <cellStyle name="常规 4 5" xfId="58" xr:uid="{00000000-0005-0000-0000-00006A000000}"/>
    <cellStyle name="常规 4 5 2" xfId="45" xr:uid="{00000000-0005-0000-0000-000056000000}"/>
    <cellStyle name="常规 4 6" xfId="5" xr:uid="{00000000-0005-0000-0000-000009000000}"/>
    <cellStyle name="常规 4 6 2" xfId="323" xr:uid="{00000000-0005-0000-0000-000073010000}"/>
    <cellStyle name="常规 4 7" xfId="66" xr:uid="{00000000-0005-0000-0000-000072000000}"/>
    <cellStyle name="常规 4 7 2" xfId="68" xr:uid="{00000000-0005-0000-0000-000074000000}"/>
    <cellStyle name="常规 4 8" xfId="70" xr:uid="{00000000-0005-0000-0000-000076000000}"/>
    <cellStyle name="常规 4 8 2" xfId="324" xr:uid="{00000000-0005-0000-0000-000074010000}"/>
    <cellStyle name="常规 4 9" xfId="72" xr:uid="{00000000-0005-0000-0000-000078000000}"/>
    <cellStyle name="常规 4 9 2" xfId="325" xr:uid="{00000000-0005-0000-0000-000075010000}"/>
    <cellStyle name="常规 40" xfId="278" xr:uid="{00000000-0005-0000-0000-000046010000}"/>
    <cellStyle name="常规 41" xfId="280" xr:uid="{00000000-0005-0000-0000-000048010000}"/>
    <cellStyle name="常规 42" xfId="282" xr:uid="{00000000-0005-0000-0000-00004A010000}"/>
    <cellStyle name="常规 43" xfId="284" xr:uid="{00000000-0005-0000-0000-00004C010000}"/>
    <cellStyle name="常规 44" xfId="2" xr:uid="{00000000-0005-0000-0000-000005000000}"/>
    <cellStyle name="常规 45" xfId="327" xr:uid="{00000000-0005-0000-0000-000077010000}"/>
    <cellStyle name="常规 45 2" xfId="329" xr:uid="{00000000-0005-0000-0000-000079010000}"/>
    <cellStyle name="常规 46" xfId="331" xr:uid="{00000000-0005-0000-0000-00007B010000}"/>
    <cellStyle name="常规 46 2" xfId="332" xr:uid="{00000000-0005-0000-0000-00007C010000}"/>
    <cellStyle name="常规 47" xfId="334" xr:uid="{00000000-0005-0000-0000-00007E010000}"/>
    <cellStyle name="常规 47 2" xfId="335" xr:uid="{00000000-0005-0000-0000-00007F010000}"/>
    <cellStyle name="常规 48" xfId="337" xr:uid="{00000000-0005-0000-0000-000081010000}"/>
    <cellStyle name="常规 49" xfId="339" xr:uid="{00000000-0005-0000-0000-000083010000}"/>
    <cellStyle name="常规 5" xfId="291" xr:uid="{00000000-0005-0000-0000-000053010000}"/>
    <cellStyle name="常规 50" xfId="326" xr:uid="{00000000-0005-0000-0000-000076010000}"/>
    <cellStyle name="常规 50 2" xfId="328" xr:uid="{00000000-0005-0000-0000-000078010000}"/>
    <cellStyle name="常规 51" xfId="330" xr:uid="{00000000-0005-0000-0000-00007A010000}"/>
    <cellStyle name="常规 52" xfId="333" xr:uid="{00000000-0005-0000-0000-00007D010000}"/>
    <cellStyle name="常规 53" xfId="336" xr:uid="{00000000-0005-0000-0000-000080010000}"/>
    <cellStyle name="常规 54" xfId="338" xr:uid="{00000000-0005-0000-0000-000082010000}"/>
    <cellStyle name="常规 54 2" xfId="16" xr:uid="{00000000-0005-0000-0000-000021000000}"/>
    <cellStyle name="常规 55" xfId="341" xr:uid="{00000000-0005-0000-0000-000085010000}"/>
    <cellStyle name="常规 56" xfId="344" xr:uid="{00000000-0005-0000-0000-000088010000}"/>
    <cellStyle name="常规 57" xfId="346" xr:uid="{00000000-0005-0000-0000-00008A010000}"/>
    <cellStyle name="常规 58" xfId="348" xr:uid="{00000000-0005-0000-0000-00008C010000}"/>
    <cellStyle name="常规 59" xfId="350" xr:uid="{00000000-0005-0000-0000-00008E010000}"/>
    <cellStyle name="常规 6" xfId="10" xr:uid="{00000000-0005-0000-0000-000016000000}"/>
    <cellStyle name="常规 6 2" xfId="17" xr:uid="{00000000-0005-0000-0000-000023000000}"/>
    <cellStyle name="常规 60" xfId="340" xr:uid="{00000000-0005-0000-0000-000084010000}"/>
    <cellStyle name="常规 61" xfId="343" xr:uid="{00000000-0005-0000-0000-000087010000}"/>
    <cellStyle name="常规 62" xfId="345" xr:uid="{00000000-0005-0000-0000-000089010000}"/>
    <cellStyle name="常规 62 2" xfId="264" xr:uid="{00000000-0005-0000-0000-000038010000}"/>
    <cellStyle name="常规 63" xfId="347" xr:uid="{00000000-0005-0000-0000-00008B010000}"/>
    <cellStyle name="常规 64" xfId="349" xr:uid="{00000000-0005-0000-0000-00008D010000}"/>
    <cellStyle name="常规 65" xfId="352" xr:uid="{00000000-0005-0000-0000-000090010000}"/>
    <cellStyle name="常规 66" xfId="86" xr:uid="{00000000-0005-0000-0000-000086000000}"/>
    <cellStyle name="常规 67" xfId="354" xr:uid="{00000000-0005-0000-0000-000092010000}"/>
    <cellStyle name="常规 68" xfId="356" xr:uid="{00000000-0005-0000-0000-000094010000}"/>
    <cellStyle name="常规 69" xfId="358" xr:uid="{00000000-0005-0000-0000-000096010000}"/>
    <cellStyle name="常规 7" xfId="359" xr:uid="{00000000-0005-0000-0000-000097010000}"/>
    <cellStyle name="常规 7 2" xfId="360" xr:uid="{00000000-0005-0000-0000-000098010000}"/>
    <cellStyle name="常规 70" xfId="351" xr:uid="{00000000-0005-0000-0000-00008F010000}"/>
    <cellStyle name="常规 71" xfId="85" xr:uid="{00000000-0005-0000-0000-000085000000}"/>
    <cellStyle name="常规 71 2" xfId="361" xr:uid="{00000000-0005-0000-0000-000099010000}"/>
    <cellStyle name="常规 71 2 2" xfId="362" xr:uid="{00000000-0005-0000-0000-00009A010000}"/>
    <cellStyle name="常规 71 2 2 2" xfId="363" xr:uid="{00000000-0005-0000-0000-00009B010000}"/>
    <cellStyle name="常规 71 2 2 2 2" xfId="364" xr:uid="{00000000-0005-0000-0000-00009C010000}"/>
    <cellStyle name="常规 71 2 2 2 2 2" xfId="365" xr:uid="{00000000-0005-0000-0000-00009D010000}"/>
    <cellStyle name="常规 71 2 2 2 3" xfId="366" xr:uid="{00000000-0005-0000-0000-00009E010000}"/>
    <cellStyle name="常规 71 2 2 3" xfId="367" xr:uid="{00000000-0005-0000-0000-00009F010000}"/>
    <cellStyle name="常规 71 2 2 3 2" xfId="368" xr:uid="{00000000-0005-0000-0000-0000A0010000}"/>
    <cellStyle name="常规 71 2 2 4" xfId="369" xr:uid="{00000000-0005-0000-0000-0000A1010000}"/>
    <cellStyle name="常规 71 2 3" xfId="370" xr:uid="{00000000-0005-0000-0000-0000A2010000}"/>
    <cellStyle name="常规 71 2 3 2" xfId="371" xr:uid="{00000000-0005-0000-0000-0000A3010000}"/>
    <cellStyle name="常规 71 2 3 2 2" xfId="372" xr:uid="{00000000-0005-0000-0000-0000A4010000}"/>
    <cellStyle name="常规 71 2 3 3" xfId="255" xr:uid="{00000000-0005-0000-0000-00002F010000}"/>
    <cellStyle name="常规 71 2 4" xfId="373" xr:uid="{00000000-0005-0000-0000-0000A5010000}"/>
    <cellStyle name="常规 72" xfId="353" xr:uid="{00000000-0005-0000-0000-000091010000}"/>
    <cellStyle name="常规 73" xfId="355" xr:uid="{00000000-0005-0000-0000-000093010000}"/>
    <cellStyle name="常规 73 2" xfId="375" xr:uid="{00000000-0005-0000-0000-0000A7010000}"/>
    <cellStyle name="常规 74" xfId="357" xr:uid="{00000000-0005-0000-0000-000095010000}"/>
    <cellStyle name="常规 74 2" xfId="376" xr:uid="{00000000-0005-0000-0000-0000A8010000}"/>
    <cellStyle name="常规 75" xfId="378" xr:uid="{00000000-0005-0000-0000-0000AA010000}"/>
    <cellStyle name="常规 75 2" xfId="380" xr:uid="{00000000-0005-0000-0000-0000AC010000}"/>
    <cellStyle name="常规 76" xfId="382" xr:uid="{00000000-0005-0000-0000-0000AE010000}"/>
    <cellStyle name="常规 76 2" xfId="384" xr:uid="{00000000-0005-0000-0000-0000B0010000}"/>
    <cellStyle name="常规 76 3" xfId="386" xr:uid="{00000000-0005-0000-0000-0000B2010000}"/>
    <cellStyle name="常规 77" xfId="388" xr:uid="{00000000-0005-0000-0000-0000B4010000}"/>
    <cellStyle name="常规 77 2" xfId="117" xr:uid="{00000000-0005-0000-0000-0000A5000000}"/>
    <cellStyle name="常规 77 3" xfId="121" xr:uid="{00000000-0005-0000-0000-0000A9000000}"/>
    <cellStyle name="常规 78" xfId="390" xr:uid="{00000000-0005-0000-0000-0000B6010000}"/>
    <cellStyle name="常规 78 2" xfId="228" xr:uid="{00000000-0005-0000-0000-000014010000}"/>
    <cellStyle name="常规 78 3" xfId="237" xr:uid="{00000000-0005-0000-0000-00001D010000}"/>
    <cellStyle name="常规 79" xfId="392" xr:uid="{00000000-0005-0000-0000-0000B8010000}"/>
    <cellStyle name="常规 79 2" xfId="394" xr:uid="{00000000-0005-0000-0000-0000BA010000}"/>
    <cellStyle name="常规 79 3" xfId="395" xr:uid="{00000000-0005-0000-0000-0000BB010000}"/>
    <cellStyle name="常规 8" xfId="374" xr:uid="{00000000-0005-0000-0000-0000A6010000}"/>
    <cellStyle name="常规 80" xfId="377" xr:uid="{00000000-0005-0000-0000-0000A9010000}"/>
    <cellStyle name="常规 80 2" xfId="379" xr:uid="{00000000-0005-0000-0000-0000AB010000}"/>
    <cellStyle name="常规 80 3" xfId="396" xr:uid="{00000000-0005-0000-0000-0000BC010000}"/>
    <cellStyle name="常规 81" xfId="381" xr:uid="{00000000-0005-0000-0000-0000AD010000}"/>
    <cellStyle name="常规 81 2" xfId="383" xr:uid="{00000000-0005-0000-0000-0000AF010000}"/>
    <cellStyle name="常规 81 3" xfId="385" xr:uid="{00000000-0005-0000-0000-0000B1010000}"/>
    <cellStyle name="常规 81 3 2" xfId="397" xr:uid="{00000000-0005-0000-0000-0000BD010000}"/>
    <cellStyle name="常规 81 3 2 2" xfId="398" xr:uid="{00000000-0005-0000-0000-0000BE010000}"/>
    <cellStyle name="常规 81 3 3" xfId="212" xr:uid="{00000000-0005-0000-0000-000004010000}"/>
    <cellStyle name="常规 81 4" xfId="399" xr:uid="{00000000-0005-0000-0000-0000BF010000}"/>
    <cellStyle name="常规 82" xfId="387" xr:uid="{00000000-0005-0000-0000-0000B3010000}"/>
    <cellStyle name="常规 82 2" xfId="116" xr:uid="{00000000-0005-0000-0000-0000A4000000}"/>
    <cellStyle name="常规 83" xfId="389" xr:uid="{00000000-0005-0000-0000-0000B5010000}"/>
    <cellStyle name="常规 83 2" xfId="227" xr:uid="{00000000-0005-0000-0000-000013010000}"/>
    <cellStyle name="常规 84" xfId="391" xr:uid="{00000000-0005-0000-0000-0000B7010000}"/>
    <cellStyle name="常规 84 2" xfId="393" xr:uid="{00000000-0005-0000-0000-0000B9010000}"/>
    <cellStyle name="常规 85" xfId="25" xr:uid="{00000000-0005-0000-0000-000030000000}"/>
    <cellStyle name="常规 85 2" xfId="39" xr:uid="{00000000-0005-0000-0000-00004B000000}"/>
    <cellStyle name="常规 86" xfId="401" xr:uid="{00000000-0005-0000-0000-0000C1010000}"/>
    <cellStyle name="常规 86 2" xfId="403" xr:uid="{00000000-0005-0000-0000-0000C3010000}"/>
    <cellStyle name="常规 87" xfId="405" xr:uid="{00000000-0005-0000-0000-0000C5010000}"/>
    <cellStyle name="常规 87 2" xfId="407" xr:uid="{00000000-0005-0000-0000-0000C7010000}"/>
    <cellStyle name="常规 88" xfId="409" xr:uid="{00000000-0005-0000-0000-0000C9010000}"/>
    <cellStyle name="常规 88 2" xfId="411" xr:uid="{00000000-0005-0000-0000-0000CB010000}"/>
    <cellStyle name="常规 89" xfId="177" xr:uid="{00000000-0005-0000-0000-0000E1000000}"/>
    <cellStyle name="常规 89 2" xfId="180" xr:uid="{00000000-0005-0000-0000-0000E4000000}"/>
    <cellStyle name="常规 9" xfId="412" xr:uid="{00000000-0005-0000-0000-0000CC010000}"/>
    <cellStyle name="常规 90" xfId="24" xr:uid="{00000000-0005-0000-0000-00002F000000}"/>
    <cellStyle name="常规 90 2" xfId="38" xr:uid="{00000000-0005-0000-0000-00004A000000}"/>
    <cellStyle name="常规 91" xfId="400" xr:uid="{00000000-0005-0000-0000-0000C0010000}"/>
    <cellStyle name="常规 91 2" xfId="402" xr:uid="{00000000-0005-0000-0000-0000C2010000}"/>
    <cellStyle name="常规 92" xfId="404" xr:uid="{00000000-0005-0000-0000-0000C4010000}"/>
    <cellStyle name="常规 92 2" xfId="406" xr:uid="{00000000-0005-0000-0000-0000C6010000}"/>
    <cellStyle name="常规 93" xfId="408" xr:uid="{00000000-0005-0000-0000-0000C8010000}"/>
    <cellStyle name="常规 93 2" xfId="410" xr:uid="{00000000-0005-0000-0000-0000CA010000}"/>
    <cellStyle name="常规 94" xfId="176" xr:uid="{00000000-0005-0000-0000-0000E0000000}"/>
    <cellStyle name="常规 94 2" xfId="179" xr:uid="{00000000-0005-0000-0000-0000E3000000}"/>
    <cellStyle name="常规 95" xfId="185" xr:uid="{00000000-0005-0000-0000-0000E9000000}"/>
    <cellStyle name="常规 95 2" xfId="187" xr:uid="{00000000-0005-0000-0000-0000EB000000}"/>
    <cellStyle name="常规 96" xfId="189" xr:uid="{00000000-0005-0000-0000-0000ED000000}"/>
    <cellStyle name="常规 96 2" xfId="413" xr:uid="{00000000-0005-0000-0000-0000CD010000}"/>
    <cellStyle name="常规 97" xfId="414" xr:uid="{00000000-0005-0000-0000-0000CE010000}"/>
    <cellStyle name="常规 97 2" xfId="88" xr:uid="{00000000-0005-0000-0000-000088000000}"/>
    <cellStyle name="常规 98" xfId="182" xr:uid="{00000000-0005-0000-0000-0000E6000000}"/>
    <cellStyle name="常规 98 2" xfId="342" xr:uid="{00000000-0005-0000-0000-000086010000}"/>
    <cellStyle name="常规 99" xfId="415" xr:uid="{00000000-0005-0000-0000-0000CF010000}"/>
    <cellStyle name="常规 99 2" xfId="416" xr:uid="{00000000-0005-0000-0000-0000D0010000}"/>
    <cellStyle name="常规 99 2 2" xfId="417" xr:uid="{00000000-0005-0000-0000-0000D1010000}"/>
    <cellStyle name="常规 99 3" xfId="418" xr:uid="{00000000-0005-0000-0000-0000D2010000}"/>
    <cellStyle name="常规_过程固体物料分析报告单模板" xfId="419" xr:uid="{00000000-0005-0000-0000-0000D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8" zoomScale="60" zoomScaleNormal="60" workbookViewId="0">
      <selection activeCell="H24" sqref="H24"/>
    </sheetView>
  </sheetViews>
  <sheetFormatPr defaultColWidth="13.7109375" defaultRowHeight="20.100000000000001" customHeight="1"/>
  <cols>
    <col min="1" max="1" width="21.42578125" customWidth="1"/>
    <col min="2" max="2" width="21.7109375" customWidth="1"/>
    <col min="3" max="3" width="12" customWidth="1"/>
    <col min="4" max="4" width="12.7109375" customWidth="1"/>
    <col min="5" max="17" width="9.7109375" customWidth="1"/>
  </cols>
  <sheetData>
    <row r="1" spans="1:17" ht="27.75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ht="27.75" customHeight="1">
      <c r="A2" s="1" t="s">
        <v>1</v>
      </c>
      <c r="B2" s="64" t="s">
        <v>2</v>
      </c>
      <c r="C2" s="64"/>
      <c r="D2" s="64"/>
      <c r="E2" s="64"/>
      <c r="F2" s="64"/>
      <c r="G2" s="64"/>
      <c r="H2" s="64"/>
      <c r="I2" s="38" t="s">
        <v>3</v>
      </c>
      <c r="J2" s="65" t="s">
        <v>4</v>
      </c>
      <c r="K2" s="65"/>
      <c r="L2" s="65"/>
      <c r="M2" s="65"/>
      <c r="N2" s="65"/>
      <c r="O2" s="65"/>
      <c r="P2" s="65"/>
      <c r="Q2" s="65"/>
    </row>
    <row r="3" spans="1:17" ht="27.75" customHeight="1">
      <c r="A3" s="2" t="s">
        <v>5</v>
      </c>
      <c r="B3" s="66" t="s">
        <v>6</v>
      </c>
      <c r="C3" s="66"/>
      <c r="D3" s="66"/>
      <c r="E3" s="66"/>
      <c r="F3" s="66"/>
      <c r="G3" s="66"/>
      <c r="H3" s="66"/>
      <c r="I3" s="2" t="s">
        <v>7</v>
      </c>
      <c r="J3" s="67" t="s">
        <v>8</v>
      </c>
      <c r="K3" s="68"/>
      <c r="L3" s="68"/>
      <c r="M3" s="68"/>
      <c r="N3" s="68"/>
      <c r="O3" s="68"/>
      <c r="P3" s="68"/>
      <c r="Q3" s="68"/>
    </row>
    <row r="4" spans="1:17" ht="27.75" customHeight="1">
      <c r="A4" s="2" t="s">
        <v>9</v>
      </c>
      <c r="B4" s="2" t="s">
        <v>10</v>
      </c>
      <c r="C4" s="2"/>
      <c r="D4" s="2"/>
      <c r="E4" s="2"/>
      <c r="F4" s="2"/>
      <c r="G4" s="2"/>
      <c r="H4" s="2"/>
      <c r="I4" s="2"/>
      <c r="J4" s="39"/>
      <c r="K4" s="39"/>
      <c r="L4" s="39"/>
      <c r="M4" s="39"/>
      <c r="N4" s="39"/>
      <c r="O4" s="39"/>
      <c r="P4" s="39"/>
      <c r="Q4" s="39"/>
    </row>
    <row r="5" spans="1:17" ht="30.75" customHeight="1">
      <c r="A5" s="3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40" t="s">
        <v>19</v>
      </c>
      <c r="J5" s="5" t="s">
        <v>20</v>
      </c>
      <c r="K5" s="40" t="s">
        <v>21</v>
      </c>
      <c r="L5" s="40" t="s">
        <v>22</v>
      </c>
      <c r="M5" s="41" t="s">
        <v>23</v>
      </c>
      <c r="N5" s="42" t="s">
        <v>24</v>
      </c>
      <c r="O5" s="42" t="s">
        <v>25</v>
      </c>
      <c r="P5" s="42" t="s">
        <v>26</v>
      </c>
      <c r="Q5" s="61" t="s">
        <v>27</v>
      </c>
    </row>
    <row r="6" spans="1:17" ht="27.75" customHeight="1">
      <c r="A6" s="6" t="s">
        <v>28</v>
      </c>
      <c r="B6" s="7" t="s">
        <v>29</v>
      </c>
      <c r="C6" s="8">
        <v>62.256100000000004</v>
      </c>
      <c r="D6" s="8">
        <v>13.135</v>
      </c>
      <c r="E6" s="8">
        <v>4.4706999999999999</v>
      </c>
      <c r="F6" s="8">
        <v>2.8321000000000001</v>
      </c>
      <c r="G6" s="8">
        <v>0.49170000000000003</v>
      </c>
      <c r="H6" s="8" t="s">
        <v>30</v>
      </c>
      <c r="I6" s="8">
        <v>4.7397</v>
      </c>
      <c r="J6" s="8" t="s">
        <v>30</v>
      </c>
      <c r="K6" s="8" t="s">
        <v>30</v>
      </c>
      <c r="L6" s="8" t="s">
        <v>30</v>
      </c>
      <c r="M6" s="8" t="s">
        <v>30</v>
      </c>
      <c r="N6" s="8">
        <v>0.94469999999999998</v>
      </c>
      <c r="O6" s="8">
        <v>0.48</v>
      </c>
      <c r="P6" s="8">
        <v>0.22</v>
      </c>
      <c r="Q6" s="32" t="s">
        <v>30</v>
      </c>
    </row>
    <row r="7" spans="1:17" ht="27.75" customHeight="1">
      <c r="A7" s="6" t="s">
        <v>31</v>
      </c>
      <c r="B7" s="7" t="s">
        <v>29</v>
      </c>
      <c r="C7" s="8">
        <v>56.201700000000002</v>
      </c>
      <c r="D7" s="8">
        <v>10.520200000000001</v>
      </c>
      <c r="E7" s="8">
        <v>4.0495999999999999</v>
      </c>
      <c r="F7" s="8">
        <v>2.5387</v>
      </c>
      <c r="G7" s="8">
        <v>8.0824999999999996</v>
      </c>
      <c r="H7" s="8">
        <v>0.63180000000000003</v>
      </c>
      <c r="I7" s="8">
        <v>5.3422999999999998</v>
      </c>
      <c r="J7" s="8" t="s">
        <v>30</v>
      </c>
      <c r="K7" s="8">
        <f>G7/D7</f>
        <v>0.76828387293017231</v>
      </c>
      <c r="L7" s="8" t="s">
        <v>30</v>
      </c>
      <c r="M7" s="8" t="s">
        <v>30</v>
      </c>
      <c r="N7" s="8" t="s">
        <v>30</v>
      </c>
      <c r="O7" s="8" t="s">
        <v>30</v>
      </c>
      <c r="P7" s="8" t="s">
        <v>30</v>
      </c>
      <c r="Q7" s="32" t="s">
        <v>30</v>
      </c>
    </row>
    <row r="8" spans="1:17" ht="27.75" customHeight="1">
      <c r="A8" s="6" t="s">
        <v>32</v>
      </c>
      <c r="B8" s="7" t="s">
        <v>29</v>
      </c>
      <c r="C8" s="8" t="s">
        <v>30</v>
      </c>
      <c r="D8" s="8" t="s">
        <v>30</v>
      </c>
      <c r="E8" s="8" t="s">
        <v>30</v>
      </c>
      <c r="F8" s="8" t="s">
        <v>30</v>
      </c>
      <c r="G8" s="8" t="s">
        <v>30</v>
      </c>
      <c r="H8" s="8" t="s">
        <v>30</v>
      </c>
      <c r="I8" s="8" t="s">
        <v>30</v>
      </c>
      <c r="J8" s="8" t="s">
        <v>30</v>
      </c>
      <c r="K8" s="8" t="s">
        <v>30</v>
      </c>
      <c r="L8" s="8" t="s">
        <v>30</v>
      </c>
      <c r="M8" s="8" t="s">
        <v>30</v>
      </c>
      <c r="N8" s="8" t="s">
        <v>30</v>
      </c>
      <c r="O8" s="8" t="s">
        <v>30</v>
      </c>
      <c r="P8" s="8" t="s">
        <v>30</v>
      </c>
      <c r="Q8" s="32" t="s">
        <v>30</v>
      </c>
    </row>
    <row r="9" spans="1:17" ht="27.75" customHeight="1">
      <c r="A9" s="6" t="s">
        <v>33</v>
      </c>
      <c r="B9" s="7" t="s">
        <v>29</v>
      </c>
      <c r="C9" s="8">
        <v>55.942999999999998</v>
      </c>
      <c r="D9" s="8">
        <v>10.3994</v>
      </c>
      <c r="E9" s="8">
        <v>3.3334999999999999</v>
      </c>
      <c r="F9" s="8">
        <v>2.5554999999999999</v>
      </c>
      <c r="G9" s="8">
        <v>7.0796999999999999</v>
      </c>
      <c r="H9" s="8">
        <v>0.58650000000000002</v>
      </c>
      <c r="I9" s="8">
        <v>5.3795000000000002</v>
      </c>
      <c r="J9" s="8" t="s">
        <v>30</v>
      </c>
      <c r="K9" s="8">
        <f>G9/D9</f>
        <v>0.68077966036502102</v>
      </c>
      <c r="L9" s="8" t="s">
        <v>30</v>
      </c>
      <c r="M9" s="8">
        <v>3.92</v>
      </c>
      <c r="N9" s="8" t="s">
        <v>30</v>
      </c>
      <c r="O9" s="8" t="s">
        <v>30</v>
      </c>
      <c r="P9" s="8">
        <v>0.28999999999999998</v>
      </c>
      <c r="Q9" s="32" t="s">
        <v>30</v>
      </c>
    </row>
    <row r="10" spans="1:17" ht="27.75" customHeight="1">
      <c r="A10" s="9" t="s">
        <v>34</v>
      </c>
      <c r="B10" s="7" t="s">
        <v>29</v>
      </c>
      <c r="C10" s="8">
        <v>24.066800000000001</v>
      </c>
      <c r="D10" s="8">
        <v>22.2197</v>
      </c>
      <c r="E10" s="8">
        <v>7.8737000000000004</v>
      </c>
      <c r="F10" s="8">
        <v>5.2339000000000002</v>
      </c>
      <c r="G10" s="8">
        <v>17.286799999999999</v>
      </c>
      <c r="H10" s="8" t="s">
        <v>30</v>
      </c>
      <c r="I10" s="8">
        <v>1.0831</v>
      </c>
      <c r="J10" s="8">
        <v>7.0975999999999999</v>
      </c>
      <c r="K10" s="8">
        <v>0.77800000000000002</v>
      </c>
      <c r="L10" s="8">
        <v>0.31940000000000002</v>
      </c>
      <c r="M10" s="8" t="s">
        <v>30</v>
      </c>
      <c r="N10" s="8">
        <v>1.2417</v>
      </c>
      <c r="O10" s="8" t="s">
        <v>30</v>
      </c>
      <c r="P10" s="8" t="s">
        <v>30</v>
      </c>
      <c r="Q10" s="32" t="s">
        <v>30</v>
      </c>
    </row>
    <row r="11" spans="1:17" ht="27.75" customHeight="1">
      <c r="A11" s="9" t="s">
        <v>34</v>
      </c>
      <c r="B11" s="7" t="s">
        <v>35</v>
      </c>
      <c r="C11" s="8">
        <v>23.793600000000001</v>
      </c>
      <c r="D11" s="8">
        <v>22.3154</v>
      </c>
      <c r="E11" s="8">
        <v>7.2168999999999999</v>
      </c>
      <c r="F11" s="8">
        <v>5.2012999999999998</v>
      </c>
      <c r="G11" s="8">
        <v>17.7014</v>
      </c>
      <c r="H11" s="8" t="s">
        <v>30</v>
      </c>
      <c r="I11" s="8">
        <v>1.0662</v>
      </c>
      <c r="J11" s="8">
        <v>7.2808000000000002</v>
      </c>
      <c r="K11" s="8">
        <v>0.79320000000000002</v>
      </c>
      <c r="L11" s="8">
        <v>0.32629999999999998</v>
      </c>
      <c r="M11" s="8" t="s">
        <v>30</v>
      </c>
      <c r="N11" s="8">
        <v>1.1651</v>
      </c>
      <c r="O11" s="8" t="s">
        <v>30</v>
      </c>
      <c r="P11" s="8" t="s">
        <v>30</v>
      </c>
      <c r="Q11" s="32" t="s">
        <v>30</v>
      </c>
    </row>
    <row r="12" spans="1:17" ht="27.75" customHeight="1">
      <c r="A12" s="9" t="s">
        <v>36</v>
      </c>
      <c r="B12" s="7" t="s">
        <v>29</v>
      </c>
      <c r="C12" s="8">
        <v>27.735700000000001</v>
      </c>
      <c r="D12" s="8">
        <v>21.845400000000001</v>
      </c>
      <c r="E12" s="8">
        <v>4.9383999999999997</v>
      </c>
      <c r="F12" s="8">
        <v>5.2792000000000003</v>
      </c>
      <c r="G12" s="8">
        <v>17.5625</v>
      </c>
      <c r="H12" s="8" t="s">
        <v>30</v>
      </c>
      <c r="I12" s="8">
        <v>1.2696000000000001</v>
      </c>
      <c r="J12" s="8">
        <v>6.3654000000000002</v>
      </c>
      <c r="K12" s="8">
        <v>0.80389999999999995</v>
      </c>
      <c r="L12" s="8">
        <v>0.29139999999999999</v>
      </c>
      <c r="M12" s="8" t="s">
        <v>30</v>
      </c>
      <c r="N12" s="8">
        <v>1.3604000000000001</v>
      </c>
      <c r="O12" s="8" t="s">
        <v>30</v>
      </c>
      <c r="P12" s="8" t="s">
        <v>30</v>
      </c>
      <c r="Q12" s="62" t="s">
        <v>30</v>
      </c>
    </row>
    <row r="13" spans="1:17" ht="27.75" customHeight="1">
      <c r="A13" s="9" t="s">
        <v>37</v>
      </c>
      <c r="B13" s="7" t="s">
        <v>29</v>
      </c>
      <c r="C13" s="8">
        <v>25.235800000000001</v>
      </c>
      <c r="D13" s="8">
        <v>23.104399999999998</v>
      </c>
      <c r="E13" s="8">
        <v>5.3330000000000002</v>
      </c>
      <c r="F13" s="8">
        <v>5.1380999999999997</v>
      </c>
      <c r="G13" s="8">
        <v>17.7514</v>
      </c>
      <c r="H13" s="8" t="s">
        <v>30</v>
      </c>
      <c r="I13" s="8">
        <v>1.0923</v>
      </c>
      <c r="J13" s="8">
        <v>7.8587999999999996</v>
      </c>
      <c r="K13" s="8">
        <v>0.76829999999999998</v>
      </c>
      <c r="L13" s="8">
        <v>0.34010000000000001</v>
      </c>
      <c r="M13" s="8" t="s">
        <v>30</v>
      </c>
      <c r="N13" s="8">
        <v>1.1623000000000001</v>
      </c>
      <c r="O13" s="8" t="s">
        <v>30</v>
      </c>
      <c r="P13" s="8" t="s">
        <v>30</v>
      </c>
      <c r="Q13" s="62" t="s">
        <v>30</v>
      </c>
    </row>
    <row r="14" spans="1:17" ht="27.75" customHeight="1">
      <c r="A14" s="9" t="s">
        <v>38</v>
      </c>
      <c r="B14" s="7" t="s">
        <v>29</v>
      </c>
      <c r="C14" s="8">
        <v>27.302399999999999</v>
      </c>
      <c r="D14" s="8">
        <v>21.708100000000002</v>
      </c>
      <c r="E14" s="8">
        <v>4.6241000000000003</v>
      </c>
      <c r="F14" s="8">
        <v>5.2689000000000004</v>
      </c>
      <c r="G14" s="8">
        <v>17.561199999999999</v>
      </c>
      <c r="H14" s="8" t="s">
        <v>30</v>
      </c>
      <c r="I14" s="8">
        <v>1.2577</v>
      </c>
      <c r="J14" s="8">
        <v>6.2912999999999997</v>
      </c>
      <c r="K14" s="8">
        <v>0.80900000000000005</v>
      </c>
      <c r="L14" s="8">
        <v>0.2898</v>
      </c>
      <c r="M14" s="8" t="s">
        <v>30</v>
      </c>
      <c r="N14" s="8">
        <v>1.3438000000000001</v>
      </c>
      <c r="O14" s="8" t="s">
        <v>30</v>
      </c>
      <c r="P14" s="8" t="s">
        <v>30</v>
      </c>
      <c r="Q14" s="62" t="s">
        <v>30</v>
      </c>
    </row>
    <row r="15" spans="1:17" ht="27.75" customHeight="1">
      <c r="A15" s="9" t="s">
        <v>39</v>
      </c>
      <c r="B15" s="7" t="s">
        <v>29</v>
      </c>
      <c r="C15" s="8" t="s">
        <v>30</v>
      </c>
      <c r="D15" s="8" t="s">
        <v>30</v>
      </c>
      <c r="E15" s="8" t="s">
        <v>30</v>
      </c>
      <c r="F15" s="8" t="s">
        <v>30</v>
      </c>
      <c r="G15" s="8" t="s">
        <v>30</v>
      </c>
      <c r="H15" s="8" t="s">
        <v>30</v>
      </c>
      <c r="I15" s="8" t="s">
        <v>30</v>
      </c>
      <c r="J15" s="8" t="s">
        <v>30</v>
      </c>
      <c r="K15" s="8" t="s">
        <v>30</v>
      </c>
      <c r="L15" s="8" t="s">
        <v>30</v>
      </c>
      <c r="M15" s="8" t="s">
        <v>30</v>
      </c>
      <c r="N15" s="8" t="s">
        <v>30</v>
      </c>
      <c r="O15" s="8" t="s">
        <v>30</v>
      </c>
      <c r="P15" s="8" t="s">
        <v>30</v>
      </c>
      <c r="Q15" s="62" t="s">
        <v>30</v>
      </c>
    </row>
    <row r="16" spans="1:17" ht="27.75" customHeight="1">
      <c r="A16" s="9" t="s">
        <v>40</v>
      </c>
      <c r="B16" s="7" t="s">
        <v>29</v>
      </c>
      <c r="C16" s="8" t="s">
        <v>30</v>
      </c>
      <c r="D16" s="8" t="s">
        <v>30</v>
      </c>
      <c r="E16" s="8" t="s">
        <v>30</v>
      </c>
      <c r="F16" s="8" t="s">
        <v>30</v>
      </c>
      <c r="G16" s="8" t="s">
        <v>30</v>
      </c>
      <c r="H16" s="8" t="s">
        <v>30</v>
      </c>
      <c r="I16" s="8" t="s">
        <v>30</v>
      </c>
      <c r="J16" s="8" t="s">
        <v>30</v>
      </c>
      <c r="K16" s="8" t="s">
        <v>30</v>
      </c>
      <c r="L16" s="8" t="s">
        <v>30</v>
      </c>
      <c r="M16" s="8" t="s">
        <v>30</v>
      </c>
      <c r="N16" s="8" t="s">
        <v>30</v>
      </c>
      <c r="O16" s="43" t="s">
        <v>30</v>
      </c>
      <c r="P16" s="43" t="s">
        <v>30</v>
      </c>
      <c r="Q16" s="62" t="s">
        <v>30</v>
      </c>
    </row>
    <row r="17" spans="1:17" ht="27.75" customHeight="1">
      <c r="A17" s="9" t="s">
        <v>41</v>
      </c>
      <c r="B17" s="7" t="s">
        <v>29</v>
      </c>
      <c r="C17" s="8" t="s">
        <v>30</v>
      </c>
      <c r="D17" s="8" t="s">
        <v>30</v>
      </c>
      <c r="E17" s="8" t="s">
        <v>30</v>
      </c>
      <c r="F17" s="8" t="s">
        <v>30</v>
      </c>
      <c r="G17" s="8" t="s">
        <v>30</v>
      </c>
      <c r="H17" s="8" t="s">
        <v>30</v>
      </c>
      <c r="I17" s="8" t="s">
        <v>30</v>
      </c>
      <c r="J17" s="8" t="s">
        <v>30</v>
      </c>
      <c r="K17" s="8" t="s">
        <v>30</v>
      </c>
      <c r="L17" s="8" t="s">
        <v>30</v>
      </c>
      <c r="M17" s="8" t="s">
        <v>30</v>
      </c>
      <c r="N17" s="8" t="s">
        <v>30</v>
      </c>
      <c r="O17" s="43" t="s">
        <v>30</v>
      </c>
      <c r="P17" s="43" t="s">
        <v>30</v>
      </c>
      <c r="Q17" s="62" t="s">
        <v>30</v>
      </c>
    </row>
    <row r="18" spans="1:17" ht="27.75" customHeight="1">
      <c r="A18" s="10" t="s">
        <v>11</v>
      </c>
      <c r="B18" s="4" t="s">
        <v>12</v>
      </c>
      <c r="C18" s="11" t="s">
        <v>42</v>
      </c>
      <c r="D18" s="11" t="s">
        <v>18</v>
      </c>
      <c r="E18" s="11" t="s">
        <v>14</v>
      </c>
      <c r="F18" s="11" t="s">
        <v>15</v>
      </c>
      <c r="G18" s="11" t="s">
        <v>13</v>
      </c>
      <c r="H18" s="11" t="s">
        <v>43</v>
      </c>
      <c r="I18" s="44" t="s">
        <v>44</v>
      </c>
      <c r="J18" s="44" t="s">
        <v>45</v>
      </c>
      <c r="K18" s="44"/>
      <c r="L18" s="44"/>
      <c r="M18" s="44"/>
      <c r="N18" s="44"/>
      <c r="O18" s="45"/>
      <c r="P18" s="45"/>
      <c r="Q18" s="45"/>
    </row>
    <row r="19" spans="1:17" ht="27.75" customHeight="1">
      <c r="A19" s="12" t="s">
        <v>46</v>
      </c>
      <c r="B19" s="7" t="s">
        <v>29</v>
      </c>
      <c r="C19" s="8">
        <v>90.923100000000005</v>
      </c>
      <c r="D19" s="8">
        <v>2.3237000000000001</v>
      </c>
      <c r="E19" s="8">
        <v>1.9823999999999999</v>
      </c>
      <c r="F19" s="8">
        <v>1.0125999999999999</v>
      </c>
      <c r="G19" s="8">
        <v>0.51580000000000004</v>
      </c>
      <c r="H19" s="8">
        <v>85.3</v>
      </c>
      <c r="I19" s="8">
        <v>1.32</v>
      </c>
      <c r="J19" s="46"/>
      <c r="K19" s="47"/>
      <c r="L19" s="48"/>
      <c r="M19" s="48"/>
      <c r="N19" s="48"/>
      <c r="O19" s="49"/>
      <c r="P19" s="50"/>
      <c r="Q19" s="50"/>
    </row>
    <row r="20" spans="1:17" ht="27.75" customHeight="1">
      <c r="A20" s="10" t="s">
        <v>47</v>
      </c>
      <c r="B20" s="4" t="s">
        <v>12</v>
      </c>
      <c r="C20" s="5" t="s">
        <v>14</v>
      </c>
      <c r="D20" s="5" t="s">
        <v>15</v>
      </c>
      <c r="E20" s="5" t="s">
        <v>20</v>
      </c>
      <c r="F20" s="13" t="s">
        <v>45</v>
      </c>
      <c r="G20" s="14"/>
      <c r="H20" s="15"/>
      <c r="I20" s="15"/>
      <c r="J20" s="51"/>
      <c r="K20" s="15"/>
      <c r="L20" s="15"/>
      <c r="M20" s="15"/>
      <c r="N20" s="14"/>
      <c r="O20" s="14"/>
      <c r="P20" s="14"/>
      <c r="Q20" s="14"/>
    </row>
    <row r="21" spans="1:17" ht="27.75" customHeight="1">
      <c r="A21" s="16" t="s">
        <v>48</v>
      </c>
      <c r="B21" s="17" t="s">
        <v>49</v>
      </c>
      <c r="C21" s="18">
        <v>5.8232700000000002E-3</v>
      </c>
      <c r="D21" s="19">
        <v>9.8145000000000003E-3</v>
      </c>
      <c r="E21" s="20">
        <v>0.16030349999999999</v>
      </c>
      <c r="F21" s="21"/>
      <c r="G21" s="22"/>
      <c r="H21" s="22"/>
      <c r="I21" s="22"/>
      <c r="J21" s="22"/>
      <c r="K21" s="52"/>
      <c r="L21" s="22"/>
      <c r="M21" s="22"/>
      <c r="N21" s="22"/>
      <c r="O21" s="22"/>
      <c r="P21" s="22"/>
      <c r="Q21" s="22"/>
    </row>
    <row r="22" spans="1:17" ht="27.75" customHeight="1">
      <c r="A22" s="23" t="s">
        <v>50</v>
      </c>
      <c r="B22" s="7" t="s">
        <v>29</v>
      </c>
      <c r="C22" s="24" t="s">
        <v>30</v>
      </c>
      <c r="D22" s="25" t="s">
        <v>30</v>
      </c>
      <c r="E22" s="26" t="s">
        <v>30</v>
      </c>
      <c r="F22" s="24"/>
      <c r="G22" s="27"/>
      <c r="H22" s="27"/>
      <c r="I22" s="27"/>
      <c r="J22" s="27"/>
      <c r="K22" s="53"/>
      <c r="L22" s="53"/>
      <c r="M22" s="54"/>
      <c r="N22" s="53"/>
      <c r="O22" s="53"/>
      <c r="P22" s="53"/>
      <c r="Q22" s="53"/>
    </row>
    <row r="23" spans="1:17" ht="27.75" customHeight="1">
      <c r="A23" s="23" t="s">
        <v>51</v>
      </c>
      <c r="B23" s="7" t="s">
        <v>29</v>
      </c>
      <c r="C23" s="24" t="s">
        <v>30</v>
      </c>
      <c r="D23" s="25" t="s">
        <v>30</v>
      </c>
      <c r="E23" s="26" t="s">
        <v>30</v>
      </c>
      <c r="F23" s="21"/>
      <c r="G23" s="28"/>
      <c r="H23" s="28"/>
      <c r="I23" s="28"/>
      <c r="J23" s="32"/>
      <c r="K23" s="32"/>
      <c r="L23" s="32"/>
      <c r="M23" s="32"/>
      <c r="N23" s="27"/>
      <c r="O23" s="27"/>
      <c r="P23" s="27"/>
      <c r="Q23" s="27"/>
    </row>
    <row r="24" spans="1:17" ht="27.75" customHeight="1">
      <c r="A24" s="10" t="s">
        <v>52</v>
      </c>
      <c r="B24" s="29" t="s">
        <v>12</v>
      </c>
      <c r="C24" s="5" t="s">
        <v>13</v>
      </c>
      <c r="D24" s="5" t="s">
        <v>14</v>
      </c>
      <c r="E24" s="5" t="s">
        <v>15</v>
      </c>
      <c r="F24" s="5" t="s">
        <v>20</v>
      </c>
      <c r="G24" s="30" t="s">
        <v>53</v>
      </c>
      <c r="H24" s="13" t="s">
        <v>45</v>
      </c>
      <c r="I24" s="55"/>
      <c r="J24" s="56"/>
      <c r="K24" s="56"/>
      <c r="L24" s="56"/>
      <c r="M24" s="56"/>
      <c r="N24" s="56"/>
      <c r="O24" s="56"/>
      <c r="P24" s="56"/>
      <c r="Q24" s="56"/>
    </row>
    <row r="25" spans="1:17" ht="27.75" customHeight="1">
      <c r="A25" s="31" t="s">
        <v>54</v>
      </c>
      <c r="B25" s="7" t="s">
        <v>29</v>
      </c>
      <c r="C25" s="32">
        <f t="shared" ref="C25" si="0">100-D25-E25-F25-G25</f>
        <v>98.82680000000002</v>
      </c>
      <c r="D25" s="33">
        <v>8.8000000000000005E-3</v>
      </c>
      <c r="E25" s="34">
        <v>1.5699999999999999E-2</v>
      </c>
      <c r="F25" s="8">
        <v>0.2387</v>
      </c>
      <c r="G25" s="32">
        <v>0.91</v>
      </c>
      <c r="H25" s="35"/>
      <c r="I25" s="57"/>
      <c r="J25" s="28"/>
      <c r="K25" s="28"/>
      <c r="L25" s="28"/>
      <c r="M25" s="28"/>
      <c r="N25" s="28"/>
      <c r="O25" s="28"/>
      <c r="P25" s="28"/>
      <c r="Q25" s="28"/>
    </row>
    <row r="26" spans="1:17" ht="22.5" customHeight="1">
      <c r="A26" s="36" t="s">
        <v>55</v>
      </c>
      <c r="B26" s="17" t="s">
        <v>56</v>
      </c>
      <c r="C26" s="8">
        <f t="shared" ref="C26" si="1">100-D26-E26-F26-G26</f>
        <v>98.789900000000003</v>
      </c>
      <c r="D26" s="33">
        <v>7.7000000000000002E-3</v>
      </c>
      <c r="E26" s="34">
        <v>1.5299999999999999E-2</v>
      </c>
      <c r="F26" s="8">
        <v>0.28710000000000002</v>
      </c>
      <c r="G26" s="20">
        <v>0.9</v>
      </c>
      <c r="H26" s="37"/>
      <c r="I26" s="58"/>
      <c r="J26" s="59"/>
      <c r="K26" s="60"/>
      <c r="L26" s="60"/>
      <c r="M26" s="60"/>
      <c r="N26" s="60"/>
      <c r="O26" s="60"/>
      <c r="P26" s="60"/>
      <c r="Q26" s="60"/>
    </row>
  </sheetData>
  <mergeCells count="7">
    <mergeCell ref="A1:Q1"/>
    <mergeCell ref="B2:C2"/>
    <mergeCell ref="D2:H2"/>
    <mergeCell ref="J2:Q2"/>
    <mergeCell ref="B3:C3"/>
    <mergeCell ref="D3:H3"/>
    <mergeCell ref="J3:Q3"/>
  </mergeCells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CAYMAN ALUMINIUM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98XP-1026</dc:creator>
  <cp:lastModifiedBy>BAP02</cp:lastModifiedBy>
  <cp:lastPrinted>2011-06-05T06:45:00Z</cp:lastPrinted>
  <dcterms:created xsi:type="dcterms:W3CDTF">2005-11-13T01:20:00Z</dcterms:created>
  <dcterms:modified xsi:type="dcterms:W3CDTF">2019-09-02T03:22:44Z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