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<sst xmlns="http://schemas.openxmlformats.org/spreadsheetml/2006/main" count="189" uniqueCount="109">
  <si>
    <t>No.</t>
  </si>
  <si>
    <t>Task Content</t>
  </si>
  <si>
    <t>Status</t>
  </si>
  <si>
    <t>Who?</t>
  </si>
  <si>
    <t>Target Scrum</t>
  </si>
  <si>
    <t>Project Status</t>
  </si>
  <si>
    <t>All</t>
  </si>
  <si>
    <t>Communication</t>
  </si>
  <si>
    <t>Doing</t>
  </si>
  <si>
    <t>To Do</t>
  </si>
  <si>
    <t>EE</t>
  </si>
  <si>
    <t>Stephen, Manya, Dery</t>
  </si>
  <si>
    <t>Done</t>
  </si>
  <si>
    <t>Perform an Electical wireless system that could use buttons to controll the LED.</t>
  </si>
  <si>
    <t>Test the initial components work or not.</t>
  </si>
  <si>
    <t>Manya</t>
  </si>
  <si>
    <t>Cancelled</t>
  </si>
  <si>
    <t>Set up the XBee radio.</t>
  </si>
  <si>
    <t>Test Arduino chip</t>
  </si>
  <si>
    <t>Stephen</t>
  </si>
  <si>
    <t>Test Xbee transmitter &amp; receiver</t>
  </si>
  <si>
    <t>Create a schematic for the transmitter circuit part.</t>
  </si>
  <si>
    <t>Create a schematic for the receiver circuit part.</t>
  </si>
  <si>
    <t>Receive breakout board, headers, and sockets</t>
  </si>
  <si>
    <t>Solder headers and sockets to breakout board</t>
  </si>
  <si>
    <t>Program Xbee radios to duplicate inputs</t>
  </si>
  <si>
    <t>Connect Xbee transmitter to sensors/switches</t>
  </si>
  <si>
    <t>Connect XBee receiver to Arduino</t>
  </si>
  <si>
    <t>Write Arduino code to control lights</t>
  </si>
  <si>
    <t>Test Arduino code</t>
  </si>
  <si>
    <t>Test final circuit</t>
  </si>
  <si>
    <t>Create demonstration video version 1</t>
  </si>
  <si>
    <t>Ask for customer feedback (at least 3 bikers)</t>
  </si>
  <si>
    <t>Plan for how to miniaturize electrical components</t>
  </si>
  <si>
    <t>Integration Testing.</t>
  </si>
  <si>
    <t>Ask for customer feedback again (at least 3 bikers)</t>
  </si>
  <si>
    <t>Document the testing precedure.</t>
  </si>
  <si>
    <t>Create demonstration video version 2</t>
  </si>
  <si>
    <t>Solve Xbee line-pass diffuculties</t>
  </si>
  <si>
    <t>Manya Dery Stephen</t>
  </si>
  <si>
    <t>Put project into enclosure for integration with mechanical parts</t>
  </si>
  <si>
    <t>ME</t>
  </si>
  <si>
    <t>Chong, Robert, Peng</t>
  </si>
  <si>
    <t>Create CAD design of the handlebar part</t>
  </si>
  <si>
    <t>Go Tinker Lab and EPIC</t>
  </si>
  <si>
    <t>Attachment mechanism between lights and helmets</t>
  </si>
  <si>
    <t>Robert, Peng, Chong</t>
  </si>
  <si>
    <t>Talk to customer</t>
  </si>
  <si>
    <t>Robert</t>
  </si>
  <si>
    <t>Draw CAD design for light</t>
  </si>
  <si>
    <t>Determine what materials to use</t>
  </si>
  <si>
    <t>Create CAD design of the helmet part</t>
  </si>
  <si>
    <t>Robert, Chong, Peng</t>
  </si>
  <si>
    <t>General</t>
  </si>
  <si>
    <t>### Charging function ###</t>
  </si>
  <si>
    <t xml:space="preserve">  - Research how rechargeable batteries work and whether we can make a USB</t>
  </si>
  <si>
    <t>Chong</t>
  </si>
  <si>
    <t xml:space="preserve">    charger built in so we don't have to remove the batteries</t>
  </si>
  <si>
    <t xml:space="preserve">  - Acquire batteries</t>
  </si>
  <si>
    <t xml:space="preserve">  - Acquire female mini-USB connector</t>
  </si>
  <si>
    <t xml:space="preserve">  - Design or acquire charging circuit schematic</t>
  </si>
  <si>
    <t xml:space="preserve">  - Assemble charging circuit</t>
  </si>
  <si>
    <t>### Brake light switch and cable ###</t>
  </si>
  <si>
    <t>Manya, Stephen</t>
  </si>
  <si>
    <t xml:space="preserve">  - Research what kind of switch to use to actuate light</t>
  </si>
  <si>
    <t xml:space="preserve">      * Easy to press with a finger</t>
  </si>
  <si>
    <t xml:space="preserve">      * Goes on when pressed, off when released</t>
  </si>
  <si>
    <t xml:space="preserve">      * (Possibly) has several settings (for future versions)</t>
  </si>
  <si>
    <t xml:space="preserve">  - Acquire switch</t>
  </si>
  <si>
    <t xml:space="preserve">  - Design or acquire switch schematic</t>
  </si>
  <si>
    <t xml:space="preserve">  - Research what kind of cable we need to connect switch to helmet</t>
  </si>
  <si>
    <t xml:space="preserve">      * Flexible</t>
  </si>
  <si>
    <t xml:space="preserve">      * Durable</t>
  </si>
  <si>
    <t xml:space="preserve">      * Protected from short-circuits (no exposed wires)</t>
  </si>
  <si>
    <t xml:space="preserve">  - Determine length of cable needed for a typical situation</t>
  </si>
  <si>
    <t>4.5 feet</t>
  </si>
  <si>
    <t xml:space="preserve">  - Acquire cable</t>
  </si>
  <si>
    <t>### Brake light (first prototype: off-the-shelf solution from Planet Bike) ###</t>
  </si>
  <si>
    <t xml:space="preserve">  - Figure out how the light works</t>
  </si>
  <si>
    <t xml:space="preserve">  - Figure out how to incorporate recharging into the circuit (see Charging above)</t>
  </si>
  <si>
    <t>Deferred</t>
  </si>
  <si>
    <t xml:space="preserve">  - Find out how to make the handlebar switch work with the circuit inside the</t>
  </si>
  <si>
    <t xml:space="preserve">    light (the current switch is a button-toggle with 3 settings: off, solid on,</t>
  </si>
  <si>
    <t xml:space="preserve">    and flash)</t>
  </si>
  <si>
    <t xml:space="preserve">  - Acquire any electronic components needed</t>
  </si>
  <si>
    <t xml:space="preserve">  - Assemble the circuit</t>
  </si>
  <si>
    <t xml:space="preserve">  - Design or acquire circuit schematic</t>
  </si>
  <si>
    <t>### Location tracker app ###</t>
  </si>
  <si>
    <t>Dery</t>
  </si>
  <si>
    <t xml:space="preserve">  - Develop initial fow chartfor product development</t>
  </si>
  <si>
    <t xml:space="preserve">  - Prioritize by function: bluetooth, gps and data log for history</t>
  </si>
  <si>
    <t xml:space="preserve">      * Bluetooth connection (wireless)</t>
  </si>
  <si>
    <t xml:space="preserve">  - Find information about several wireframe softwares</t>
  </si>
  <si>
    <t xml:space="preserve">  - Make a wireframe illustrating basic functionality</t>
  </si>
  <si>
    <t xml:space="preserve">  - Design a bluetooth diagram and find the component/sensor (microcontroller)</t>
  </si>
  <si>
    <t xml:space="preserve">      * Gps system for next scrum</t>
  </si>
  <si>
    <t>### Handlebar attachment ###</t>
  </si>
  <si>
    <t>Peng</t>
  </si>
  <si>
    <t xml:space="preserve">  - Determine 3 methods for attaching switch to handlebars</t>
  </si>
  <si>
    <t xml:space="preserve">      * Weatherproof</t>
  </si>
  <si>
    <t xml:space="preserve">      * Easy to remove</t>
  </si>
  <si>
    <t xml:space="preserve">  - Decide which method is best for first prototype (possibly with input from</t>
  </si>
  <si>
    <t xml:space="preserve">    users)</t>
  </si>
  <si>
    <t xml:space="preserve">  - Acquire or create handlebars for testing</t>
  </si>
  <si>
    <t xml:space="preserve">  - Implement that method</t>
  </si>
  <si>
    <t>### Helmet attachment ###</t>
  </si>
  <si>
    <t xml:space="preserve">  - Determine 3 methods for attaching light to helmet</t>
  </si>
  <si>
    <t xml:space="preserve">  - Decide which method is best for first prototype (possibly with input from users)</t>
  </si>
  <si>
    <t xml:space="preserve">  - Acquire or create a helmet for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</si>
</sst>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/>
    </xf>
    <xf borderId="0" fillId="3" fontId="1" numFmtId="0" xfId="0" applyAlignment="1" applyFont="1">
      <alignment/>
    </xf>
    <xf borderId="0" fillId="0" fontId="1" numFmtId="0" xfId="0" applyAlignment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4" fontId="1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57"/>
    <col customWidth="1" min="2" max="2" width="80.71"/>
    <col customWidth="1" min="4" max="4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B3" s="2" t="s">
        <v>7</v>
      </c>
      <c r="C3" s="1" t="s">
        <v>8</v>
      </c>
    </row>
    <row r="5">
      <c r="A5" s="1"/>
      <c r="H5" s="1" t="s">
        <v>9</v>
      </c>
    </row>
    <row r="6">
      <c r="A6" s="1" t="s">
        <v>10</v>
      </c>
      <c r="B6" s="1" t="s">
        <v>11</v>
      </c>
      <c r="C6" s="1"/>
      <c r="H6" s="1" t="s">
        <v>12</v>
      </c>
    </row>
    <row r="7">
      <c r="A7" s="1"/>
      <c r="B7" s="2" t="s">
        <v>13</v>
      </c>
      <c r="C7" s="1" t="s">
        <v>8</v>
      </c>
      <c r="H7" s="1" t="s">
        <v>8</v>
      </c>
    </row>
    <row r="8">
      <c r="A8" s="1">
        <v>1.0</v>
      </c>
      <c r="B8" s="1" t="s">
        <v>14</v>
      </c>
      <c r="C8" s="1" t="s">
        <v>12</v>
      </c>
      <c r="D8" s="1" t="s">
        <v>15</v>
      </c>
      <c r="E8" s="1">
        <v>3.0</v>
      </c>
      <c r="H8" s="1" t="s">
        <v>16</v>
      </c>
    </row>
    <row r="9">
      <c r="A9" s="1">
        <v>2.0</v>
      </c>
      <c r="B9" s="1" t="s">
        <v>17</v>
      </c>
      <c r="C9" s="1" t="s">
        <v>12</v>
      </c>
      <c r="D9" s="1" t="s">
        <v>15</v>
      </c>
      <c r="E9" s="1">
        <v>3.0</v>
      </c>
    </row>
    <row r="10">
      <c r="A10" s="1">
        <v>3.0</v>
      </c>
      <c r="B10" s="1" t="s">
        <v>18</v>
      </c>
      <c r="C10" s="1" t="s">
        <v>12</v>
      </c>
      <c r="D10" s="1" t="s">
        <v>19</v>
      </c>
      <c r="E10" s="1">
        <v>3.0</v>
      </c>
    </row>
    <row r="11">
      <c r="A11" s="1">
        <v>4.0</v>
      </c>
      <c r="B11" s="1" t="s">
        <v>20</v>
      </c>
      <c r="C11" s="1" t="s">
        <v>12</v>
      </c>
      <c r="D11" s="1"/>
      <c r="E11" s="1">
        <v>3.0</v>
      </c>
    </row>
    <row r="12">
      <c r="A12" s="1">
        <v>5.0</v>
      </c>
      <c r="B12" s="1" t="s">
        <v>21</v>
      </c>
      <c r="C12" s="1" t="s">
        <v>12</v>
      </c>
      <c r="D12" s="1" t="s">
        <v>11</v>
      </c>
      <c r="E12" s="1">
        <v>3.0</v>
      </c>
    </row>
    <row r="13">
      <c r="A13" s="1">
        <v>6.0</v>
      </c>
      <c r="B13" s="1" t="s">
        <v>22</v>
      </c>
      <c r="C13" s="1" t="s">
        <v>12</v>
      </c>
      <c r="D13" s="1" t="s">
        <v>11</v>
      </c>
      <c r="E13" s="1">
        <v>3.0</v>
      </c>
    </row>
    <row r="14">
      <c r="A14" s="1">
        <v>7.0</v>
      </c>
      <c r="B14" s="1" t="s">
        <v>23</v>
      </c>
      <c r="C14" s="1" t="s">
        <v>12</v>
      </c>
      <c r="D14" s="1" t="s">
        <v>19</v>
      </c>
      <c r="E14" s="1">
        <v>3.0</v>
      </c>
      <c r="F14">
        <f>countif(E7:E78, 3)</f>
        <v>15</v>
      </c>
    </row>
    <row r="15">
      <c r="A15" s="1">
        <v>8.0</v>
      </c>
      <c r="B15" s="1" t="s">
        <v>24</v>
      </c>
      <c r="C15" s="1" t="s">
        <v>12</v>
      </c>
      <c r="D15" s="1" t="s">
        <v>15</v>
      </c>
      <c r="E15" s="1">
        <v>3.0</v>
      </c>
    </row>
    <row r="16">
      <c r="A16" s="1">
        <v>9.0</v>
      </c>
      <c r="B16" s="1" t="s">
        <v>25</v>
      </c>
      <c r="C16" s="1" t="s">
        <v>8</v>
      </c>
      <c r="D16" s="1" t="s">
        <v>15</v>
      </c>
      <c r="E16" s="1">
        <v>4.0</v>
      </c>
    </row>
    <row r="17">
      <c r="A17" s="1">
        <v>10.0</v>
      </c>
      <c r="B17" s="1" t="s">
        <v>26</v>
      </c>
      <c r="C17" s="1" t="s">
        <v>8</v>
      </c>
      <c r="E17" s="1">
        <v>4.0</v>
      </c>
    </row>
    <row r="18">
      <c r="A18" s="1">
        <v>11.0</v>
      </c>
      <c r="B18" s="1" t="s">
        <v>27</v>
      </c>
      <c r="C18" s="1" t="s">
        <v>8</v>
      </c>
      <c r="E18" s="1">
        <v>4.0</v>
      </c>
    </row>
    <row r="19">
      <c r="A19" s="1">
        <v>12.0</v>
      </c>
      <c r="B19" s="1" t="s">
        <v>28</v>
      </c>
      <c r="C19" s="1" t="s">
        <v>12</v>
      </c>
      <c r="E19" s="1">
        <v>3.0</v>
      </c>
    </row>
    <row r="20">
      <c r="A20" s="1">
        <v>13.0</v>
      </c>
      <c r="B20" s="1" t="s">
        <v>29</v>
      </c>
      <c r="C20" s="1" t="s">
        <v>12</v>
      </c>
      <c r="E20" s="1">
        <v>3.0</v>
      </c>
    </row>
    <row r="21">
      <c r="A21" s="1">
        <v>14.0</v>
      </c>
      <c r="B21" s="1" t="s">
        <v>30</v>
      </c>
      <c r="C21" s="1" t="s">
        <v>8</v>
      </c>
      <c r="E21" s="1">
        <v>4.0</v>
      </c>
    </row>
    <row r="22">
      <c r="A22" s="1">
        <v>15.0</v>
      </c>
      <c r="B22" s="1" t="s">
        <v>31</v>
      </c>
      <c r="C22" s="1" t="s">
        <v>12</v>
      </c>
      <c r="E22" s="1">
        <v>3.0</v>
      </c>
    </row>
    <row r="23">
      <c r="A23" s="1">
        <v>16.0</v>
      </c>
      <c r="B23" s="1" t="s">
        <v>32</v>
      </c>
      <c r="C23" s="1" t="s">
        <v>12</v>
      </c>
      <c r="E23" s="1">
        <v>3.0</v>
      </c>
    </row>
    <row r="24">
      <c r="A24" s="1">
        <v>17.0</v>
      </c>
      <c r="B24" s="1" t="s">
        <v>33</v>
      </c>
      <c r="C24" s="1" t="s">
        <v>9</v>
      </c>
      <c r="E24" s="1">
        <v>5.0</v>
      </c>
    </row>
    <row r="25">
      <c r="A25" s="1">
        <v>18.0</v>
      </c>
      <c r="B25" s="1" t="s">
        <v>34</v>
      </c>
      <c r="C25" s="1" t="s">
        <v>8</v>
      </c>
      <c r="E25" s="1">
        <v>4.0</v>
      </c>
    </row>
    <row r="26">
      <c r="A26" s="1">
        <v>19.0</v>
      </c>
      <c r="B26" s="1" t="s">
        <v>35</v>
      </c>
      <c r="C26" s="1" t="s">
        <v>9</v>
      </c>
      <c r="E26" s="1">
        <v>4.0</v>
      </c>
    </row>
    <row r="27">
      <c r="A27" s="1">
        <v>20.0</v>
      </c>
      <c r="B27" s="1" t="s">
        <v>36</v>
      </c>
      <c r="C27" s="1" t="s">
        <v>8</v>
      </c>
      <c r="E27" s="1">
        <v>4.0</v>
      </c>
    </row>
    <row r="28">
      <c r="A28" s="1">
        <v>21.0</v>
      </c>
      <c r="B28" s="1" t="s">
        <v>37</v>
      </c>
      <c r="C28" s="1"/>
      <c r="E28" s="1">
        <v>4.0</v>
      </c>
    </row>
    <row r="29">
      <c r="A29" s="1"/>
      <c r="B29" s="1" t="s">
        <v>38</v>
      </c>
      <c r="C29" s="1" t="s">
        <v>9</v>
      </c>
      <c r="D29" s="1" t="s">
        <v>39</v>
      </c>
      <c r="E29" s="1">
        <v>4.0</v>
      </c>
    </row>
    <row r="30">
      <c r="A30" s="1"/>
      <c r="B30" s="1" t="s">
        <v>40</v>
      </c>
      <c r="C30" s="1"/>
    </row>
    <row r="31">
      <c r="A31" s="1"/>
      <c r="C31" s="1"/>
    </row>
    <row r="32">
      <c r="A32" s="1"/>
      <c r="C32" s="1"/>
    </row>
    <row r="33">
      <c r="A33" s="1"/>
      <c r="C33" s="1"/>
    </row>
    <row r="34">
      <c r="A34" s="1"/>
      <c r="C34" s="1"/>
    </row>
    <row r="35">
      <c r="A35" s="1"/>
      <c r="C35" s="1"/>
    </row>
    <row r="36">
      <c r="A36" s="1"/>
      <c r="C36" s="1"/>
    </row>
    <row r="37">
      <c r="A37" s="1"/>
      <c r="C37" s="1"/>
    </row>
    <row r="38">
      <c r="A38" s="1"/>
      <c r="C38" s="1"/>
    </row>
    <row r="39">
      <c r="A39" s="1" t="s">
        <v>41</v>
      </c>
      <c r="B39" s="1" t="s">
        <v>42</v>
      </c>
    </row>
    <row r="40">
      <c r="A40" s="1">
        <v>1.0</v>
      </c>
      <c r="B40" s="1" t="s">
        <v>43</v>
      </c>
      <c r="C40" s="1" t="s">
        <v>8</v>
      </c>
    </row>
    <row r="41">
      <c r="A41" s="1">
        <v>2.0</v>
      </c>
      <c r="B41" s="1"/>
      <c r="C41" s="1"/>
    </row>
    <row r="42">
      <c r="A42" s="1">
        <v>3.0</v>
      </c>
      <c r="B42" s="1" t="s">
        <v>44</v>
      </c>
      <c r="C42" s="1"/>
    </row>
    <row r="43">
      <c r="A43" s="1">
        <v>4.0</v>
      </c>
      <c r="B43" s="1" t="s">
        <v>45</v>
      </c>
      <c r="C43" s="1" t="s">
        <v>8</v>
      </c>
      <c r="D43" s="1" t="s">
        <v>46</v>
      </c>
    </row>
    <row r="44">
      <c r="A44" s="1">
        <v>5.0</v>
      </c>
      <c r="B44" s="1" t="s">
        <v>47</v>
      </c>
      <c r="C44" s="1" t="s">
        <v>12</v>
      </c>
      <c r="D44" s="1" t="s">
        <v>48</v>
      </c>
      <c r="E44" s="1">
        <v>3.0</v>
      </c>
    </row>
    <row r="45">
      <c r="A45" s="1">
        <v>6.0</v>
      </c>
      <c r="B45" s="1" t="s">
        <v>49</v>
      </c>
      <c r="C45" s="1" t="s">
        <v>12</v>
      </c>
      <c r="D45" s="1" t="s">
        <v>42</v>
      </c>
      <c r="E45" s="1">
        <v>3.0</v>
      </c>
    </row>
    <row r="46">
      <c r="A46" s="1">
        <v>7.0</v>
      </c>
      <c r="B46" s="1" t="s">
        <v>50</v>
      </c>
      <c r="C46" s="1" t="s">
        <v>8</v>
      </c>
      <c r="D46" s="1" t="s">
        <v>42</v>
      </c>
      <c r="E46" s="1">
        <v>4.0</v>
      </c>
    </row>
    <row r="47">
      <c r="A47" s="1">
        <v>8.0</v>
      </c>
      <c r="B47" s="1" t="s">
        <v>51</v>
      </c>
      <c r="C47" s="1" t="s">
        <v>12</v>
      </c>
      <c r="D47" s="1" t="s">
        <v>52</v>
      </c>
      <c r="E47" s="1">
        <v>3.0</v>
      </c>
    </row>
    <row r="48">
      <c r="A48" s="1">
        <v>9.0</v>
      </c>
    </row>
    <row r="49">
      <c r="A49" s="1">
        <v>10.0</v>
      </c>
    </row>
    <row r="50">
      <c r="A50" s="1">
        <v>11.0</v>
      </c>
    </row>
    <row r="51">
      <c r="A51" s="1">
        <v>12.0</v>
      </c>
    </row>
    <row r="52">
      <c r="A52" s="1">
        <v>13.0</v>
      </c>
    </row>
    <row r="53">
      <c r="A53" s="1">
        <v>14.0</v>
      </c>
    </row>
    <row r="54">
      <c r="A54" s="1">
        <v>15.0</v>
      </c>
    </row>
    <row r="55">
      <c r="A55" s="1">
        <v>16.0</v>
      </c>
    </row>
    <row r="56">
      <c r="A56" s="1">
        <v>17.0</v>
      </c>
    </row>
    <row r="57">
      <c r="A57" s="1">
        <v>18.0</v>
      </c>
    </row>
    <row r="58">
      <c r="A58" s="1">
        <v>19.0</v>
      </c>
    </row>
    <row r="60">
      <c r="A60" s="1" t="s">
        <v>53</v>
      </c>
      <c r="B60" s="3"/>
      <c r="C60" s="4"/>
      <c r="D60" s="3"/>
      <c r="E60" s="3"/>
    </row>
    <row r="61">
      <c r="B61" s="5" t="s">
        <v>54</v>
      </c>
      <c r="C61" s="6"/>
      <c r="D61" s="6"/>
      <c r="E61" s="6"/>
    </row>
    <row r="62">
      <c r="B62" s="7" t="s">
        <v>55</v>
      </c>
      <c r="C62" s="8" t="s">
        <v>9</v>
      </c>
      <c r="D62" s="7" t="s">
        <v>56</v>
      </c>
    </row>
    <row r="63">
      <c r="B63" s="7" t="s">
        <v>57</v>
      </c>
      <c r="C63" s="7"/>
      <c r="D63" s="7"/>
    </row>
    <row r="64">
      <c r="B64" s="7" t="s">
        <v>58</v>
      </c>
      <c r="C64" s="9" t="s">
        <v>12</v>
      </c>
      <c r="D64" s="7" t="s">
        <v>56</v>
      </c>
    </row>
    <row r="65">
      <c r="B65" s="7" t="s">
        <v>59</v>
      </c>
      <c r="C65" s="8" t="s">
        <v>9</v>
      </c>
      <c r="D65" s="7"/>
    </row>
    <row r="66">
      <c r="B66" s="7" t="s">
        <v>60</v>
      </c>
      <c r="C66" s="8" t="s">
        <v>9</v>
      </c>
      <c r="D66" s="7"/>
    </row>
    <row r="67">
      <c r="B67" s="7" t="s">
        <v>61</v>
      </c>
      <c r="C67" s="8" t="s">
        <v>9</v>
      </c>
      <c r="D67" s="7"/>
    </row>
    <row r="68">
      <c r="B68" s="7"/>
      <c r="D68" s="7"/>
    </row>
    <row r="69">
      <c r="B69" s="5" t="s">
        <v>62</v>
      </c>
      <c r="C69" s="6"/>
      <c r="D69" s="6" t="s">
        <v>63</v>
      </c>
    </row>
    <row r="70">
      <c r="B70" s="7" t="s">
        <v>64</v>
      </c>
      <c r="C70" s="7"/>
      <c r="D70" s="7" t="s">
        <v>15</v>
      </c>
    </row>
    <row r="71">
      <c r="B71" s="7" t="s">
        <v>65</v>
      </c>
      <c r="C71" s="9" t="s">
        <v>12</v>
      </c>
      <c r="D71" s="7"/>
    </row>
    <row r="72">
      <c r="B72" s="7" t="s">
        <v>66</v>
      </c>
      <c r="C72" s="9" t="s">
        <v>12</v>
      </c>
      <c r="D72" s="7"/>
    </row>
    <row r="73">
      <c r="B73" s="7" t="s">
        <v>67</v>
      </c>
      <c r="C73" s="10" t="s">
        <v>16</v>
      </c>
      <c r="D73" s="7"/>
    </row>
    <row r="74">
      <c r="B74" s="7" t="s">
        <v>68</v>
      </c>
      <c r="C74" s="9" t="s">
        <v>12</v>
      </c>
      <c r="D74" s="7"/>
    </row>
    <row r="75">
      <c r="B75" s="7" t="s">
        <v>69</v>
      </c>
      <c r="C75" s="9" t="s">
        <v>12</v>
      </c>
      <c r="D75" s="7"/>
    </row>
    <row r="76">
      <c r="B76" s="7" t="s">
        <v>70</v>
      </c>
      <c r="C76" s="9" t="s">
        <v>12</v>
      </c>
      <c r="D76" s="7" t="s">
        <v>19</v>
      </c>
    </row>
    <row r="77">
      <c r="B77" s="7" t="s">
        <v>71</v>
      </c>
      <c r="C77" s="7"/>
      <c r="D77" s="7"/>
    </row>
    <row r="78">
      <c r="B78" s="7" t="s">
        <v>72</v>
      </c>
      <c r="C78" s="7"/>
      <c r="D78" s="7"/>
    </row>
    <row r="79">
      <c r="B79" s="7" t="s">
        <v>73</v>
      </c>
      <c r="C79" s="7"/>
      <c r="D79" s="7"/>
    </row>
    <row r="80">
      <c r="B80" s="7" t="s">
        <v>74</v>
      </c>
      <c r="C80" s="9" t="s">
        <v>12</v>
      </c>
      <c r="D80" s="7" t="s">
        <v>75</v>
      </c>
    </row>
    <row r="81">
      <c r="B81" s="7" t="s">
        <v>76</v>
      </c>
      <c r="C81" s="9" t="s">
        <v>12</v>
      </c>
      <c r="D81" s="7"/>
    </row>
    <row r="82">
      <c r="B82" s="7"/>
      <c r="D82" s="7"/>
    </row>
    <row r="83">
      <c r="B83" s="5" t="s">
        <v>77</v>
      </c>
      <c r="C83" s="6"/>
      <c r="D83" s="6" t="s">
        <v>63</v>
      </c>
    </row>
    <row r="84">
      <c r="B84" s="7" t="s">
        <v>78</v>
      </c>
      <c r="C84" s="9" t="s">
        <v>12</v>
      </c>
      <c r="D84" s="7"/>
    </row>
    <row r="85">
      <c r="B85" s="7" t="s">
        <v>79</v>
      </c>
      <c r="C85" s="10" t="s">
        <v>80</v>
      </c>
      <c r="D85" s="7"/>
    </row>
    <row r="86">
      <c r="B86" s="7" t="s">
        <v>81</v>
      </c>
      <c r="C86" s="9" t="s">
        <v>12</v>
      </c>
      <c r="D86" s="7"/>
    </row>
    <row r="87">
      <c r="B87" s="7" t="s">
        <v>82</v>
      </c>
      <c r="C87" s="7"/>
      <c r="D87" s="7"/>
    </row>
    <row r="88">
      <c r="B88" s="7" t="s">
        <v>83</v>
      </c>
      <c r="C88" s="7"/>
      <c r="D88" s="7"/>
    </row>
    <row r="89">
      <c r="B89" s="7" t="s">
        <v>84</v>
      </c>
      <c r="C89" s="10" t="s">
        <v>12</v>
      </c>
      <c r="D89" s="7"/>
    </row>
    <row r="90">
      <c r="B90" s="7" t="s">
        <v>85</v>
      </c>
      <c r="C90" s="10" t="s">
        <v>12</v>
      </c>
      <c r="D90" s="7"/>
    </row>
    <row r="91">
      <c r="B91" s="7" t="s">
        <v>86</v>
      </c>
      <c r="C91" s="9" t="s">
        <v>12</v>
      </c>
      <c r="D91" s="7"/>
    </row>
    <row r="92">
      <c r="B92" s="7"/>
      <c r="D92" s="7"/>
    </row>
    <row r="93">
      <c r="B93" s="5" t="s">
        <v>87</v>
      </c>
      <c r="C93" s="6"/>
      <c r="D93" s="6" t="s">
        <v>88</v>
      </c>
    </row>
    <row r="94">
      <c r="B94" s="7" t="s">
        <v>89</v>
      </c>
      <c r="C94" s="9" t="s">
        <v>12</v>
      </c>
      <c r="D94" s="7"/>
    </row>
    <row r="95">
      <c r="B95" s="7" t="s">
        <v>90</v>
      </c>
      <c r="C95" s="9" t="s">
        <v>12</v>
      </c>
      <c r="D95" s="7"/>
    </row>
    <row r="96">
      <c r="B96" s="7" t="s">
        <v>91</v>
      </c>
      <c r="D96" s="7"/>
    </row>
    <row r="97">
      <c r="B97" s="7" t="s">
        <v>92</v>
      </c>
      <c r="C97" s="9" t="s">
        <v>12</v>
      </c>
      <c r="D97" s="7"/>
    </row>
    <row r="98">
      <c r="B98" s="7" t="s">
        <v>93</v>
      </c>
      <c r="C98" s="10" t="s">
        <v>80</v>
      </c>
      <c r="D98" s="7"/>
    </row>
    <row r="99">
      <c r="B99" s="7" t="s">
        <v>94</v>
      </c>
      <c r="C99" s="10" t="s">
        <v>16</v>
      </c>
      <c r="D99" s="7"/>
    </row>
    <row r="100">
      <c r="B100" s="7" t="s">
        <v>95</v>
      </c>
      <c r="C100" s="1" t="s">
        <v>80</v>
      </c>
      <c r="D100" s="7"/>
    </row>
    <row r="101">
      <c r="B101" s="7"/>
      <c r="C101" s="8"/>
      <c r="D101" s="7"/>
    </row>
    <row r="102">
      <c r="B102" s="7"/>
      <c r="D102" s="7"/>
    </row>
    <row r="103">
      <c r="B103" s="5" t="s">
        <v>96</v>
      </c>
      <c r="C103" s="6"/>
      <c r="D103" s="6" t="s">
        <v>97</v>
      </c>
    </row>
    <row r="104">
      <c r="B104" s="7" t="s">
        <v>98</v>
      </c>
      <c r="C104" s="9" t="s">
        <v>12</v>
      </c>
      <c r="D104" s="7"/>
    </row>
    <row r="105">
      <c r="B105" s="7" t="s">
        <v>99</v>
      </c>
      <c r="C105" s="7"/>
      <c r="D105" s="7"/>
    </row>
    <row r="106">
      <c r="B106" s="7" t="s">
        <v>100</v>
      </c>
      <c r="C106" s="7"/>
      <c r="D106" s="7"/>
    </row>
    <row r="107">
      <c r="B107" s="7" t="s">
        <v>101</v>
      </c>
      <c r="C107" s="9" t="s">
        <v>12</v>
      </c>
      <c r="D107" s="7"/>
    </row>
    <row r="108">
      <c r="B108" s="7" t="s">
        <v>102</v>
      </c>
      <c r="C108" s="7"/>
      <c r="D108" s="7"/>
    </row>
    <row r="109">
      <c r="B109" s="7" t="s">
        <v>103</v>
      </c>
      <c r="C109" s="9" t="s">
        <v>12</v>
      </c>
      <c r="D109" s="7"/>
    </row>
    <row r="110">
      <c r="B110" s="7" t="s">
        <v>104</v>
      </c>
      <c r="C110" s="9" t="s">
        <v>12</v>
      </c>
      <c r="D110" s="7"/>
    </row>
    <row r="111">
      <c r="B111" s="7"/>
      <c r="D111" s="7"/>
    </row>
    <row r="112">
      <c r="B112" s="5" t="s">
        <v>105</v>
      </c>
      <c r="C112" s="6"/>
      <c r="D112" s="6" t="s">
        <v>48</v>
      </c>
    </row>
    <row r="113">
      <c r="B113" s="7" t="s">
        <v>106</v>
      </c>
      <c r="C113" s="9" t="s">
        <v>12</v>
      </c>
      <c r="D113" s="7"/>
    </row>
    <row r="114">
      <c r="B114" s="7" t="s">
        <v>107</v>
      </c>
      <c r="C114" s="9" t="s">
        <v>12</v>
      </c>
      <c r="D114" s="7"/>
    </row>
    <row r="115">
      <c r="B115" s="7" t="s">
        <v>108</v>
      </c>
      <c r="C115" s="9" t="s">
        <v>12</v>
      </c>
      <c r="D115" s="7"/>
    </row>
    <row r="116">
      <c r="B116" s="7" t="s">
        <v>104</v>
      </c>
      <c r="C116" s="10" t="s">
        <v>12</v>
      </c>
      <c r="D116" s="7"/>
    </row>
    <row r="119">
      <c r="D119" s="1" t="s">
        <v>12</v>
      </c>
      <c r="E119">
        <f t="shared" ref="E119:E123" si="1">Countif(C$1:C$116, D119)</f>
        <v>39</v>
      </c>
    </row>
    <row r="120">
      <c r="D120" s="1" t="s">
        <v>9</v>
      </c>
      <c r="E120">
        <f t="shared" si="1"/>
        <v>7</v>
      </c>
    </row>
    <row r="121">
      <c r="D121" s="1" t="s">
        <v>8</v>
      </c>
      <c r="E121">
        <f t="shared" si="1"/>
        <v>11</v>
      </c>
    </row>
    <row r="122">
      <c r="D122" s="1" t="s">
        <v>80</v>
      </c>
      <c r="E122">
        <f t="shared" si="1"/>
        <v>3</v>
      </c>
    </row>
    <row r="123">
      <c r="D123" s="1" t="s">
        <v>16</v>
      </c>
      <c r="E123">
        <f t="shared" si="1"/>
        <v>2</v>
      </c>
    </row>
    <row r="124">
      <c r="E124">
        <f>sum(E119:E123)</f>
        <v>62</v>
      </c>
    </row>
    <row r="125">
      <c r="F125" s="1"/>
    </row>
  </sheetData>
  <conditionalFormatting sqref="C1:C58 C61 C117:C1031">
    <cfRule type="containsText" dxfId="0" priority="1" operator="containsText" text="To Do">
      <formula>NOT(ISERROR(SEARCH(("To Do"),(C1))))</formula>
    </cfRule>
  </conditionalFormatting>
  <conditionalFormatting sqref="C1:C58 C61 C117:C1031">
    <cfRule type="containsText" dxfId="1" priority="2" operator="containsText" text="Doing">
      <formula>NOT(ISERROR(SEARCH(("Doing"),(C1))))</formula>
    </cfRule>
  </conditionalFormatting>
  <conditionalFormatting sqref="C1:C58 C61 C117:C1031">
    <cfRule type="containsText" dxfId="2" priority="3" operator="containsText" text="Done">
      <formula>NOT(ISERROR(SEARCH(("Done"),(C1))))</formula>
    </cfRule>
  </conditionalFormatting>
  <dataValidations>
    <dataValidation type="list" allowBlank="1" sqref="C2:C58">
      <formula1>Sheet1!$H$5:$H$7</formula1>
    </dataValidation>
  </dataValidations>
  <drawing r:id="rId1"/>
</worksheet>
</file>