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7485" windowHeight="4140"/>
  </bookViews>
  <sheets>
    <sheet name="復原_Sheet1" sheetId="1" r:id="rId1"/>
  </sheets>
  <calcPr calcId="125725"/>
</workbook>
</file>

<file path=xl/calcChain.xml><?xml version="1.0" encoding="utf-8"?>
<calcChain xmlns="http://schemas.openxmlformats.org/spreadsheetml/2006/main">
  <c r="G107" i="1"/>
  <c r="G74"/>
  <c r="G36"/>
  <c r="G34"/>
  <c r="G11"/>
  <c r="G137"/>
  <c r="G138"/>
  <c r="G139"/>
  <c r="G140"/>
  <c r="G141"/>
  <c r="G142"/>
  <c r="G143"/>
  <c r="G144"/>
  <c r="G2"/>
  <c r="G3"/>
  <c r="G4"/>
  <c r="G5"/>
  <c r="G6"/>
  <c r="G7"/>
  <c r="G8"/>
  <c r="G9"/>
  <c r="G10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5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45" l="1"/>
</calcChain>
</file>

<file path=xl/sharedStrings.xml><?xml version="1.0" encoding="utf-8"?>
<sst xmlns="http://schemas.openxmlformats.org/spreadsheetml/2006/main" count="438" uniqueCount="286">
  <si>
    <t>NO.</t>
  </si>
  <si>
    <t>ITEM NO</t>
  </si>
  <si>
    <t>Description of Goods</t>
  </si>
  <si>
    <t>Quantity</t>
  </si>
  <si>
    <t>Uni Price</t>
  </si>
  <si>
    <t>Amount</t>
  </si>
  <si>
    <t>008-006-HNN-R</t>
  </si>
  <si>
    <t>大將</t>
  </si>
  <si>
    <t>LOWER RUBBER SILL FENDER RH</t>
  </si>
  <si>
    <t>008-006-HNN-L</t>
  </si>
  <si>
    <t>LOWER RUBBER SILL FENDER LH</t>
  </si>
  <si>
    <t>003-001-HNK-T</t>
  </si>
  <si>
    <t>福將-15T</t>
  </si>
  <si>
    <t>GRILLE</t>
  </si>
  <si>
    <t>75-HNPL001 RA A</t>
  </si>
  <si>
    <t>STAND PANEL LOW RH</t>
  </si>
  <si>
    <t>008-008-HNK-TL</t>
  </si>
  <si>
    <t>STAND PANEL LOW LH</t>
  </si>
  <si>
    <t>008-008-HNK-R-T</t>
  </si>
  <si>
    <t>STAND PANEL UPPER(15T) RH</t>
  </si>
  <si>
    <t>008-008-HNK-L-T</t>
  </si>
  <si>
    <t>STAND PANEL UPPER(15T) LH</t>
  </si>
  <si>
    <t>002-001-HNK</t>
  </si>
  <si>
    <t>FRONT PANEL W/ HOLE</t>
  </si>
  <si>
    <t>004-001-HNK-I-2</t>
  </si>
  <si>
    <t>BUMPER</t>
  </si>
  <si>
    <t>FRONT PANEL(91) W/HOLE</t>
  </si>
  <si>
    <t>012-001-IZH-NRB</t>
  </si>
  <si>
    <t>FTR-90"</t>
  </si>
  <si>
    <t>MIRROR ARM RH</t>
  </si>
  <si>
    <t>012-001-IAH-OT</t>
  </si>
  <si>
    <t>FTR-91"</t>
  </si>
  <si>
    <t>MIRROR ARM LH</t>
  </si>
  <si>
    <t>012-002-IZI-B-N</t>
  </si>
  <si>
    <t>EXR-93"</t>
  </si>
  <si>
    <t>MIRROR ARM</t>
  </si>
  <si>
    <t>012-002-IZI-A-N</t>
  </si>
  <si>
    <t>62350-Z5009</t>
  </si>
  <si>
    <t>CP87</t>
  </si>
  <si>
    <t>HEAD LIGHT CASE RH</t>
  </si>
  <si>
    <t>62351-Z5006</t>
  </si>
  <si>
    <t>HEAD LIGHT CASE LH</t>
  </si>
  <si>
    <t>003-001-NSE-T</t>
  </si>
  <si>
    <t>CP87-10.4T</t>
  </si>
  <si>
    <t>003-001-NSF-N-T</t>
  </si>
  <si>
    <t>CP87-14.5T</t>
  </si>
  <si>
    <t>004-002-NSF-R-T</t>
  </si>
  <si>
    <t>BUMPER CORNER R</t>
  </si>
  <si>
    <t>004-003-NSF-L-T</t>
  </si>
  <si>
    <t>BUMPER CORNER L</t>
  </si>
  <si>
    <t>003-001-NSJ-D</t>
  </si>
  <si>
    <t>CW530-98</t>
  </si>
  <si>
    <t>012-002-NSI-B</t>
  </si>
  <si>
    <t>CW520</t>
  </si>
  <si>
    <t>MIRROR ARM (STRAIGHT)</t>
  </si>
  <si>
    <t>012-003-NSI-RD-T</t>
  </si>
  <si>
    <t>MIRROR ARM BRACKET</t>
  </si>
  <si>
    <t>012-002-NSI-C</t>
  </si>
  <si>
    <t>012-002-NSI-A</t>
  </si>
  <si>
    <t>MIRROR ARM (CURVED)</t>
  </si>
  <si>
    <t>012-001-NSI-R1</t>
  </si>
  <si>
    <t>012-001-NSI-L1</t>
  </si>
  <si>
    <t>002-009-MBB-R-T</t>
  </si>
  <si>
    <t>FB300</t>
  </si>
  <si>
    <t>GARNISHI FRONT PANEL R</t>
  </si>
  <si>
    <t>002-009-MBB-T</t>
  </si>
  <si>
    <t>GARNISHI FRONT PANEL CENTER</t>
  </si>
  <si>
    <t>002-009-MBB-L-T</t>
  </si>
  <si>
    <t>GARNISHI FRONT PANEL L</t>
  </si>
  <si>
    <t>003-001-MBB-N</t>
  </si>
  <si>
    <t>FB300-91"</t>
  </si>
  <si>
    <t>003-001-MBC-N</t>
  </si>
  <si>
    <t>FE444-91"</t>
  </si>
  <si>
    <t>FB511-96</t>
  </si>
  <si>
    <t>GRILLE(CHROME) 96'</t>
  </si>
  <si>
    <t>004-001-MBL-T-1</t>
  </si>
  <si>
    <t>FB511-96"</t>
  </si>
  <si>
    <t>BUMPER CHROME</t>
  </si>
  <si>
    <t>FE647-6.5T</t>
  </si>
  <si>
    <t>003-001-MBM-T</t>
  </si>
  <si>
    <t>008-002-MBN-R-2</t>
  </si>
  <si>
    <t>FE647</t>
  </si>
  <si>
    <t>SILL FENDER RH</t>
  </si>
  <si>
    <t>008-002-MBN-L-2</t>
  </si>
  <si>
    <t>SILL FENDER LH</t>
  </si>
  <si>
    <t>008-010-MBM-R-T</t>
  </si>
  <si>
    <t>FE647-96"</t>
  </si>
  <si>
    <t>STEP RUBBER RH</t>
  </si>
  <si>
    <t>008-010-MBM-L-T</t>
  </si>
  <si>
    <t>STEP RUBBER LH</t>
  </si>
  <si>
    <t>015-002-MBN-T</t>
  </si>
  <si>
    <t>GRILLE MK</t>
  </si>
  <si>
    <t>015-002-MBL-T</t>
  </si>
  <si>
    <t>FB511</t>
  </si>
  <si>
    <t>002-006-MBL-R-1</t>
  </si>
  <si>
    <t>CORNER PANEL(CHROME) RH</t>
  </si>
  <si>
    <t>002-006-MBL-L-1</t>
  </si>
  <si>
    <t>CORNER PANEL(CHROME) LH</t>
  </si>
  <si>
    <t>006-034-MBL-R-T</t>
  </si>
  <si>
    <t>DOOR GARNISHI RH</t>
  </si>
  <si>
    <t>006-034-MBL-L-T</t>
  </si>
  <si>
    <t>DOOR GARNISHI LH</t>
  </si>
  <si>
    <t>003-001-MBM-R</t>
  </si>
  <si>
    <t>003-001-MBM-L</t>
  </si>
  <si>
    <t>006-006-MBL-R</t>
  </si>
  <si>
    <t>DOOR TRIM RH</t>
  </si>
  <si>
    <t>006-006-MBL-L</t>
  </si>
  <si>
    <t>DOOR TRIM LH</t>
  </si>
  <si>
    <t>004-001-FSN-1</t>
  </si>
  <si>
    <t>FM657</t>
  </si>
  <si>
    <t>004-001-MBQ-T1</t>
  </si>
  <si>
    <t>FP510-97</t>
  </si>
  <si>
    <t>BUMPER UP</t>
  </si>
  <si>
    <t>004-001-MBQ-T</t>
  </si>
  <si>
    <t>BUMPER LOW</t>
  </si>
  <si>
    <t>008-002-MBQ-R-T</t>
  </si>
  <si>
    <t>FP510-35T</t>
  </si>
  <si>
    <t>SILL FENDER</t>
  </si>
  <si>
    <t>008-002-MBQ-L-T</t>
  </si>
  <si>
    <t>008-006-MBQ-R-T</t>
  </si>
  <si>
    <t>FP510</t>
  </si>
  <si>
    <t>008-006-MBQ-L-T</t>
  </si>
  <si>
    <t>008-004-MBI-R-4</t>
  </si>
  <si>
    <t>F355-94</t>
  </si>
  <si>
    <t>PROTECTOR SILL FENDER</t>
  </si>
  <si>
    <t>008-004-MBI-L-4</t>
  </si>
  <si>
    <t>003-001-MBG</t>
  </si>
  <si>
    <t>FM515</t>
  </si>
  <si>
    <t>004-001-MBG</t>
  </si>
  <si>
    <t>004-002-MBG-R</t>
  </si>
  <si>
    <t>004-002-MBG-L</t>
  </si>
  <si>
    <t>008-009-MBG-R-1</t>
  </si>
  <si>
    <t>ALLOY STEP RH</t>
  </si>
  <si>
    <t>008-009-MBG-L-1</t>
  </si>
  <si>
    <t>ALLOY STEP LH</t>
  </si>
  <si>
    <t>012-003-HNJ-R-IT</t>
  </si>
  <si>
    <t>福將</t>
  </si>
  <si>
    <t>012-003-HNJ-R-BT</t>
  </si>
  <si>
    <t>012-003-HNJ-R-T</t>
  </si>
  <si>
    <t>003-001-IZK-T-1</t>
  </si>
  <si>
    <t>NPR-94"</t>
  </si>
  <si>
    <t>GRILLE CHROME</t>
  </si>
  <si>
    <t>IZ-P0001</t>
  </si>
  <si>
    <t>NKR-94</t>
  </si>
  <si>
    <t>003-002-IZJ-R</t>
  </si>
  <si>
    <t>一路發-99</t>
  </si>
  <si>
    <t>VANE CORNER CHROME RH</t>
  </si>
  <si>
    <t>003-002-IZJ-L</t>
  </si>
  <si>
    <t>VANE CORNER CHROME LH</t>
  </si>
  <si>
    <t>008-005-IZJ-R</t>
  </si>
  <si>
    <t>PLATE ROCK PANEL RH</t>
  </si>
  <si>
    <t>8-97853-958-0</t>
  </si>
  <si>
    <t>NPR-94</t>
  </si>
  <si>
    <t>PLATE ROCK PANEL LH</t>
  </si>
  <si>
    <t>002-007-NSF-R-T</t>
  </si>
  <si>
    <t>VANE CORNER R</t>
  </si>
  <si>
    <t>002-007-NSF-L-T</t>
  </si>
  <si>
    <t>VANE CORNER L</t>
  </si>
  <si>
    <t>002-006-NSE-R-T</t>
  </si>
  <si>
    <t>CP80</t>
  </si>
  <si>
    <t>CORNER PANEL RH</t>
  </si>
  <si>
    <t>002-006-NSE-L-T</t>
  </si>
  <si>
    <t>CORNER PANEL LH</t>
  </si>
  <si>
    <t>002-006-NSF-R-T</t>
  </si>
  <si>
    <t>002-006-NSF-L-T</t>
  </si>
  <si>
    <t>006-018-NSG</t>
  </si>
  <si>
    <t>CW315</t>
  </si>
  <si>
    <t>OUTSIDE HANDLE</t>
  </si>
  <si>
    <t>011-003-HNI-3</t>
  </si>
  <si>
    <t>SH</t>
  </si>
  <si>
    <t>HEAD LAMP SOCKED (1)</t>
  </si>
  <si>
    <t>011-003-HNI-4</t>
  </si>
  <si>
    <t>HEAD LAMP SOCKED (2)</t>
  </si>
  <si>
    <t>002-012-NSI-R-T</t>
  </si>
  <si>
    <t>FRONT PANEL HINGE RH</t>
  </si>
  <si>
    <t>002-012-NSI-L-T</t>
  </si>
  <si>
    <t>FRONT PANEL HINGE LH</t>
  </si>
  <si>
    <t>004-001-MBB-N-T</t>
  </si>
  <si>
    <t>004-002-MBB-NR</t>
  </si>
  <si>
    <t>004-002-MBB-NL</t>
  </si>
  <si>
    <t>008-008-HNI-LI</t>
  </si>
  <si>
    <t>STAND PANEL UP LH</t>
  </si>
  <si>
    <t>008-008-HNI-RI</t>
  </si>
  <si>
    <t>STAND PANEL UP RH</t>
  </si>
  <si>
    <t>008-008-HNI-LD</t>
  </si>
  <si>
    <t>008-008-HNI-RD</t>
  </si>
  <si>
    <t>004-003-HNI-R</t>
  </si>
  <si>
    <t>BUMPER STAY</t>
  </si>
  <si>
    <t>004-003-HNI-L</t>
  </si>
  <si>
    <t>012-003-HNI-RI</t>
  </si>
  <si>
    <t>003-001-HNN-2</t>
  </si>
  <si>
    <t>大將-21T</t>
  </si>
  <si>
    <t>GRILLE 21T 98'</t>
  </si>
  <si>
    <t>012-003-HNN-RI</t>
  </si>
  <si>
    <t>大將-94</t>
  </si>
  <si>
    <t>012-003-HNN-1</t>
  </si>
  <si>
    <t>大將-98</t>
  </si>
  <si>
    <t>MIRROR LOWER ROD RH(L/I)</t>
  </si>
  <si>
    <t>012-003-HNN-2</t>
  </si>
  <si>
    <t>MIRROR LOWER ROD RH (S/O)</t>
  </si>
  <si>
    <t>012-003-HNN-R2</t>
  </si>
  <si>
    <t>012-003-HNN-5</t>
  </si>
  <si>
    <t>MIRROR UPPER ROD RH</t>
  </si>
  <si>
    <t>012-003-HNN-R3</t>
  </si>
  <si>
    <t>012-003-HNN-R5</t>
  </si>
  <si>
    <t>002-006-HNJ-R</t>
  </si>
  <si>
    <t>002-006-HNJ-L</t>
  </si>
  <si>
    <t>MB293583</t>
  </si>
  <si>
    <t>FE444</t>
  </si>
  <si>
    <t>004-002-MBC-R</t>
  </si>
  <si>
    <t>004-002-MBC-L</t>
  </si>
  <si>
    <t>004-002-MBD-R</t>
  </si>
  <si>
    <t>FK330</t>
  </si>
  <si>
    <t>004-002-MBD-L</t>
  </si>
  <si>
    <t>006-006-MBC-R-T</t>
  </si>
  <si>
    <t>DOOR TRIM R</t>
  </si>
  <si>
    <t>006-006-MBC-L-T</t>
  </si>
  <si>
    <t>DOOR TRIM L</t>
  </si>
  <si>
    <t>011-006-MBB-NR</t>
  </si>
  <si>
    <t>HEAD LIGHT TRIM (LOWER) RH</t>
  </si>
  <si>
    <t>011-006-MBB-NL</t>
  </si>
  <si>
    <t>HEAD LIGHT TRIM (LOWER) LH</t>
  </si>
  <si>
    <t>001-014-MBH-T</t>
  </si>
  <si>
    <t>F320</t>
  </si>
  <si>
    <t>ROOF PANEL</t>
  </si>
  <si>
    <t>002-006-MBH-R</t>
  </si>
  <si>
    <t>002-006-MBH-L</t>
  </si>
  <si>
    <t>003-006-MBI-R-A</t>
  </si>
  <si>
    <t>F355-94"</t>
  </si>
  <si>
    <t>GRILLE COVER CHROME LH</t>
  </si>
  <si>
    <t>003-006-MBI-L-A</t>
  </si>
  <si>
    <t>018-003-MBH-B</t>
  </si>
  <si>
    <t>008-003-MBH-R</t>
  </si>
  <si>
    <t>SILL FENDER INNER RH</t>
  </si>
  <si>
    <t>008-003-MBH-L</t>
  </si>
  <si>
    <t>SILL FENDER INNER LH</t>
  </si>
  <si>
    <t>016-043-MBH-R-T</t>
  </si>
  <si>
    <t>F355-91"</t>
  </si>
  <si>
    <t>FRONT PILLAR TRIM RH (Gray)</t>
  </si>
  <si>
    <t>016-043-MBH-L-T</t>
  </si>
  <si>
    <t>FRONT PILLAR TRIM LH (Gray)</t>
  </si>
  <si>
    <t>002-006-MBG-R</t>
  </si>
  <si>
    <t>002-006-MBG-L</t>
  </si>
  <si>
    <t>008-008-MBG-R</t>
  </si>
  <si>
    <t>STAND PANEL RH</t>
  </si>
  <si>
    <t>008-008-MBG-L</t>
  </si>
  <si>
    <t>STAND PANEL LH</t>
  </si>
  <si>
    <t>002-009-MBL-1</t>
  </si>
  <si>
    <t>GARNISHI FRONT PANEL</t>
  </si>
  <si>
    <t>012-003-HNJ-L-D</t>
  </si>
  <si>
    <t>002-019-NSI-1</t>
  </si>
  <si>
    <t>PANEL HANDLE STAY RH</t>
  </si>
  <si>
    <t>002-019-NSI</t>
  </si>
  <si>
    <t>PANEL HANDLE STAY LH</t>
  </si>
  <si>
    <t>004-001-MBH-I-W</t>
  </si>
  <si>
    <t>F320-86"</t>
  </si>
  <si>
    <t>BUMPER UPPER CHROME</t>
  </si>
  <si>
    <t>004-001-MBH-T</t>
  </si>
  <si>
    <t>BUMPER LOWER CHROME</t>
  </si>
  <si>
    <t>FRONT PANEL LOWER</t>
  </si>
  <si>
    <t>LIGHT CASE RH</t>
  </si>
  <si>
    <t>LIGHT CASE LH</t>
  </si>
  <si>
    <t>ALLOY STEP</t>
  </si>
  <si>
    <t>EXR-94"</t>
  </si>
  <si>
    <t>003-001-IZL-T</t>
  </si>
  <si>
    <t>002-006-IZI-NR</t>
  </si>
  <si>
    <t>EXR-87"</t>
  </si>
  <si>
    <t>002-006-IZI-NL</t>
  </si>
  <si>
    <t>011-005-IZI-NR-T</t>
  </si>
  <si>
    <t>011-005-IZI-NL-T</t>
  </si>
  <si>
    <t>008-010-IZM-I-R</t>
  </si>
  <si>
    <t>FTR-96</t>
  </si>
  <si>
    <t>008-010-IZM-I-L</t>
  </si>
  <si>
    <t>002-001-IZL-T</t>
    <phoneticPr fontId="9" type="noConversion"/>
  </si>
  <si>
    <t>EXR-94"</t>
    <phoneticPr fontId="9" type="noConversion"/>
  </si>
  <si>
    <t>Total</t>
    <phoneticPr fontId="9" type="noConversion"/>
  </si>
  <si>
    <t>002-001-HNJ</t>
    <phoneticPr fontId="9" type="noConversion"/>
  </si>
  <si>
    <r>
      <rPr>
        <sz val="10"/>
        <color indexed="8"/>
        <rFont val="細明體"/>
        <family val="3"/>
        <charset val="136"/>
      </rPr>
      <t>福將</t>
    </r>
    <r>
      <rPr>
        <sz val="10"/>
        <color indexed="8"/>
        <rFont val="Arial"/>
        <family val="2"/>
      </rPr>
      <t>-10.4T</t>
    </r>
    <phoneticPr fontId="9" type="noConversion"/>
  </si>
  <si>
    <t>003-001-MBM-1</t>
    <phoneticPr fontId="9" type="noConversion"/>
  </si>
  <si>
    <t>FE647-6.5T</t>
    <phoneticPr fontId="9" type="noConversion"/>
  </si>
  <si>
    <t>003-001-IZJ-T-1</t>
    <phoneticPr fontId="9" type="noConversion"/>
  </si>
  <si>
    <t>NKR-94"</t>
    <phoneticPr fontId="9" type="noConversion"/>
  </si>
  <si>
    <t>003-001-MBL-T-1</t>
    <phoneticPr fontId="9" type="noConversion"/>
  </si>
  <si>
    <t>CORNER PANEL LH</t>
    <phoneticPr fontId="9" type="noConversion"/>
  </si>
  <si>
    <t xml:space="preserve">manual </t>
    <phoneticPr fontId="9" type="noConversion"/>
  </si>
  <si>
    <t xml:space="preserve"> non-hole</t>
    <phoneticPr fontId="9" type="noConversion"/>
  </si>
</sst>
</file>

<file path=xl/styles.xml><?xml version="1.0" encoding="utf-8"?>
<styleSheet xmlns="http://schemas.openxmlformats.org/spreadsheetml/2006/main">
  <numFmts count="3">
    <numFmt numFmtId="176" formatCode="0.00_);\-0.00"/>
    <numFmt numFmtId="177" formatCode="0.00_ "/>
    <numFmt numFmtId="178" formatCode="#,##0_ "/>
  </numFmts>
  <fonts count="13">
    <font>
      <sz val="10"/>
      <color indexed="8"/>
      <name val="MS Sans Serif"/>
      <family val="2"/>
    </font>
    <font>
      <sz val="12"/>
      <color theme="1"/>
      <name val="新細明體"/>
      <family val="2"/>
      <charset val="136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細明體"/>
      <family val="3"/>
      <charset val="136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color indexed="8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</fills>
  <borders count="2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/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/>
      <diagonal/>
    </border>
    <border>
      <left/>
      <right/>
      <top style="medium">
        <color theme="0" tint="-0.34998626667073579"/>
      </top>
      <bottom/>
      <diagonal/>
    </border>
    <border>
      <left/>
      <right style="medium">
        <color theme="0" tint="-0.34998626667073579"/>
      </right>
      <top style="medium">
        <color theme="0" tint="-0.34998626667073579"/>
      </top>
      <bottom/>
      <diagonal/>
    </border>
    <border>
      <left/>
      <right style="medium">
        <color theme="0" tint="-0.34998626667073579"/>
      </right>
      <top/>
      <bottom/>
      <diagonal/>
    </border>
    <border>
      <left/>
      <right/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1">
    <xf numFmtId="0" fontId="0" fillId="0" borderId="0" xfId="0" applyNumberFormat="1" applyFill="1" applyBorder="1" applyAlignment="1" applyProtection="1"/>
    <xf numFmtId="177" fontId="0" fillId="0" borderId="0" xfId="0" applyNumberFormat="1" applyFill="1" applyBorder="1" applyAlignment="1" applyProtection="1"/>
    <xf numFmtId="0" fontId="2" fillId="0" borderId="0" xfId="0" applyNumberFormat="1" applyFont="1" applyFill="1" applyBorder="1" applyAlignment="1" applyProtection="1"/>
    <xf numFmtId="0" fontId="1" fillId="0" borderId="0" xfId="1">
      <alignment vertical="center"/>
    </xf>
    <xf numFmtId="4" fontId="1" fillId="0" borderId="0" xfId="1" applyNumberFormat="1">
      <alignment vertical="center"/>
    </xf>
    <xf numFmtId="0" fontId="5" fillId="0" borderId="1" xfId="0" applyFont="1" applyBorder="1" applyAlignment="1">
      <alignment vertical="center"/>
    </xf>
    <xf numFmtId="0" fontId="11" fillId="0" borderId="1" xfId="1" applyFont="1" applyBorder="1">
      <alignment vertical="center"/>
    </xf>
    <xf numFmtId="0" fontId="1" fillId="0" borderId="0" xfId="1">
      <alignment vertical="center"/>
    </xf>
    <xf numFmtId="3" fontId="6" fillId="0" borderId="1" xfId="0" applyNumberFormat="1" applyFont="1" applyBorder="1" applyAlignment="1">
      <alignment horizontal="right" vertical="center"/>
    </xf>
    <xf numFmtId="177" fontId="0" fillId="0" borderId="1" xfId="0" applyNumberFormat="1" applyFill="1" applyBorder="1" applyAlignment="1" applyProtection="1"/>
    <xf numFmtId="0" fontId="5" fillId="2" borderId="1" xfId="0" applyFont="1" applyFill="1" applyBorder="1" applyAlignment="1">
      <alignment vertical="center"/>
    </xf>
    <xf numFmtId="3" fontId="6" fillId="2" borderId="1" xfId="0" applyNumberFormat="1" applyFont="1" applyFill="1" applyBorder="1" applyAlignment="1">
      <alignment horizontal="right" vertical="center"/>
    </xf>
    <xf numFmtId="177" fontId="0" fillId="2" borderId="1" xfId="0" applyNumberFormat="1" applyFill="1" applyBorder="1" applyAlignment="1" applyProtection="1"/>
    <xf numFmtId="0" fontId="5" fillId="3" borderId="1" xfId="0" applyFont="1" applyFill="1" applyBorder="1" applyAlignment="1">
      <alignment vertical="center"/>
    </xf>
    <xf numFmtId="3" fontId="6" fillId="3" borderId="1" xfId="0" applyNumberFormat="1" applyFont="1" applyFill="1" applyBorder="1" applyAlignment="1">
      <alignment horizontal="right" vertical="center"/>
    </xf>
    <xf numFmtId="177" fontId="0" fillId="3" borderId="1" xfId="0" applyNumberFormat="1" applyFill="1" applyBorder="1" applyAlignment="1" applyProtection="1"/>
    <xf numFmtId="0" fontId="2" fillId="0" borderId="2" xfId="0" applyNumberFormat="1" applyFont="1" applyFill="1" applyBorder="1" applyAlignment="1" applyProtection="1"/>
    <xf numFmtId="0" fontId="2" fillId="0" borderId="5" xfId="0" applyNumberFormat="1" applyFont="1" applyFill="1" applyBorder="1" applyAlignment="1" applyProtection="1"/>
    <xf numFmtId="176" fontId="7" fillId="0" borderId="6" xfId="0" applyNumberFormat="1" applyFont="1" applyBorder="1" applyAlignment="1">
      <alignment horizontal="right" vertical="center"/>
    </xf>
    <xf numFmtId="0" fontId="2" fillId="2" borderId="5" xfId="0" applyNumberFormat="1" applyFont="1" applyFill="1" applyBorder="1" applyAlignment="1" applyProtection="1"/>
    <xf numFmtId="176" fontId="7" fillId="2" borderId="6" xfId="0" applyNumberFormat="1" applyFont="1" applyFill="1" applyBorder="1" applyAlignment="1">
      <alignment horizontal="right" vertical="center"/>
    </xf>
    <xf numFmtId="0" fontId="2" fillId="3" borderId="5" xfId="0" applyNumberFormat="1" applyFont="1" applyFill="1" applyBorder="1" applyAlignment="1" applyProtection="1"/>
    <xf numFmtId="176" fontId="7" fillId="3" borderId="6" xfId="0" applyNumberFormat="1" applyFont="1" applyFill="1" applyBorder="1" applyAlignment="1">
      <alignment horizontal="right" vertical="center"/>
    </xf>
    <xf numFmtId="0" fontId="2" fillId="0" borderId="7" xfId="0" applyNumberFormat="1" applyFont="1" applyFill="1" applyBorder="1" applyAlignment="1" applyProtection="1"/>
    <xf numFmtId="178" fontId="8" fillId="0" borderId="8" xfId="0" applyNumberFormat="1" applyFont="1" applyBorder="1" applyAlignment="1">
      <alignment horizontal="right" vertical="center"/>
    </xf>
    <xf numFmtId="177" fontId="3" fillId="0" borderId="8" xfId="0" applyNumberFormat="1" applyFont="1" applyBorder="1" applyAlignment="1">
      <alignment horizontal="left" vertical="center"/>
    </xf>
    <xf numFmtId="176" fontId="8" fillId="0" borderId="9" xfId="0" applyNumberFormat="1" applyFont="1" applyBorder="1" applyAlignment="1">
      <alignment horizontal="right" vertical="center"/>
    </xf>
    <xf numFmtId="0" fontId="2" fillId="0" borderId="10" xfId="0" applyNumberFormat="1" applyFont="1" applyFill="1" applyBorder="1" applyAlignment="1" applyProtection="1"/>
    <xf numFmtId="0" fontId="5" fillId="0" borderId="11" xfId="0" applyFont="1" applyBorder="1" applyAlignment="1">
      <alignment vertical="center"/>
    </xf>
    <xf numFmtId="3" fontId="6" fillId="0" borderId="11" xfId="0" applyNumberFormat="1" applyFont="1" applyBorder="1" applyAlignment="1">
      <alignment horizontal="right" vertical="center"/>
    </xf>
    <xf numFmtId="177" fontId="0" fillId="0" borderId="11" xfId="0" applyNumberFormat="1" applyFill="1" applyBorder="1" applyAlignment="1" applyProtection="1"/>
    <xf numFmtId="176" fontId="7" fillId="0" borderId="12" xfId="0" applyNumberFormat="1" applyFont="1" applyBorder="1" applyAlignment="1">
      <alignment horizontal="right" vertical="center"/>
    </xf>
    <xf numFmtId="0" fontId="2" fillId="0" borderId="13" xfId="0" applyNumberFormat="1" applyFont="1" applyFill="1" applyBorder="1" applyAlignment="1" applyProtection="1"/>
    <xf numFmtId="0" fontId="3" fillId="0" borderId="14" xfId="0" applyFont="1" applyBorder="1" applyAlignment="1">
      <alignment horizontal="left" vertical="center"/>
    </xf>
    <xf numFmtId="0" fontId="0" fillId="0" borderId="14" xfId="0" applyNumberFormat="1" applyFill="1" applyBorder="1" applyAlignment="1" applyProtection="1"/>
    <xf numFmtId="0" fontId="2" fillId="0" borderId="14" xfId="0" applyFont="1" applyBorder="1" applyAlignment="1">
      <alignment horizontal="center" vertical="center"/>
    </xf>
    <xf numFmtId="0" fontId="4" fillId="0" borderId="14" xfId="0" applyFont="1" applyBorder="1" applyAlignment="1">
      <alignment horizontal="right" vertical="center"/>
    </xf>
    <xf numFmtId="177" fontId="10" fillId="0" borderId="14" xfId="0" applyNumberFormat="1" applyFont="1" applyBorder="1" applyAlignment="1">
      <alignment horizontal="right" vertical="center"/>
    </xf>
    <xf numFmtId="0" fontId="0" fillId="0" borderId="15" xfId="0" applyNumberFormat="1" applyFill="1" applyBorder="1" applyAlignment="1" applyProtection="1">
      <alignment horizontal="right"/>
    </xf>
    <xf numFmtId="0" fontId="0" fillId="0" borderId="16" xfId="0" applyNumberFormat="1" applyFill="1" applyBorder="1" applyAlignment="1" applyProtection="1"/>
    <xf numFmtId="0" fontId="0" fillId="0" borderId="17" xfId="0" applyNumberFormat="1" applyFill="1" applyBorder="1" applyAlignment="1" applyProtection="1"/>
    <xf numFmtId="0" fontId="0" fillId="0" borderId="18" xfId="0" applyNumberFormat="1" applyFill="1" applyBorder="1" applyAlignment="1" applyProtection="1"/>
    <xf numFmtId="0" fontId="2" fillId="0" borderId="19" xfId="0" applyNumberFormat="1" applyFont="1" applyFill="1" applyBorder="1" applyAlignment="1" applyProtection="1"/>
    <xf numFmtId="0" fontId="5" fillId="0" borderId="20" xfId="0" applyFont="1" applyBorder="1" applyAlignment="1">
      <alignment vertical="center"/>
    </xf>
    <xf numFmtId="3" fontId="6" fillId="0" borderId="20" xfId="0" applyNumberFormat="1" applyFont="1" applyBorder="1" applyAlignment="1">
      <alignment horizontal="right" vertical="center"/>
    </xf>
    <xf numFmtId="177" fontId="0" fillId="0" borderId="20" xfId="0" applyNumberFormat="1" applyFill="1" applyBorder="1" applyAlignment="1" applyProtection="1"/>
    <xf numFmtId="176" fontId="7" fillId="0" borderId="21" xfId="0" applyNumberFormat="1" applyFont="1" applyBorder="1" applyAlignment="1">
      <alignment horizontal="right" vertical="center"/>
    </xf>
    <xf numFmtId="0" fontId="5" fillId="0" borderId="3" xfId="0" applyFont="1" applyBorder="1" applyAlignment="1">
      <alignment vertical="center"/>
    </xf>
    <xf numFmtId="3" fontId="6" fillId="0" borderId="3" xfId="0" applyNumberFormat="1" applyFont="1" applyBorder="1" applyAlignment="1">
      <alignment horizontal="right" vertical="center"/>
    </xf>
    <xf numFmtId="177" fontId="0" fillId="0" borderId="3" xfId="0" applyNumberFormat="1" applyFill="1" applyBorder="1" applyAlignment="1" applyProtection="1"/>
    <xf numFmtId="176" fontId="7" fillId="0" borderId="4" xfId="0" applyNumberFormat="1" applyFont="1" applyBorder="1" applyAlignment="1">
      <alignment horizontal="right" vertical="center"/>
    </xf>
    <xf numFmtId="0" fontId="0" fillId="0" borderId="22" xfId="0" applyNumberFormat="1" applyFill="1" applyBorder="1" applyAlignment="1" applyProtection="1"/>
    <xf numFmtId="0" fontId="0" fillId="0" borderId="23" xfId="0" applyNumberFormat="1" applyFill="1" applyBorder="1" applyAlignment="1" applyProtection="1"/>
    <xf numFmtId="0" fontId="0" fillId="0" borderId="24" xfId="0" applyNumberFormat="1" applyFill="1" applyBorder="1" applyAlignment="1" applyProtection="1"/>
    <xf numFmtId="0" fontId="5" fillId="0" borderId="8" xfId="0" applyFont="1" applyBorder="1" applyAlignment="1">
      <alignment vertical="center"/>
    </xf>
    <xf numFmtId="3" fontId="6" fillId="0" borderId="8" xfId="0" applyNumberFormat="1" applyFont="1" applyBorder="1" applyAlignment="1">
      <alignment horizontal="right" vertical="center"/>
    </xf>
    <xf numFmtId="177" fontId="0" fillId="0" borderId="8" xfId="0" applyNumberFormat="1" applyFill="1" applyBorder="1" applyAlignment="1" applyProtection="1"/>
    <xf numFmtId="176" fontId="7" fillId="0" borderId="9" xfId="0" applyNumberFormat="1" applyFont="1" applyBorder="1" applyAlignment="1">
      <alignment horizontal="right" vertical="center"/>
    </xf>
    <xf numFmtId="0" fontId="0" fillId="0" borderId="25" xfId="0" applyNumberFormat="1" applyFill="1" applyBorder="1" applyAlignment="1" applyProtection="1"/>
    <xf numFmtId="0" fontId="0" fillId="0" borderId="26" xfId="0" applyNumberFormat="1" applyFill="1" applyBorder="1" applyAlignment="1" applyProtection="1"/>
    <xf numFmtId="0" fontId="2" fillId="3" borderId="1" xfId="0" applyFont="1" applyFill="1" applyBorder="1" applyAlignment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9"/>
  <sheetViews>
    <sheetView tabSelected="1" workbookViewId="0">
      <selection activeCell="C128" sqref="C128"/>
    </sheetView>
  </sheetViews>
  <sheetFormatPr defaultRowHeight="12.75"/>
  <cols>
    <col min="1" max="1" width="4.140625" style="2" customWidth="1"/>
    <col min="2" max="2" width="16.7109375" customWidth="1"/>
    <col min="3" max="3" width="11" customWidth="1"/>
    <col min="4" max="4" width="31.7109375" customWidth="1"/>
    <col min="5" max="5" width="8.42578125" customWidth="1"/>
    <col min="6" max="6" width="9.7109375" style="1" customWidth="1"/>
    <col min="7" max="7" width="9.28515625" customWidth="1"/>
    <col min="8" max="9" width="11.42578125"/>
    <col min="10" max="10" width="24.7109375" customWidth="1"/>
  </cols>
  <sheetData>
    <row r="1" spans="1:7" ht="13.5" thickBot="1">
      <c r="A1" s="32" t="s">
        <v>0</v>
      </c>
      <c r="B1" s="33" t="s">
        <v>1</v>
      </c>
      <c r="C1" s="34"/>
      <c r="D1" s="35" t="s">
        <v>2</v>
      </c>
      <c r="E1" s="36" t="s">
        <v>3</v>
      </c>
      <c r="F1" s="37" t="s">
        <v>4</v>
      </c>
      <c r="G1" s="38" t="s">
        <v>5</v>
      </c>
    </row>
    <row r="2" spans="1:7">
      <c r="A2" s="27">
        <v>1</v>
      </c>
      <c r="B2" s="28" t="s">
        <v>6</v>
      </c>
      <c r="C2" s="28" t="s">
        <v>7</v>
      </c>
      <c r="D2" s="28" t="s">
        <v>8</v>
      </c>
      <c r="E2" s="29">
        <v>20</v>
      </c>
      <c r="F2" s="30">
        <v>11.666666666666666</v>
      </c>
      <c r="G2" s="31">
        <f>F2*E2</f>
        <v>233.33333333333331</v>
      </c>
    </row>
    <row r="3" spans="1:7">
      <c r="A3" s="17">
        <v>2</v>
      </c>
      <c r="B3" s="5" t="s">
        <v>9</v>
      </c>
      <c r="C3" s="5" t="s">
        <v>7</v>
      </c>
      <c r="D3" s="5" t="s">
        <v>10</v>
      </c>
      <c r="E3" s="8">
        <v>20</v>
      </c>
      <c r="F3" s="9">
        <v>11.666666666666666</v>
      </c>
      <c r="G3" s="18">
        <f t="shared" ref="G3:G66" si="0">F3*E3</f>
        <v>233.33333333333331</v>
      </c>
    </row>
    <row r="4" spans="1:7">
      <c r="A4" s="19">
        <v>3</v>
      </c>
      <c r="B4" s="10" t="s">
        <v>11</v>
      </c>
      <c r="C4" s="10" t="s">
        <v>12</v>
      </c>
      <c r="D4" s="10" t="s">
        <v>13</v>
      </c>
      <c r="E4" s="11">
        <v>10</v>
      </c>
      <c r="F4" s="12">
        <v>16.666666666666668</v>
      </c>
      <c r="G4" s="20">
        <f t="shared" si="0"/>
        <v>166.66666666666669</v>
      </c>
    </row>
    <row r="5" spans="1:7">
      <c r="A5" s="17">
        <v>4</v>
      </c>
      <c r="B5" s="5" t="s">
        <v>14</v>
      </c>
      <c r="C5" s="5" t="s">
        <v>12</v>
      </c>
      <c r="D5" s="5" t="s">
        <v>15</v>
      </c>
      <c r="E5" s="8">
        <v>10</v>
      </c>
      <c r="F5" s="9">
        <v>8.3333333333333339</v>
      </c>
      <c r="G5" s="18">
        <f t="shared" si="0"/>
        <v>83.333333333333343</v>
      </c>
    </row>
    <row r="6" spans="1:7">
      <c r="A6" s="17">
        <v>5</v>
      </c>
      <c r="B6" s="5" t="s">
        <v>16</v>
      </c>
      <c r="C6" s="5" t="s">
        <v>12</v>
      </c>
      <c r="D6" s="5" t="s">
        <v>17</v>
      </c>
      <c r="E6" s="8">
        <v>10</v>
      </c>
      <c r="F6" s="9">
        <v>8.3333333333333339</v>
      </c>
      <c r="G6" s="18">
        <f t="shared" si="0"/>
        <v>83.333333333333343</v>
      </c>
    </row>
    <row r="7" spans="1:7">
      <c r="A7" s="17">
        <v>6</v>
      </c>
      <c r="B7" s="5" t="s">
        <v>18</v>
      </c>
      <c r="C7" s="5" t="s">
        <v>12</v>
      </c>
      <c r="D7" s="5" t="s">
        <v>19</v>
      </c>
      <c r="E7" s="8">
        <v>10</v>
      </c>
      <c r="F7" s="9">
        <v>8.3333333333333339</v>
      </c>
      <c r="G7" s="18">
        <f t="shared" si="0"/>
        <v>83.333333333333343</v>
      </c>
    </row>
    <row r="8" spans="1:7">
      <c r="A8" s="17">
        <v>7</v>
      </c>
      <c r="B8" s="5" t="s">
        <v>20</v>
      </c>
      <c r="C8" s="5" t="s">
        <v>12</v>
      </c>
      <c r="D8" s="5" t="s">
        <v>21</v>
      </c>
      <c r="E8" s="8">
        <v>10</v>
      </c>
      <c r="F8" s="9">
        <v>8.3333333333333339</v>
      </c>
      <c r="G8" s="18">
        <f t="shared" si="0"/>
        <v>83.333333333333343</v>
      </c>
    </row>
    <row r="9" spans="1:7">
      <c r="A9" s="17">
        <v>8</v>
      </c>
      <c r="B9" s="5" t="s">
        <v>22</v>
      </c>
      <c r="C9" s="5" t="s">
        <v>12</v>
      </c>
      <c r="D9" s="5" t="s">
        <v>23</v>
      </c>
      <c r="E9" s="8">
        <v>2</v>
      </c>
      <c r="F9" s="9">
        <v>40</v>
      </c>
      <c r="G9" s="18">
        <f t="shared" si="0"/>
        <v>80</v>
      </c>
    </row>
    <row r="10" spans="1:7">
      <c r="A10" s="17">
        <v>9</v>
      </c>
      <c r="B10" s="5" t="s">
        <v>24</v>
      </c>
      <c r="C10" s="5" t="s">
        <v>12</v>
      </c>
      <c r="D10" s="5" t="s">
        <v>25</v>
      </c>
      <c r="E10" s="8">
        <v>5</v>
      </c>
      <c r="F10" s="9">
        <v>50</v>
      </c>
      <c r="G10" s="18">
        <f t="shared" si="0"/>
        <v>250</v>
      </c>
    </row>
    <row r="11" spans="1:7" ht="14.25">
      <c r="A11" s="21">
        <v>10</v>
      </c>
      <c r="B11" s="60" t="s">
        <v>276</v>
      </c>
      <c r="C11" s="60" t="s">
        <v>277</v>
      </c>
      <c r="D11" s="13" t="s">
        <v>26</v>
      </c>
      <c r="E11" s="14">
        <v>2</v>
      </c>
      <c r="F11" s="15">
        <v>40</v>
      </c>
      <c r="G11" s="22">
        <f t="shared" si="0"/>
        <v>80</v>
      </c>
    </row>
    <row r="12" spans="1:7">
      <c r="A12" s="19">
        <v>11</v>
      </c>
      <c r="B12" s="10" t="s">
        <v>27</v>
      </c>
      <c r="C12" s="10" t="s">
        <v>28</v>
      </c>
      <c r="D12" s="10" t="s">
        <v>29</v>
      </c>
      <c r="E12" s="11">
        <v>3</v>
      </c>
      <c r="F12" s="12">
        <v>13.333333333333334</v>
      </c>
      <c r="G12" s="20">
        <f t="shared" si="0"/>
        <v>40</v>
      </c>
    </row>
    <row r="13" spans="1:7">
      <c r="A13" s="19">
        <v>12</v>
      </c>
      <c r="B13" s="10" t="s">
        <v>30</v>
      </c>
      <c r="C13" s="10" t="s">
        <v>31</v>
      </c>
      <c r="D13" s="10" t="s">
        <v>32</v>
      </c>
      <c r="E13" s="11">
        <v>3</v>
      </c>
      <c r="F13" s="12">
        <v>8.3333333333333339</v>
      </c>
      <c r="G13" s="20">
        <f t="shared" si="0"/>
        <v>25</v>
      </c>
    </row>
    <row r="14" spans="1:7">
      <c r="A14" s="17">
        <v>13</v>
      </c>
      <c r="B14" s="5" t="s">
        <v>33</v>
      </c>
      <c r="C14" s="5" t="s">
        <v>34</v>
      </c>
      <c r="D14" s="5" t="s">
        <v>35</v>
      </c>
      <c r="E14" s="8">
        <v>3</v>
      </c>
      <c r="F14" s="9">
        <v>5</v>
      </c>
      <c r="G14" s="18">
        <f t="shared" si="0"/>
        <v>15</v>
      </c>
    </row>
    <row r="15" spans="1:7">
      <c r="A15" s="17">
        <v>14</v>
      </c>
      <c r="B15" s="5" t="s">
        <v>36</v>
      </c>
      <c r="C15" s="5" t="s">
        <v>34</v>
      </c>
      <c r="D15" s="5" t="s">
        <v>35</v>
      </c>
      <c r="E15" s="8">
        <v>3</v>
      </c>
      <c r="F15" s="9">
        <v>5</v>
      </c>
      <c r="G15" s="18">
        <f t="shared" si="0"/>
        <v>15</v>
      </c>
    </row>
    <row r="16" spans="1:7">
      <c r="A16" s="17">
        <v>15</v>
      </c>
      <c r="B16" s="5" t="s">
        <v>37</v>
      </c>
      <c r="C16" s="5" t="s">
        <v>38</v>
      </c>
      <c r="D16" s="5" t="s">
        <v>39</v>
      </c>
      <c r="E16" s="8">
        <v>10</v>
      </c>
      <c r="F16" s="9">
        <v>5</v>
      </c>
      <c r="G16" s="18">
        <f t="shared" si="0"/>
        <v>50</v>
      </c>
    </row>
    <row r="17" spans="1:7">
      <c r="A17" s="17">
        <v>16</v>
      </c>
      <c r="B17" s="5" t="s">
        <v>40</v>
      </c>
      <c r="C17" s="5" t="s">
        <v>38</v>
      </c>
      <c r="D17" s="5" t="s">
        <v>41</v>
      </c>
      <c r="E17" s="8">
        <v>10</v>
      </c>
      <c r="F17" s="9">
        <v>5</v>
      </c>
      <c r="G17" s="18">
        <f t="shared" si="0"/>
        <v>50</v>
      </c>
    </row>
    <row r="18" spans="1:7">
      <c r="A18" s="17">
        <v>17</v>
      </c>
      <c r="B18" s="5" t="s">
        <v>42</v>
      </c>
      <c r="C18" s="5" t="s">
        <v>43</v>
      </c>
      <c r="D18" s="5" t="s">
        <v>13</v>
      </c>
      <c r="E18" s="8">
        <v>5</v>
      </c>
      <c r="F18" s="9">
        <v>21.666666666666668</v>
      </c>
      <c r="G18" s="18">
        <f t="shared" si="0"/>
        <v>108.33333333333334</v>
      </c>
    </row>
    <row r="19" spans="1:7">
      <c r="A19" s="17">
        <v>18</v>
      </c>
      <c r="B19" s="5" t="s">
        <v>44</v>
      </c>
      <c r="C19" s="5" t="s">
        <v>45</v>
      </c>
      <c r="D19" s="5" t="s">
        <v>13</v>
      </c>
      <c r="E19" s="8">
        <v>3</v>
      </c>
      <c r="F19" s="9">
        <v>23.333333333333332</v>
      </c>
      <c r="G19" s="18">
        <f t="shared" si="0"/>
        <v>70</v>
      </c>
    </row>
    <row r="20" spans="1:7">
      <c r="A20" s="17">
        <v>19</v>
      </c>
      <c r="B20" s="5" t="s">
        <v>46</v>
      </c>
      <c r="C20" s="5" t="s">
        <v>38</v>
      </c>
      <c r="D20" s="5" t="s">
        <v>47</v>
      </c>
      <c r="E20" s="8">
        <v>10</v>
      </c>
      <c r="F20" s="9">
        <v>3.3333333333333335</v>
      </c>
      <c r="G20" s="18">
        <f t="shared" si="0"/>
        <v>33.333333333333336</v>
      </c>
    </row>
    <row r="21" spans="1:7">
      <c r="A21" s="17">
        <v>20</v>
      </c>
      <c r="B21" s="5" t="s">
        <v>48</v>
      </c>
      <c r="C21" s="5" t="s">
        <v>38</v>
      </c>
      <c r="D21" s="5" t="s">
        <v>49</v>
      </c>
      <c r="E21" s="8">
        <v>10</v>
      </c>
      <c r="F21" s="9">
        <v>0</v>
      </c>
      <c r="G21" s="18">
        <f t="shared" si="0"/>
        <v>0</v>
      </c>
    </row>
    <row r="22" spans="1:7">
      <c r="A22" s="17">
        <v>21</v>
      </c>
      <c r="B22" s="5" t="s">
        <v>50</v>
      </c>
      <c r="C22" s="5" t="s">
        <v>51</v>
      </c>
      <c r="D22" s="5" t="s">
        <v>13</v>
      </c>
      <c r="E22" s="8">
        <v>3</v>
      </c>
      <c r="F22" s="9">
        <v>36.666666666666664</v>
      </c>
      <c r="G22" s="18">
        <f t="shared" si="0"/>
        <v>110</v>
      </c>
    </row>
    <row r="23" spans="1:7">
      <c r="A23" s="17">
        <v>22</v>
      </c>
      <c r="B23" s="5" t="s">
        <v>52</v>
      </c>
      <c r="C23" s="5" t="s">
        <v>53</v>
      </c>
      <c r="D23" s="5" t="s">
        <v>54</v>
      </c>
      <c r="E23" s="8">
        <v>2</v>
      </c>
      <c r="F23" s="9">
        <v>8.3333333333333339</v>
      </c>
      <c r="G23" s="18">
        <f t="shared" si="0"/>
        <v>16.666666666666668</v>
      </c>
    </row>
    <row r="24" spans="1:7">
      <c r="A24" s="17">
        <v>23</v>
      </c>
      <c r="B24" s="5" t="s">
        <v>55</v>
      </c>
      <c r="C24" s="5" t="s">
        <v>53</v>
      </c>
      <c r="D24" s="5" t="s">
        <v>56</v>
      </c>
      <c r="E24" s="8">
        <v>2</v>
      </c>
      <c r="F24" s="9">
        <v>11.666666666666666</v>
      </c>
      <c r="G24" s="18">
        <f t="shared" si="0"/>
        <v>23.333333333333332</v>
      </c>
    </row>
    <row r="25" spans="1:7">
      <c r="A25" s="17">
        <v>24</v>
      </c>
      <c r="B25" s="5" t="s">
        <v>57</v>
      </c>
      <c r="C25" s="5" t="s">
        <v>53</v>
      </c>
      <c r="D25" s="5" t="s">
        <v>32</v>
      </c>
      <c r="E25" s="8">
        <v>2</v>
      </c>
      <c r="F25" s="9">
        <v>3.3333333333333335</v>
      </c>
      <c r="G25" s="18">
        <f t="shared" si="0"/>
        <v>6.666666666666667</v>
      </c>
    </row>
    <row r="26" spans="1:7">
      <c r="A26" s="17">
        <v>25</v>
      </c>
      <c r="B26" s="5" t="s">
        <v>58</v>
      </c>
      <c r="C26" s="5" t="s">
        <v>53</v>
      </c>
      <c r="D26" s="5" t="s">
        <v>59</v>
      </c>
      <c r="E26" s="8">
        <v>2</v>
      </c>
      <c r="F26" s="9">
        <v>8.3333333333333339</v>
      </c>
      <c r="G26" s="18">
        <f t="shared" si="0"/>
        <v>16.666666666666668</v>
      </c>
    </row>
    <row r="27" spans="1:7">
      <c r="A27" s="17">
        <v>26</v>
      </c>
      <c r="B27" s="5" t="s">
        <v>60</v>
      </c>
      <c r="C27" s="5" t="s">
        <v>53</v>
      </c>
      <c r="D27" s="5" t="s">
        <v>29</v>
      </c>
      <c r="E27" s="8">
        <v>2</v>
      </c>
      <c r="F27" s="9">
        <v>23.333333333333332</v>
      </c>
      <c r="G27" s="18">
        <f t="shared" si="0"/>
        <v>46.666666666666664</v>
      </c>
    </row>
    <row r="28" spans="1:7">
      <c r="A28" s="17">
        <v>27</v>
      </c>
      <c r="B28" s="5" t="s">
        <v>61</v>
      </c>
      <c r="C28" s="5" t="s">
        <v>53</v>
      </c>
      <c r="D28" s="5" t="s">
        <v>32</v>
      </c>
      <c r="E28" s="8">
        <v>2</v>
      </c>
      <c r="F28" s="9">
        <v>15</v>
      </c>
      <c r="G28" s="18">
        <f t="shared" si="0"/>
        <v>30</v>
      </c>
    </row>
    <row r="29" spans="1:7">
      <c r="A29" s="17">
        <v>28</v>
      </c>
      <c r="B29" s="5" t="s">
        <v>62</v>
      </c>
      <c r="C29" s="5" t="s">
        <v>63</v>
      </c>
      <c r="D29" s="5" t="s">
        <v>64</v>
      </c>
      <c r="E29" s="8">
        <v>5</v>
      </c>
      <c r="F29" s="9">
        <v>3.3333333333333335</v>
      </c>
      <c r="G29" s="18">
        <f t="shared" si="0"/>
        <v>16.666666666666668</v>
      </c>
    </row>
    <row r="30" spans="1:7">
      <c r="A30" s="17">
        <v>29</v>
      </c>
      <c r="B30" s="5" t="s">
        <v>65</v>
      </c>
      <c r="C30" s="5" t="s">
        <v>63</v>
      </c>
      <c r="D30" s="5" t="s">
        <v>66</v>
      </c>
      <c r="E30" s="8">
        <v>5</v>
      </c>
      <c r="F30" s="9">
        <v>5</v>
      </c>
      <c r="G30" s="18">
        <f t="shared" si="0"/>
        <v>25</v>
      </c>
    </row>
    <row r="31" spans="1:7">
      <c r="A31" s="17">
        <v>30</v>
      </c>
      <c r="B31" s="5" t="s">
        <v>67</v>
      </c>
      <c r="C31" s="5" t="s">
        <v>63</v>
      </c>
      <c r="D31" s="5" t="s">
        <v>68</v>
      </c>
      <c r="E31" s="8">
        <v>5</v>
      </c>
      <c r="F31" s="9">
        <v>3.3333333333333335</v>
      </c>
      <c r="G31" s="18">
        <f t="shared" si="0"/>
        <v>16.666666666666668</v>
      </c>
    </row>
    <row r="32" spans="1:7">
      <c r="A32" s="17">
        <v>31</v>
      </c>
      <c r="B32" s="5" t="s">
        <v>69</v>
      </c>
      <c r="C32" s="5" t="s">
        <v>70</v>
      </c>
      <c r="D32" s="5" t="s">
        <v>13</v>
      </c>
      <c r="E32" s="8">
        <v>10</v>
      </c>
      <c r="F32" s="9">
        <v>11.666666666666666</v>
      </c>
      <c r="G32" s="18">
        <f t="shared" si="0"/>
        <v>116.66666666666666</v>
      </c>
    </row>
    <row r="33" spans="1:7">
      <c r="A33" s="17">
        <v>32</v>
      </c>
      <c r="B33" s="5" t="s">
        <v>71</v>
      </c>
      <c r="C33" s="5" t="s">
        <v>72</v>
      </c>
      <c r="D33" s="5" t="s">
        <v>13</v>
      </c>
      <c r="E33" s="8">
        <v>10</v>
      </c>
      <c r="F33" s="9">
        <v>20</v>
      </c>
      <c r="G33" s="18">
        <f t="shared" si="0"/>
        <v>200</v>
      </c>
    </row>
    <row r="34" spans="1:7">
      <c r="A34" s="21">
        <v>33</v>
      </c>
      <c r="B34" s="60" t="s">
        <v>282</v>
      </c>
      <c r="C34" s="13" t="s">
        <v>73</v>
      </c>
      <c r="D34" s="13" t="s">
        <v>74</v>
      </c>
      <c r="E34" s="14">
        <v>5</v>
      </c>
      <c r="F34" s="15">
        <v>50</v>
      </c>
      <c r="G34" s="22">
        <f t="shared" si="0"/>
        <v>250</v>
      </c>
    </row>
    <row r="35" spans="1:7">
      <c r="A35" s="17">
        <v>34</v>
      </c>
      <c r="B35" s="5" t="s">
        <v>75</v>
      </c>
      <c r="C35" s="5" t="s">
        <v>76</v>
      </c>
      <c r="D35" s="5" t="s">
        <v>77</v>
      </c>
      <c r="E35" s="8">
        <v>5</v>
      </c>
      <c r="F35" s="9">
        <v>93.333333333333329</v>
      </c>
      <c r="G35" s="18">
        <f t="shared" si="0"/>
        <v>466.66666666666663</v>
      </c>
    </row>
    <row r="36" spans="1:7">
      <c r="A36" s="21">
        <v>35</v>
      </c>
      <c r="B36" s="60" t="s">
        <v>278</v>
      </c>
      <c r="C36" s="60" t="s">
        <v>279</v>
      </c>
      <c r="D36" s="13" t="s">
        <v>13</v>
      </c>
      <c r="E36" s="14">
        <v>5</v>
      </c>
      <c r="F36" s="15">
        <v>66.666666666666671</v>
      </c>
      <c r="G36" s="22">
        <f t="shared" si="0"/>
        <v>333.33333333333337</v>
      </c>
    </row>
    <row r="37" spans="1:7">
      <c r="A37" s="17">
        <v>36</v>
      </c>
      <c r="B37" s="5" t="s">
        <v>79</v>
      </c>
      <c r="C37" s="5" t="s">
        <v>78</v>
      </c>
      <c r="D37" s="5" t="s">
        <v>13</v>
      </c>
      <c r="E37" s="8">
        <v>5</v>
      </c>
      <c r="F37" s="9">
        <v>23.333333333333332</v>
      </c>
      <c r="G37" s="18">
        <f t="shared" si="0"/>
        <v>116.66666666666666</v>
      </c>
    </row>
    <row r="38" spans="1:7">
      <c r="A38" s="17">
        <v>37</v>
      </c>
      <c r="B38" s="5" t="s">
        <v>80</v>
      </c>
      <c r="C38" s="5" t="s">
        <v>81</v>
      </c>
      <c r="D38" s="5" t="s">
        <v>82</v>
      </c>
      <c r="E38" s="8">
        <v>5</v>
      </c>
      <c r="F38" s="9">
        <v>10</v>
      </c>
      <c r="G38" s="18">
        <f t="shared" si="0"/>
        <v>50</v>
      </c>
    </row>
    <row r="39" spans="1:7">
      <c r="A39" s="17">
        <v>38</v>
      </c>
      <c r="B39" s="5" t="s">
        <v>83</v>
      </c>
      <c r="C39" s="5" t="s">
        <v>81</v>
      </c>
      <c r="D39" s="5" t="s">
        <v>84</v>
      </c>
      <c r="E39" s="8">
        <v>5</v>
      </c>
      <c r="F39" s="9">
        <v>10</v>
      </c>
      <c r="G39" s="18">
        <f t="shared" si="0"/>
        <v>50</v>
      </c>
    </row>
    <row r="40" spans="1:7">
      <c r="A40" s="17">
        <v>39</v>
      </c>
      <c r="B40" s="5" t="s">
        <v>85</v>
      </c>
      <c r="C40" s="5" t="s">
        <v>86</v>
      </c>
      <c r="D40" s="5" t="s">
        <v>87</v>
      </c>
      <c r="E40" s="8">
        <v>5</v>
      </c>
      <c r="F40" s="9">
        <v>2.3333333333333335</v>
      </c>
      <c r="G40" s="18">
        <f t="shared" si="0"/>
        <v>11.666666666666668</v>
      </c>
    </row>
    <row r="41" spans="1:7">
      <c r="A41" s="17">
        <v>40</v>
      </c>
      <c r="B41" s="5" t="s">
        <v>88</v>
      </c>
      <c r="C41" s="5" t="s">
        <v>86</v>
      </c>
      <c r="D41" s="5" t="s">
        <v>89</v>
      </c>
      <c r="E41" s="8">
        <v>5</v>
      </c>
      <c r="F41" s="9">
        <v>2.3333333333333335</v>
      </c>
      <c r="G41" s="18">
        <f t="shared" si="0"/>
        <v>11.666666666666668</v>
      </c>
    </row>
    <row r="42" spans="1:7">
      <c r="A42" s="17">
        <v>41</v>
      </c>
      <c r="B42" s="5" t="s">
        <v>90</v>
      </c>
      <c r="C42" s="5" t="s">
        <v>81</v>
      </c>
      <c r="D42" s="5" t="s">
        <v>91</v>
      </c>
      <c r="E42" s="8">
        <v>10</v>
      </c>
      <c r="F42" s="9">
        <v>8.3333333333333339</v>
      </c>
      <c r="G42" s="18">
        <f t="shared" si="0"/>
        <v>83.333333333333343</v>
      </c>
    </row>
    <row r="43" spans="1:7">
      <c r="A43" s="17">
        <v>42</v>
      </c>
      <c r="B43" s="5" t="s">
        <v>92</v>
      </c>
      <c r="C43" s="5" t="s">
        <v>93</v>
      </c>
      <c r="D43" s="5" t="s">
        <v>91</v>
      </c>
      <c r="E43" s="8">
        <v>10</v>
      </c>
      <c r="F43" s="9">
        <v>5</v>
      </c>
      <c r="G43" s="18">
        <f t="shared" si="0"/>
        <v>50</v>
      </c>
    </row>
    <row r="44" spans="1:7">
      <c r="A44" s="17">
        <v>43</v>
      </c>
      <c r="B44" s="5" t="s">
        <v>94</v>
      </c>
      <c r="C44" s="5" t="s">
        <v>93</v>
      </c>
      <c r="D44" s="5" t="s">
        <v>95</v>
      </c>
      <c r="E44" s="8">
        <v>5</v>
      </c>
      <c r="F44" s="9">
        <v>16.666666666666668</v>
      </c>
      <c r="G44" s="18">
        <f t="shared" si="0"/>
        <v>83.333333333333343</v>
      </c>
    </row>
    <row r="45" spans="1:7">
      <c r="A45" s="17">
        <v>44</v>
      </c>
      <c r="B45" s="5" t="s">
        <v>96</v>
      </c>
      <c r="C45" s="5" t="s">
        <v>93</v>
      </c>
      <c r="D45" s="5" t="s">
        <v>97</v>
      </c>
      <c r="E45" s="8">
        <v>5</v>
      </c>
      <c r="F45" s="9">
        <v>16.666666666666668</v>
      </c>
      <c r="G45" s="18">
        <f t="shared" si="0"/>
        <v>83.333333333333343</v>
      </c>
    </row>
    <row r="46" spans="1:7">
      <c r="A46" s="17">
        <v>45</v>
      </c>
      <c r="B46" s="5" t="s">
        <v>98</v>
      </c>
      <c r="C46" s="5" t="s">
        <v>73</v>
      </c>
      <c r="D46" s="5" t="s">
        <v>99</v>
      </c>
      <c r="E46" s="8">
        <v>10</v>
      </c>
      <c r="F46" s="9">
        <v>2.6666666666666665</v>
      </c>
      <c r="G46" s="18">
        <f t="shared" si="0"/>
        <v>26.666666666666664</v>
      </c>
    </row>
    <row r="47" spans="1:7">
      <c r="A47" s="17">
        <v>46</v>
      </c>
      <c r="B47" s="5" t="s">
        <v>100</v>
      </c>
      <c r="C47" s="5" t="s">
        <v>73</v>
      </c>
      <c r="D47" s="5" t="s">
        <v>101</v>
      </c>
      <c r="E47" s="8">
        <v>10</v>
      </c>
      <c r="F47" s="9">
        <v>2.6666666666666665</v>
      </c>
      <c r="G47" s="18">
        <f t="shared" si="0"/>
        <v>26.666666666666664</v>
      </c>
    </row>
    <row r="48" spans="1:7">
      <c r="A48" s="17">
        <v>47</v>
      </c>
      <c r="B48" s="5" t="s">
        <v>102</v>
      </c>
      <c r="C48" s="5" t="s">
        <v>93</v>
      </c>
      <c r="D48" s="5" t="s">
        <v>13</v>
      </c>
      <c r="E48" s="8">
        <v>10</v>
      </c>
      <c r="F48" s="9">
        <v>2</v>
      </c>
      <c r="G48" s="18">
        <f t="shared" si="0"/>
        <v>20</v>
      </c>
    </row>
    <row r="49" spans="1:9" ht="13.5" thickBot="1">
      <c r="A49" s="42">
        <v>48</v>
      </c>
      <c r="B49" s="43" t="s">
        <v>103</v>
      </c>
      <c r="C49" s="43" t="s">
        <v>93</v>
      </c>
      <c r="D49" s="43" t="s">
        <v>13</v>
      </c>
      <c r="E49" s="44">
        <v>10</v>
      </c>
      <c r="F49" s="45">
        <v>2.3333333333333335</v>
      </c>
      <c r="G49" s="46">
        <f t="shared" si="0"/>
        <v>23.333333333333336</v>
      </c>
    </row>
    <row r="50" spans="1:9">
      <c r="A50" s="16">
        <v>49</v>
      </c>
      <c r="B50" s="47" t="s">
        <v>104</v>
      </c>
      <c r="C50" s="47" t="s">
        <v>93</v>
      </c>
      <c r="D50" s="47" t="s">
        <v>105</v>
      </c>
      <c r="E50" s="48">
        <v>5</v>
      </c>
      <c r="F50" s="49">
        <v>13.333333333333334</v>
      </c>
      <c r="G50" s="50">
        <f t="shared" si="0"/>
        <v>66.666666666666671</v>
      </c>
      <c r="H50" s="51" t="s">
        <v>284</v>
      </c>
      <c r="I50" s="52"/>
    </row>
    <row r="51" spans="1:9" ht="13.5" thickBot="1">
      <c r="A51" s="23">
        <v>50</v>
      </c>
      <c r="B51" s="54" t="s">
        <v>106</v>
      </c>
      <c r="C51" s="54" t="s">
        <v>73</v>
      </c>
      <c r="D51" s="54" t="s">
        <v>107</v>
      </c>
      <c r="E51" s="55">
        <v>5</v>
      </c>
      <c r="F51" s="56">
        <v>13.333333333333334</v>
      </c>
      <c r="G51" s="57">
        <f t="shared" si="0"/>
        <v>66.666666666666671</v>
      </c>
      <c r="H51" s="58"/>
      <c r="I51" s="59"/>
    </row>
    <row r="52" spans="1:9">
      <c r="A52" s="27">
        <v>51</v>
      </c>
      <c r="B52" s="28" t="s">
        <v>108</v>
      </c>
      <c r="C52" s="28" t="s">
        <v>109</v>
      </c>
      <c r="D52" s="28" t="s">
        <v>25</v>
      </c>
      <c r="E52" s="29">
        <v>2</v>
      </c>
      <c r="F52" s="30">
        <v>83.333333333333329</v>
      </c>
      <c r="G52" s="31">
        <f t="shared" si="0"/>
        <v>166.66666666666666</v>
      </c>
    </row>
    <row r="53" spans="1:9">
      <c r="A53" s="17">
        <v>52</v>
      </c>
      <c r="B53" s="5" t="s">
        <v>110</v>
      </c>
      <c r="C53" s="5" t="s">
        <v>111</v>
      </c>
      <c r="D53" s="5" t="s">
        <v>112</v>
      </c>
      <c r="E53" s="8">
        <v>5</v>
      </c>
      <c r="F53" s="9">
        <v>50</v>
      </c>
      <c r="G53" s="18">
        <f t="shared" si="0"/>
        <v>250</v>
      </c>
    </row>
    <row r="54" spans="1:9">
      <c r="A54" s="17">
        <v>53</v>
      </c>
      <c r="B54" s="5" t="s">
        <v>113</v>
      </c>
      <c r="C54" s="5" t="s">
        <v>111</v>
      </c>
      <c r="D54" s="5" t="s">
        <v>114</v>
      </c>
      <c r="E54" s="8">
        <v>5</v>
      </c>
      <c r="F54" s="9">
        <v>26.666666666666668</v>
      </c>
      <c r="G54" s="18">
        <f t="shared" si="0"/>
        <v>133.33333333333334</v>
      </c>
    </row>
    <row r="55" spans="1:9">
      <c r="A55" s="17">
        <v>54</v>
      </c>
      <c r="B55" s="5" t="s">
        <v>115</v>
      </c>
      <c r="C55" s="5" t="s">
        <v>116</v>
      </c>
      <c r="D55" s="5" t="s">
        <v>117</v>
      </c>
      <c r="E55" s="8">
        <v>5</v>
      </c>
      <c r="F55" s="9">
        <v>26.666666666666668</v>
      </c>
      <c r="G55" s="18">
        <f t="shared" si="0"/>
        <v>133.33333333333334</v>
      </c>
    </row>
    <row r="56" spans="1:9">
      <c r="A56" s="17">
        <v>55</v>
      </c>
      <c r="B56" s="5" t="s">
        <v>118</v>
      </c>
      <c r="C56" s="5" t="s">
        <v>116</v>
      </c>
      <c r="D56" s="5" t="s">
        <v>117</v>
      </c>
      <c r="E56" s="8">
        <v>5</v>
      </c>
      <c r="F56" s="9">
        <v>26.666666666666668</v>
      </c>
      <c r="G56" s="18">
        <f t="shared" si="0"/>
        <v>133.33333333333334</v>
      </c>
    </row>
    <row r="57" spans="1:9">
      <c r="A57" s="17">
        <v>56</v>
      </c>
      <c r="B57" s="5" t="s">
        <v>119</v>
      </c>
      <c r="C57" s="5" t="s">
        <v>120</v>
      </c>
      <c r="D57" s="5" t="s">
        <v>8</v>
      </c>
      <c r="E57" s="8">
        <v>5</v>
      </c>
      <c r="F57" s="9">
        <v>15</v>
      </c>
      <c r="G57" s="18">
        <f t="shared" si="0"/>
        <v>75</v>
      </c>
    </row>
    <row r="58" spans="1:9">
      <c r="A58" s="17">
        <v>57</v>
      </c>
      <c r="B58" s="5" t="s">
        <v>121</v>
      </c>
      <c r="C58" s="5" t="s">
        <v>120</v>
      </c>
      <c r="D58" s="5" t="s">
        <v>10</v>
      </c>
      <c r="E58" s="8">
        <v>5</v>
      </c>
      <c r="F58" s="9">
        <v>15</v>
      </c>
      <c r="G58" s="18">
        <f t="shared" si="0"/>
        <v>75</v>
      </c>
    </row>
    <row r="59" spans="1:9">
      <c r="A59" s="19">
        <v>58</v>
      </c>
      <c r="B59" s="10" t="s">
        <v>122</v>
      </c>
      <c r="C59" s="10" t="s">
        <v>123</v>
      </c>
      <c r="D59" s="10" t="s">
        <v>124</v>
      </c>
      <c r="E59" s="11">
        <v>10</v>
      </c>
      <c r="F59" s="12">
        <v>8.3333333333333339</v>
      </c>
      <c r="G59" s="20">
        <f t="shared" si="0"/>
        <v>83.333333333333343</v>
      </c>
    </row>
    <row r="60" spans="1:9">
      <c r="A60" s="19">
        <v>59</v>
      </c>
      <c r="B60" s="10" t="s">
        <v>125</v>
      </c>
      <c r="C60" s="10" t="s">
        <v>123</v>
      </c>
      <c r="D60" s="10" t="s">
        <v>124</v>
      </c>
      <c r="E60" s="11">
        <v>10</v>
      </c>
      <c r="F60" s="12">
        <v>8.3333333333333339</v>
      </c>
      <c r="G60" s="20">
        <f t="shared" si="0"/>
        <v>83.333333333333343</v>
      </c>
    </row>
    <row r="61" spans="1:9">
      <c r="A61" s="17">
        <v>60</v>
      </c>
      <c r="B61" s="5" t="s">
        <v>126</v>
      </c>
      <c r="C61" s="5" t="s">
        <v>127</v>
      </c>
      <c r="D61" s="5" t="s">
        <v>13</v>
      </c>
      <c r="E61" s="8">
        <v>10</v>
      </c>
      <c r="F61" s="9">
        <v>10</v>
      </c>
      <c r="G61" s="18">
        <f t="shared" si="0"/>
        <v>100</v>
      </c>
    </row>
    <row r="62" spans="1:9">
      <c r="A62" s="17">
        <v>61</v>
      </c>
      <c r="B62" s="5" t="s">
        <v>128</v>
      </c>
      <c r="C62" s="5" t="s">
        <v>127</v>
      </c>
      <c r="D62" s="5" t="s">
        <v>25</v>
      </c>
      <c r="E62" s="8">
        <v>10</v>
      </c>
      <c r="F62" s="9">
        <v>23.333333333333332</v>
      </c>
      <c r="G62" s="18">
        <f t="shared" si="0"/>
        <v>233.33333333333331</v>
      </c>
    </row>
    <row r="63" spans="1:9">
      <c r="A63" s="17">
        <v>62</v>
      </c>
      <c r="B63" s="5" t="s">
        <v>129</v>
      </c>
      <c r="C63" s="5" t="s">
        <v>127</v>
      </c>
      <c r="D63" s="5" t="s">
        <v>47</v>
      </c>
      <c r="E63" s="8">
        <v>10</v>
      </c>
      <c r="F63" s="9">
        <v>2.3333333333333335</v>
      </c>
      <c r="G63" s="18">
        <f t="shared" si="0"/>
        <v>23.333333333333336</v>
      </c>
    </row>
    <row r="64" spans="1:9">
      <c r="A64" s="17">
        <v>63</v>
      </c>
      <c r="B64" s="5" t="s">
        <v>130</v>
      </c>
      <c r="C64" s="5" t="s">
        <v>127</v>
      </c>
      <c r="D64" s="5" t="s">
        <v>49</v>
      </c>
      <c r="E64" s="8">
        <v>10</v>
      </c>
      <c r="F64" s="9">
        <v>2.3333333333333335</v>
      </c>
      <c r="G64" s="18">
        <f t="shared" si="0"/>
        <v>23.333333333333336</v>
      </c>
    </row>
    <row r="65" spans="1:9">
      <c r="A65" s="17">
        <v>64</v>
      </c>
      <c r="B65" s="5" t="s">
        <v>131</v>
      </c>
      <c r="C65" s="5" t="s">
        <v>127</v>
      </c>
      <c r="D65" s="5" t="s">
        <v>132</v>
      </c>
      <c r="E65" s="8">
        <v>20</v>
      </c>
      <c r="F65" s="9">
        <v>6.666666666666667</v>
      </c>
      <c r="G65" s="18">
        <f t="shared" si="0"/>
        <v>133.33333333333334</v>
      </c>
    </row>
    <row r="66" spans="1:9">
      <c r="A66" s="17">
        <v>65</v>
      </c>
      <c r="B66" s="5" t="s">
        <v>133</v>
      </c>
      <c r="C66" s="5" t="s">
        <v>127</v>
      </c>
      <c r="D66" s="5" t="s">
        <v>134</v>
      </c>
      <c r="E66" s="8">
        <v>20</v>
      </c>
      <c r="F66" s="9">
        <v>6.666666666666667</v>
      </c>
      <c r="G66" s="18">
        <f t="shared" si="0"/>
        <v>133.33333333333334</v>
      </c>
    </row>
    <row r="67" spans="1:9">
      <c r="A67" s="17">
        <v>66</v>
      </c>
      <c r="B67" s="5" t="s">
        <v>135</v>
      </c>
      <c r="C67" s="5" t="s">
        <v>136</v>
      </c>
      <c r="D67" s="5" t="s">
        <v>56</v>
      </c>
      <c r="E67" s="8">
        <v>5</v>
      </c>
      <c r="F67" s="9">
        <v>4</v>
      </c>
      <c r="G67" s="18">
        <f t="shared" ref="G67:G130" si="1">F67*E67</f>
        <v>20</v>
      </c>
    </row>
    <row r="68" spans="1:9">
      <c r="A68" s="17">
        <v>67</v>
      </c>
      <c r="B68" s="5" t="s">
        <v>137</v>
      </c>
      <c r="C68" s="5" t="s">
        <v>136</v>
      </c>
      <c r="D68" s="5" t="s">
        <v>56</v>
      </c>
      <c r="E68" s="8">
        <v>5</v>
      </c>
      <c r="F68" s="9">
        <v>4</v>
      </c>
      <c r="G68" s="18">
        <f t="shared" si="1"/>
        <v>20</v>
      </c>
    </row>
    <row r="69" spans="1:9">
      <c r="A69" s="17">
        <v>68</v>
      </c>
      <c r="B69" s="5" t="s">
        <v>138</v>
      </c>
      <c r="C69" s="5" t="s">
        <v>136</v>
      </c>
      <c r="D69" s="5" t="s">
        <v>56</v>
      </c>
      <c r="E69" s="8">
        <v>5</v>
      </c>
      <c r="F69" s="9">
        <v>4</v>
      </c>
      <c r="G69" s="18">
        <f t="shared" si="1"/>
        <v>20</v>
      </c>
    </row>
    <row r="70" spans="1:9">
      <c r="A70" s="17">
        <v>69</v>
      </c>
      <c r="B70" s="5" t="s">
        <v>139</v>
      </c>
      <c r="C70" s="5" t="s">
        <v>140</v>
      </c>
      <c r="D70" s="5" t="s">
        <v>141</v>
      </c>
      <c r="E70" s="8">
        <v>3</v>
      </c>
      <c r="F70" s="9">
        <v>25</v>
      </c>
      <c r="G70" s="18">
        <f t="shared" si="1"/>
        <v>75</v>
      </c>
    </row>
    <row r="71" spans="1:9">
      <c r="A71" s="17">
        <v>70</v>
      </c>
      <c r="B71" s="5" t="s">
        <v>142</v>
      </c>
      <c r="C71" s="5" t="s">
        <v>143</v>
      </c>
      <c r="D71" s="5" t="s">
        <v>77</v>
      </c>
      <c r="E71" s="8">
        <v>2</v>
      </c>
      <c r="F71" s="9">
        <v>93.333333333333329</v>
      </c>
      <c r="G71" s="18">
        <f t="shared" si="1"/>
        <v>186.66666666666666</v>
      </c>
    </row>
    <row r="72" spans="1:9">
      <c r="A72" s="19">
        <v>71</v>
      </c>
      <c r="B72" s="10" t="s">
        <v>144</v>
      </c>
      <c r="C72" s="10" t="s">
        <v>145</v>
      </c>
      <c r="D72" s="10" t="s">
        <v>146</v>
      </c>
      <c r="E72" s="11">
        <v>3</v>
      </c>
      <c r="F72" s="12">
        <v>20</v>
      </c>
      <c r="G72" s="20">
        <f t="shared" si="1"/>
        <v>60</v>
      </c>
    </row>
    <row r="73" spans="1:9">
      <c r="A73" s="19">
        <v>72</v>
      </c>
      <c r="B73" s="10" t="s">
        <v>147</v>
      </c>
      <c r="C73" s="10" t="s">
        <v>145</v>
      </c>
      <c r="D73" s="10" t="s">
        <v>148</v>
      </c>
      <c r="E73" s="11">
        <v>3</v>
      </c>
      <c r="F73" s="12">
        <v>20</v>
      </c>
      <c r="G73" s="20">
        <f t="shared" si="1"/>
        <v>60</v>
      </c>
    </row>
    <row r="74" spans="1:9">
      <c r="A74" s="21">
        <v>73</v>
      </c>
      <c r="B74" s="60" t="s">
        <v>280</v>
      </c>
      <c r="C74" s="60" t="s">
        <v>281</v>
      </c>
      <c r="D74" s="13" t="s">
        <v>13</v>
      </c>
      <c r="E74" s="14">
        <v>3</v>
      </c>
      <c r="F74" s="15">
        <v>25</v>
      </c>
      <c r="G74" s="22">
        <f t="shared" si="1"/>
        <v>75</v>
      </c>
    </row>
    <row r="75" spans="1:9">
      <c r="A75" s="17">
        <v>74</v>
      </c>
      <c r="B75" s="5" t="s">
        <v>149</v>
      </c>
      <c r="C75" s="5" t="s">
        <v>140</v>
      </c>
      <c r="D75" s="5" t="s">
        <v>150</v>
      </c>
      <c r="E75" s="8">
        <v>5</v>
      </c>
      <c r="F75" s="9">
        <v>5</v>
      </c>
      <c r="G75" s="18">
        <f t="shared" si="1"/>
        <v>25</v>
      </c>
    </row>
    <row r="76" spans="1:9">
      <c r="A76" s="17">
        <v>75</v>
      </c>
      <c r="B76" s="5" t="s">
        <v>151</v>
      </c>
      <c r="C76" s="5" t="s">
        <v>152</v>
      </c>
      <c r="D76" s="5" t="s">
        <v>153</v>
      </c>
      <c r="E76" s="8">
        <v>5</v>
      </c>
      <c r="F76" s="9">
        <v>5</v>
      </c>
      <c r="G76" s="18">
        <f t="shared" si="1"/>
        <v>25</v>
      </c>
    </row>
    <row r="77" spans="1:9">
      <c r="A77" s="17">
        <v>76</v>
      </c>
      <c r="B77" s="5" t="s">
        <v>154</v>
      </c>
      <c r="C77" s="5" t="s">
        <v>38</v>
      </c>
      <c r="D77" s="5" t="s">
        <v>155</v>
      </c>
      <c r="E77" s="8">
        <v>3</v>
      </c>
      <c r="F77" s="9">
        <v>10</v>
      </c>
      <c r="G77" s="18">
        <f t="shared" si="1"/>
        <v>30</v>
      </c>
    </row>
    <row r="78" spans="1:9" ht="13.5" thickBot="1">
      <c r="A78" s="42">
        <v>77</v>
      </c>
      <c r="B78" s="43" t="s">
        <v>156</v>
      </c>
      <c r="C78" s="43" t="s">
        <v>38</v>
      </c>
      <c r="D78" s="43" t="s">
        <v>157</v>
      </c>
      <c r="E78" s="44">
        <v>3</v>
      </c>
      <c r="F78" s="45">
        <v>10</v>
      </c>
      <c r="G78" s="46">
        <f t="shared" si="1"/>
        <v>30</v>
      </c>
    </row>
    <row r="79" spans="1:9">
      <c r="A79" s="16">
        <v>78</v>
      </c>
      <c r="B79" s="47" t="s">
        <v>158</v>
      </c>
      <c r="C79" s="47" t="s">
        <v>159</v>
      </c>
      <c r="D79" s="47" t="s">
        <v>160</v>
      </c>
      <c r="E79" s="48">
        <v>3</v>
      </c>
      <c r="F79" s="49">
        <v>23.333333333333332</v>
      </c>
      <c r="G79" s="50">
        <f t="shared" si="1"/>
        <v>70</v>
      </c>
      <c r="H79" s="51" t="s">
        <v>285</v>
      </c>
      <c r="I79" s="52"/>
    </row>
    <row r="80" spans="1:9">
      <c r="A80" s="17">
        <v>79</v>
      </c>
      <c r="B80" s="5" t="s">
        <v>161</v>
      </c>
      <c r="C80" s="5" t="s">
        <v>159</v>
      </c>
      <c r="D80" s="5" t="s">
        <v>162</v>
      </c>
      <c r="E80" s="8">
        <v>3</v>
      </c>
      <c r="F80" s="9">
        <v>23.333333333333332</v>
      </c>
      <c r="G80" s="18">
        <f t="shared" si="1"/>
        <v>70</v>
      </c>
      <c r="I80" s="53"/>
    </row>
    <row r="81" spans="1:9">
      <c r="A81" s="17">
        <v>80</v>
      </c>
      <c r="B81" s="5" t="s">
        <v>163</v>
      </c>
      <c r="C81" s="5" t="s">
        <v>38</v>
      </c>
      <c r="D81" s="5" t="s">
        <v>160</v>
      </c>
      <c r="E81" s="8">
        <v>3</v>
      </c>
      <c r="F81" s="9">
        <v>13.333333333333334</v>
      </c>
      <c r="G81" s="18">
        <f t="shared" si="1"/>
        <v>40</v>
      </c>
      <c r="I81" s="53"/>
    </row>
    <row r="82" spans="1:9" ht="13.5" thickBot="1">
      <c r="A82" s="23">
        <v>81</v>
      </c>
      <c r="B82" s="54" t="s">
        <v>164</v>
      </c>
      <c r="C82" s="54" t="s">
        <v>38</v>
      </c>
      <c r="D82" s="54" t="s">
        <v>162</v>
      </c>
      <c r="E82" s="55">
        <v>3</v>
      </c>
      <c r="F82" s="56">
        <v>13.333333333333334</v>
      </c>
      <c r="G82" s="57">
        <f t="shared" si="1"/>
        <v>40</v>
      </c>
      <c r="H82" s="58"/>
      <c r="I82" s="59"/>
    </row>
    <row r="83" spans="1:9">
      <c r="A83" s="27">
        <v>82</v>
      </c>
      <c r="B83" s="28" t="s">
        <v>165</v>
      </c>
      <c r="C83" s="28" t="s">
        <v>166</v>
      </c>
      <c r="D83" s="28" t="s">
        <v>167</v>
      </c>
      <c r="E83" s="29">
        <v>10</v>
      </c>
      <c r="F83" s="30">
        <v>8.3333333333333339</v>
      </c>
      <c r="G83" s="31">
        <f t="shared" si="1"/>
        <v>83.333333333333343</v>
      </c>
    </row>
    <row r="84" spans="1:9">
      <c r="A84" s="17">
        <v>83</v>
      </c>
      <c r="B84" s="5" t="s">
        <v>168</v>
      </c>
      <c r="C84" s="5" t="s">
        <v>169</v>
      </c>
      <c r="D84" s="5" t="s">
        <v>170</v>
      </c>
      <c r="E84" s="8">
        <v>3</v>
      </c>
      <c r="F84" s="9">
        <v>5</v>
      </c>
      <c r="G84" s="18">
        <f t="shared" si="1"/>
        <v>15</v>
      </c>
    </row>
    <row r="85" spans="1:9">
      <c r="A85" s="17">
        <v>84</v>
      </c>
      <c r="B85" s="5" t="s">
        <v>171</v>
      </c>
      <c r="C85" s="5" t="s">
        <v>169</v>
      </c>
      <c r="D85" s="5" t="s">
        <v>172</v>
      </c>
      <c r="E85" s="8">
        <v>5</v>
      </c>
      <c r="F85" s="9">
        <v>5</v>
      </c>
      <c r="G85" s="18">
        <f t="shared" si="1"/>
        <v>25</v>
      </c>
    </row>
    <row r="86" spans="1:9">
      <c r="A86" s="17">
        <v>85</v>
      </c>
      <c r="B86" s="5" t="s">
        <v>173</v>
      </c>
      <c r="C86" s="5" t="s">
        <v>53</v>
      </c>
      <c r="D86" s="5" t="s">
        <v>174</v>
      </c>
      <c r="E86" s="8">
        <v>5</v>
      </c>
      <c r="F86" s="9">
        <v>8.3333333333333339</v>
      </c>
      <c r="G86" s="18">
        <f t="shared" si="1"/>
        <v>41.666666666666671</v>
      </c>
    </row>
    <row r="87" spans="1:9">
      <c r="A87" s="17">
        <v>86</v>
      </c>
      <c r="B87" s="5" t="s">
        <v>175</v>
      </c>
      <c r="C87" s="5" t="s">
        <v>53</v>
      </c>
      <c r="D87" s="5" t="s">
        <v>176</v>
      </c>
      <c r="E87" s="8">
        <v>5</v>
      </c>
      <c r="F87" s="9">
        <v>8.3333333333333339</v>
      </c>
      <c r="G87" s="18">
        <f t="shared" si="1"/>
        <v>41.666666666666671</v>
      </c>
    </row>
    <row r="88" spans="1:9">
      <c r="A88" s="17">
        <v>87</v>
      </c>
      <c r="B88" s="5" t="s">
        <v>177</v>
      </c>
      <c r="C88" s="5" t="s">
        <v>70</v>
      </c>
      <c r="D88" s="5" t="s">
        <v>25</v>
      </c>
      <c r="E88" s="8">
        <v>2</v>
      </c>
      <c r="F88" s="9">
        <v>26.666666666666668</v>
      </c>
      <c r="G88" s="18">
        <f t="shared" si="1"/>
        <v>53.333333333333336</v>
      </c>
    </row>
    <row r="89" spans="1:9">
      <c r="A89" s="17">
        <v>88</v>
      </c>
      <c r="B89" s="5" t="s">
        <v>178</v>
      </c>
      <c r="C89" s="5" t="s">
        <v>70</v>
      </c>
      <c r="D89" s="5" t="s">
        <v>47</v>
      </c>
      <c r="E89" s="8">
        <v>10</v>
      </c>
      <c r="F89" s="9">
        <v>1.6666666666666667</v>
      </c>
      <c r="G89" s="18">
        <f t="shared" si="1"/>
        <v>16.666666666666668</v>
      </c>
    </row>
    <row r="90" spans="1:9">
      <c r="A90" s="17">
        <v>89</v>
      </c>
      <c r="B90" s="5" t="s">
        <v>179</v>
      </c>
      <c r="C90" s="5" t="s">
        <v>70</v>
      </c>
      <c r="D90" s="5" t="s">
        <v>49</v>
      </c>
      <c r="E90" s="8">
        <v>10</v>
      </c>
      <c r="F90" s="9">
        <v>1.6666666666666667</v>
      </c>
      <c r="G90" s="18">
        <f t="shared" si="1"/>
        <v>16.666666666666668</v>
      </c>
    </row>
    <row r="91" spans="1:9">
      <c r="A91" s="19">
        <v>90</v>
      </c>
      <c r="B91" s="10" t="s">
        <v>180</v>
      </c>
      <c r="C91" s="10" t="s">
        <v>169</v>
      </c>
      <c r="D91" s="10" t="s">
        <v>181</v>
      </c>
      <c r="E91" s="11">
        <v>5</v>
      </c>
      <c r="F91" s="12">
        <v>13.333333333333334</v>
      </c>
      <c r="G91" s="20">
        <f t="shared" si="1"/>
        <v>66.666666666666671</v>
      </c>
    </row>
    <row r="92" spans="1:9">
      <c r="A92" s="19">
        <v>91</v>
      </c>
      <c r="B92" s="10" t="s">
        <v>182</v>
      </c>
      <c r="C92" s="10" t="s">
        <v>169</v>
      </c>
      <c r="D92" s="10" t="s">
        <v>183</v>
      </c>
      <c r="E92" s="11">
        <v>5</v>
      </c>
      <c r="F92" s="12">
        <v>13.333333333333334</v>
      </c>
      <c r="G92" s="20">
        <f t="shared" si="1"/>
        <v>66.666666666666671</v>
      </c>
    </row>
    <row r="93" spans="1:9">
      <c r="A93" s="19">
        <v>92</v>
      </c>
      <c r="B93" s="10" t="s">
        <v>184</v>
      </c>
      <c r="C93" s="10" t="s">
        <v>169</v>
      </c>
      <c r="D93" s="10" t="s">
        <v>17</v>
      </c>
      <c r="E93" s="11">
        <v>5</v>
      </c>
      <c r="F93" s="12">
        <v>10</v>
      </c>
      <c r="G93" s="20">
        <f t="shared" si="1"/>
        <v>50</v>
      </c>
    </row>
    <row r="94" spans="1:9">
      <c r="A94" s="19">
        <v>93</v>
      </c>
      <c r="B94" s="10" t="s">
        <v>185</v>
      </c>
      <c r="C94" s="10" t="s">
        <v>169</v>
      </c>
      <c r="D94" s="10" t="s">
        <v>15</v>
      </c>
      <c r="E94" s="11">
        <v>5</v>
      </c>
      <c r="F94" s="12">
        <v>10</v>
      </c>
      <c r="G94" s="20">
        <f t="shared" si="1"/>
        <v>50</v>
      </c>
    </row>
    <row r="95" spans="1:9">
      <c r="A95" s="17">
        <v>94</v>
      </c>
      <c r="B95" s="5" t="s">
        <v>186</v>
      </c>
      <c r="C95" s="5" t="s">
        <v>169</v>
      </c>
      <c r="D95" s="5" t="s">
        <v>187</v>
      </c>
      <c r="E95" s="8">
        <v>5</v>
      </c>
      <c r="F95" s="9">
        <v>6.666666666666667</v>
      </c>
      <c r="G95" s="18">
        <f t="shared" si="1"/>
        <v>33.333333333333336</v>
      </c>
    </row>
    <row r="96" spans="1:9">
      <c r="A96" s="17">
        <v>95</v>
      </c>
      <c r="B96" s="5" t="s">
        <v>188</v>
      </c>
      <c r="C96" s="5" t="s">
        <v>169</v>
      </c>
      <c r="D96" s="5" t="s">
        <v>187</v>
      </c>
      <c r="E96" s="8">
        <v>5</v>
      </c>
      <c r="F96" s="9">
        <v>6.666666666666667</v>
      </c>
      <c r="G96" s="18">
        <f t="shared" si="1"/>
        <v>33.333333333333336</v>
      </c>
    </row>
    <row r="97" spans="1:7">
      <c r="A97" s="17">
        <v>96</v>
      </c>
      <c r="B97" s="5" t="s">
        <v>189</v>
      </c>
      <c r="C97" s="5" t="s">
        <v>169</v>
      </c>
      <c r="D97" s="5" t="s">
        <v>56</v>
      </c>
      <c r="E97" s="8">
        <v>10</v>
      </c>
      <c r="F97" s="9">
        <v>1.6666666666666667</v>
      </c>
      <c r="G97" s="18">
        <f t="shared" si="1"/>
        <v>16.666666666666668</v>
      </c>
    </row>
    <row r="98" spans="1:7">
      <c r="A98" s="17">
        <v>97</v>
      </c>
      <c r="B98" s="5" t="s">
        <v>190</v>
      </c>
      <c r="C98" s="5" t="s">
        <v>191</v>
      </c>
      <c r="D98" s="5" t="s">
        <v>192</v>
      </c>
      <c r="E98" s="8">
        <v>10</v>
      </c>
      <c r="F98" s="9">
        <v>33.333333333333336</v>
      </c>
      <c r="G98" s="18">
        <f t="shared" si="1"/>
        <v>333.33333333333337</v>
      </c>
    </row>
    <row r="99" spans="1:7">
      <c r="A99" s="17">
        <v>98</v>
      </c>
      <c r="B99" s="5" t="s">
        <v>193</v>
      </c>
      <c r="C99" s="5" t="s">
        <v>194</v>
      </c>
      <c r="D99" s="5" t="s">
        <v>56</v>
      </c>
      <c r="E99" s="8">
        <v>5</v>
      </c>
      <c r="F99" s="9">
        <v>8.3333333333333339</v>
      </c>
      <c r="G99" s="18">
        <f t="shared" si="1"/>
        <v>41.666666666666671</v>
      </c>
    </row>
    <row r="100" spans="1:7">
      <c r="A100" s="17">
        <v>99</v>
      </c>
      <c r="B100" s="5" t="s">
        <v>195</v>
      </c>
      <c r="C100" s="5" t="s">
        <v>196</v>
      </c>
      <c r="D100" s="5" t="s">
        <v>197</v>
      </c>
      <c r="E100" s="8">
        <v>5</v>
      </c>
      <c r="F100" s="9">
        <v>13.333333333333334</v>
      </c>
      <c r="G100" s="18">
        <f t="shared" si="1"/>
        <v>66.666666666666671</v>
      </c>
    </row>
    <row r="101" spans="1:7">
      <c r="A101" s="17">
        <v>100</v>
      </c>
      <c r="B101" s="5" t="s">
        <v>198</v>
      </c>
      <c r="C101" s="5" t="s">
        <v>196</v>
      </c>
      <c r="D101" s="5" t="s">
        <v>199</v>
      </c>
      <c r="E101" s="8">
        <v>5</v>
      </c>
      <c r="F101" s="9">
        <v>13.333333333333334</v>
      </c>
      <c r="G101" s="18">
        <f t="shared" si="1"/>
        <v>66.666666666666671</v>
      </c>
    </row>
    <row r="102" spans="1:7">
      <c r="A102" s="17">
        <v>101</v>
      </c>
      <c r="B102" s="5" t="s">
        <v>200</v>
      </c>
      <c r="C102" s="5" t="s">
        <v>194</v>
      </c>
      <c r="D102" s="5" t="s">
        <v>56</v>
      </c>
      <c r="E102" s="8">
        <v>5</v>
      </c>
      <c r="F102" s="9">
        <v>8.3333333333333339</v>
      </c>
      <c r="G102" s="18">
        <f t="shared" si="1"/>
        <v>41.666666666666671</v>
      </c>
    </row>
    <row r="103" spans="1:7">
      <c r="A103" s="17">
        <v>102</v>
      </c>
      <c r="B103" s="5" t="s">
        <v>201</v>
      </c>
      <c r="C103" s="5" t="s">
        <v>7</v>
      </c>
      <c r="D103" s="5" t="s">
        <v>202</v>
      </c>
      <c r="E103" s="8">
        <v>5</v>
      </c>
      <c r="F103" s="9">
        <v>10</v>
      </c>
      <c r="G103" s="18">
        <f t="shared" si="1"/>
        <v>50</v>
      </c>
    </row>
    <row r="104" spans="1:7">
      <c r="A104" s="17">
        <v>103</v>
      </c>
      <c r="B104" s="5" t="s">
        <v>203</v>
      </c>
      <c r="C104" s="5" t="s">
        <v>194</v>
      </c>
      <c r="D104" s="5" t="s">
        <v>56</v>
      </c>
      <c r="E104" s="8">
        <v>5</v>
      </c>
      <c r="F104" s="9">
        <v>8.3333333333333339</v>
      </c>
      <c r="G104" s="18">
        <f t="shared" si="1"/>
        <v>41.666666666666671</v>
      </c>
    </row>
    <row r="105" spans="1:7">
      <c r="A105" s="17">
        <v>104</v>
      </c>
      <c r="B105" s="5" t="s">
        <v>204</v>
      </c>
      <c r="C105" s="5" t="s">
        <v>194</v>
      </c>
      <c r="D105" s="5" t="s">
        <v>56</v>
      </c>
      <c r="E105" s="8">
        <v>5</v>
      </c>
      <c r="F105" s="9">
        <v>8.3333333333333339</v>
      </c>
      <c r="G105" s="18">
        <f t="shared" si="1"/>
        <v>41.666666666666671</v>
      </c>
    </row>
    <row r="106" spans="1:7">
      <c r="A106" s="17">
        <v>105</v>
      </c>
      <c r="B106" s="5" t="s">
        <v>205</v>
      </c>
      <c r="C106" s="5" t="s">
        <v>136</v>
      </c>
      <c r="D106" s="5" t="s">
        <v>160</v>
      </c>
      <c r="E106" s="8">
        <v>10</v>
      </c>
      <c r="F106" s="9">
        <v>8.3333333333333339</v>
      </c>
      <c r="G106" s="18">
        <f t="shared" si="1"/>
        <v>83.333333333333343</v>
      </c>
    </row>
    <row r="107" spans="1:7">
      <c r="A107" s="21">
        <v>106</v>
      </c>
      <c r="B107" s="13" t="s">
        <v>206</v>
      </c>
      <c r="C107" s="13" t="s">
        <v>136</v>
      </c>
      <c r="D107" s="60" t="s">
        <v>283</v>
      </c>
      <c r="E107" s="14">
        <v>10</v>
      </c>
      <c r="F107" s="15">
        <v>8.3333333333333339</v>
      </c>
      <c r="G107" s="22">
        <f t="shared" si="1"/>
        <v>83.333333333333343</v>
      </c>
    </row>
    <row r="108" spans="1:7">
      <c r="A108" s="17">
        <v>107</v>
      </c>
      <c r="B108" s="5" t="s">
        <v>207</v>
      </c>
      <c r="C108" s="5" t="s">
        <v>208</v>
      </c>
      <c r="D108" s="5" t="s">
        <v>25</v>
      </c>
      <c r="E108" s="8">
        <v>5</v>
      </c>
      <c r="F108" s="9">
        <v>15</v>
      </c>
      <c r="G108" s="18">
        <f t="shared" si="1"/>
        <v>75</v>
      </c>
    </row>
    <row r="109" spans="1:7">
      <c r="A109" s="17">
        <v>108</v>
      </c>
      <c r="B109" s="5" t="s">
        <v>209</v>
      </c>
      <c r="C109" s="5" t="s">
        <v>208</v>
      </c>
      <c r="D109" s="5" t="s">
        <v>47</v>
      </c>
      <c r="E109" s="8">
        <v>5</v>
      </c>
      <c r="F109" s="9">
        <v>1.6666666666666667</v>
      </c>
      <c r="G109" s="18">
        <f t="shared" si="1"/>
        <v>8.3333333333333339</v>
      </c>
    </row>
    <row r="110" spans="1:7">
      <c r="A110" s="17">
        <v>109</v>
      </c>
      <c r="B110" s="5" t="s">
        <v>210</v>
      </c>
      <c r="C110" s="5" t="s">
        <v>208</v>
      </c>
      <c r="D110" s="5" t="s">
        <v>49</v>
      </c>
      <c r="E110" s="8">
        <v>5</v>
      </c>
      <c r="F110" s="9">
        <v>1.6666666666666667</v>
      </c>
      <c r="G110" s="18">
        <f t="shared" si="1"/>
        <v>8.3333333333333339</v>
      </c>
    </row>
    <row r="111" spans="1:7">
      <c r="A111" s="17">
        <v>110</v>
      </c>
      <c r="B111" s="5" t="s">
        <v>211</v>
      </c>
      <c r="C111" s="5" t="s">
        <v>212</v>
      </c>
      <c r="D111" s="5" t="s">
        <v>47</v>
      </c>
      <c r="E111" s="8">
        <v>5</v>
      </c>
      <c r="F111" s="9">
        <v>1.6666666666666667</v>
      </c>
      <c r="G111" s="18">
        <f t="shared" si="1"/>
        <v>8.3333333333333339</v>
      </c>
    </row>
    <row r="112" spans="1:7">
      <c r="A112" s="17">
        <v>111</v>
      </c>
      <c r="B112" s="5" t="s">
        <v>213</v>
      </c>
      <c r="C112" s="5" t="s">
        <v>212</v>
      </c>
      <c r="D112" s="5" t="s">
        <v>49</v>
      </c>
      <c r="E112" s="8">
        <v>5</v>
      </c>
      <c r="F112" s="9">
        <v>1.6666666666666667</v>
      </c>
      <c r="G112" s="18">
        <f t="shared" si="1"/>
        <v>8.3333333333333339</v>
      </c>
    </row>
    <row r="113" spans="1:7">
      <c r="A113" s="17">
        <v>112</v>
      </c>
      <c r="B113" s="5" t="s">
        <v>214</v>
      </c>
      <c r="C113" s="5" t="s">
        <v>208</v>
      </c>
      <c r="D113" s="5" t="s">
        <v>215</v>
      </c>
      <c r="E113" s="8">
        <v>5</v>
      </c>
      <c r="F113" s="9">
        <v>13.333333333333334</v>
      </c>
      <c r="G113" s="18">
        <f t="shared" si="1"/>
        <v>66.666666666666671</v>
      </c>
    </row>
    <row r="114" spans="1:7">
      <c r="A114" s="17">
        <v>113</v>
      </c>
      <c r="B114" s="5" t="s">
        <v>216</v>
      </c>
      <c r="C114" s="5" t="s">
        <v>208</v>
      </c>
      <c r="D114" s="5" t="s">
        <v>217</v>
      </c>
      <c r="E114" s="8">
        <v>5</v>
      </c>
      <c r="F114" s="9">
        <v>13.333333333333334</v>
      </c>
      <c r="G114" s="18">
        <f t="shared" si="1"/>
        <v>66.666666666666671</v>
      </c>
    </row>
    <row r="115" spans="1:7">
      <c r="A115" s="17">
        <v>114</v>
      </c>
      <c r="B115" s="5" t="s">
        <v>218</v>
      </c>
      <c r="C115" s="5" t="s">
        <v>70</v>
      </c>
      <c r="D115" s="5" t="s">
        <v>219</v>
      </c>
      <c r="E115" s="8">
        <v>10</v>
      </c>
      <c r="F115" s="9">
        <v>1.5</v>
      </c>
      <c r="G115" s="18">
        <f t="shared" si="1"/>
        <v>15</v>
      </c>
    </row>
    <row r="116" spans="1:7">
      <c r="A116" s="17">
        <v>115</v>
      </c>
      <c r="B116" s="5" t="s">
        <v>220</v>
      </c>
      <c r="C116" s="5" t="s">
        <v>70</v>
      </c>
      <c r="D116" s="5" t="s">
        <v>221</v>
      </c>
      <c r="E116" s="8">
        <v>10</v>
      </c>
      <c r="F116" s="9">
        <v>1.5</v>
      </c>
      <c r="G116" s="18">
        <f t="shared" si="1"/>
        <v>15</v>
      </c>
    </row>
    <row r="117" spans="1:7">
      <c r="A117" s="17">
        <v>116</v>
      </c>
      <c r="B117" s="5" t="s">
        <v>222</v>
      </c>
      <c r="C117" s="5" t="s">
        <v>223</v>
      </c>
      <c r="D117" s="5" t="s">
        <v>224</v>
      </c>
      <c r="E117" s="8">
        <v>20</v>
      </c>
      <c r="F117" s="9">
        <v>2</v>
      </c>
      <c r="G117" s="18">
        <f t="shared" si="1"/>
        <v>40</v>
      </c>
    </row>
    <row r="118" spans="1:7">
      <c r="A118" s="17">
        <v>117</v>
      </c>
      <c r="B118" s="5" t="s">
        <v>225</v>
      </c>
      <c r="C118" s="5" t="s">
        <v>223</v>
      </c>
      <c r="D118" s="5" t="s">
        <v>160</v>
      </c>
      <c r="E118" s="8">
        <v>5</v>
      </c>
      <c r="F118" s="9">
        <v>6.666666666666667</v>
      </c>
      <c r="G118" s="18">
        <f t="shared" si="1"/>
        <v>33.333333333333336</v>
      </c>
    </row>
    <row r="119" spans="1:7">
      <c r="A119" s="17">
        <v>118</v>
      </c>
      <c r="B119" s="5" t="s">
        <v>226</v>
      </c>
      <c r="C119" s="5" t="s">
        <v>223</v>
      </c>
      <c r="D119" s="5" t="s">
        <v>162</v>
      </c>
      <c r="E119" s="8">
        <v>5</v>
      </c>
      <c r="F119" s="9">
        <v>6.666666666666667</v>
      </c>
      <c r="G119" s="18">
        <f t="shared" si="1"/>
        <v>33.333333333333336</v>
      </c>
    </row>
    <row r="120" spans="1:7">
      <c r="A120" s="17">
        <v>119</v>
      </c>
      <c r="B120" s="5" t="s">
        <v>227</v>
      </c>
      <c r="C120" s="5" t="s">
        <v>228</v>
      </c>
      <c r="D120" s="5" t="s">
        <v>229</v>
      </c>
      <c r="E120" s="8">
        <v>20</v>
      </c>
      <c r="F120" s="9">
        <v>1.6666666666666667</v>
      </c>
      <c r="G120" s="18">
        <f t="shared" si="1"/>
        <v>33.333333333333336</v>
      </c>
    </row>
    <row r="121" spans="1:7">
      <c r="A121" s="17">
        <v>120</v>
      </c>
      <c r="B121" s="5" t="s">
        <v>230</v>
      </c>
      <c r="C121" s="5" t="s">
        <v>228</v>
      </c>
      <c r="D121" s="5" t="s">
        <v>229</v>
      </c>
      <c r="E121" s="8">
        <v>20</v>
      </c>
      <c r="F121" s="9">
        <v>1.6666666666666667</v>
      </c>
      <c r="G121" s="18">
        <f t="shared" si="1"/>
        <v>33.333333333333336</v>
      </c>
    </row>
    <row r="122" spans="1:7">
      <c r="A122" s="17">
        <v>121</v>
      </c>
      <c r="B122" s="5" t="s">
        <v>231</v>
      </c>
      <c r="C122" s="5" t="s">
        <v>223</v>
      </c>
      <c r="D122" s="5" t="s">
        <v>187</v>
      </c>
      <c r="E122" s="8">
        <v>100</v>
      </c>
      <c r="F122" s="9">
        <v>0.5</v>
      </c>
      <c r="G122" s="18">
        <f t="shared" si="1"/>
        <v>50</v>
      </c>
    </row>
    <row r="123" spans="1:7">
      <c r="A123" s="17">
        <v>122</v>
      </c>
      <c r="B123" s="5" t="s">
        <v>232</v>
      </c>
      <c r="C123" s="5" t="s">
        <v>223</v>
      </c>
      <c r="D123" s="5" t="s">
        <v>233</v>
      </c>
      <c r="E123" s="8">
        <v>5</v>
      </c>
      <c r="F123" s="9">
        <v>3.3333333333333335</v>
      </c>
      <c r="G123" s="18">
        <f t="shared" si="1"/>
        <v>16.666666666666668</v>
      </c>
    </row>
    <row r="124" spans="1:7">
      <c r="A124" s="17">
        <v>123</v>
      </c>
      <c r="B124" s="5" t="s">
        <v>234</v>
      </c>
      <c r="C124" s="5" t="s">
        <v>223</v>
      </c>
      <c r="D124" s="5" t="s">
        <v>235</v>
      </c>
      <c r="E124" s="8">
        <v>5</v>
      </c>
      <c r="F124" s="9">
        <v>3.3333333333333335</v>
      </c>
      <c r="G124" s="18">
        <f t="shared" si="1"/>
        <v>16.666666666666668</v>
      </c>
    </row>
    <row r="125" spans="1:7">
      <c r="A125" s="17">
        <v>124</v>
      </c>
      <c r="B125" s="5" t="s">
        <v>236</v>
      </c>
      <c r="C125" s="5" t="s">
        <v>237</v>
      </c>
      <c r="D125" s="5" t="s">
        <v>238</v>
      </c>
      <c r="E125" s="8">
        <v>10</v>
      </c>
      <c r="F125" s="9">
        <v>5</v>
      </c>
      <c r="G125" s="18">
        <f t="shared" si="1"/>
        <v>50</v>
      </c>
    </row>
    <row r="126" spans="1:7">
      <c r="A126" s="17">
        <v>125</v>
      </c>
      <c r="B126" s="5" t="s">
        <v>239</v>
      </c>
      <c r="C126" s="5" t="s">
        <v>237</v>
      </c>
      <c r="D126" s="5" t="s">
        <v>240</v>
      </c>
      <c r="E126" s="8">
        <v>10</v>
      </c>
      <c r="F126" s="9">
        <v>5</v>
      </c>
      <c r="G126" s="18">
        <f t="shared" si="1"/>
        <v>50</v>
      </c>
    </row>
    <row r="127" spans="1:7">
      <c r="A127" s="17">
        <v>126</v>
      </c>
      <c r="B127" s="5" t="s">
        <v>241</v>
      </c>
      <c r="C127" s="5" t="s">
        <v>127</v>
      </c>
      <c r="D127" s="5" t="s">
        <v>160</v>
      </c>
      <c r="E127" s="8">
        <v>5</v>
      </c>
      <c r="F127" s="9">
        <v>6</v>
      </c>
      <c r="G127" s="18">
        <f t="shared" si="1"/>
        <v>30</v>
      </c>
    </row>
    <row r="128" spans="1:7">
      <c r="A128" s="17">
        <v>127</v>
      </c>
      <c r="B128" s="5" t="s">
        <v>242</v>
      </c>
      <c r="C128" s="5" t="s">
        <v>127</v>
      </c>
      <c r="D128" s="5" t="s">
        <v>162</v>
      </c>
      <c r="E128" s="8">
        <v>5</v>
      </c>
      <c r="F128" s="9">
        <v>6</v>
      </c>
      <c r="G128" s="18">
        <f t="shared" si="1"/>
        <v>30</v>
      </c>
    </row>
    <row r="129" spans="1:11">
      <c r="A129" s="17">
        <v>128</v>
      </c>
      <c r="B129" s="5" t="s">
        <v>243</v>
      </c>
      <c r="C129" s="5" t="s">
        <v>127</v>
      </c>
      <c r="D129" s="5" t="s">
        <v>244</v>
      </c>
      <c r="E129" s="8">
        <v>5</v>
      </c>
      <c r="F129" s="9">
        <v>8.3333333333333339</v>
      </c>
      <c r="G129" s="18">
        <f t="shared" si="1"/>
        <v>41.666666666666671</v>
      </c>
    </row>
    <row r="130" spans="1:11">
      <c r="A130" s="17">
        <v>129</v>
      </c>
      <c r="B130" s="5" t="s">
        <v>245</v>
      </c>
      <c r="C130" s="5" t="s">
        <v>127</v>
      </c>
      <c r="D130" s="5" t="s">
        <v>246</v>
      </c>
      <c r="E130" s="8">
        <v>5</v>
      </c>
      <c r="F130" s="9">
        <v>8.3333333333333339</v>
      </c>
      <c r="G130" s="18">
        <f t="shared" si="1"/>
        <v>41.666666666666671</v>
      </c>
    </row>
    <row r="131" spans="1:11">
      <c r="A131" s="17">
        <v>130</v>
      </c>
      <c r="B131" s="5" t="s">
        <v>247</v>
      </c>
      <c r="C131" s="5" t="s">
        <v>93</v>
      </c>
      <c r="D131" s="5" t="s">
        <v>248</v>
      </c>
      <c r="E131" s="8">
        <v>5</v>
      </c>
      <c r="F131" s="9">
        <v>7.2</v>
      </c>
      <c r="G131" s="18">
        <f t="shared" ref="G131:G144" si="2">F131*E131</f>
        <v>36</v>
      </c>
    </row>
    <row r="132" spans="1:11">
      <c r="A132" s="17">
        <v>131</v>
      </c>
      <c r="B132" s="5" t="s">
        <v>249</v>
      </c>
      <c r="C132" s="5" t="s">
        <v>136</v>
      </c>
      <c r="D132" s="5" t="s">
        <v>56</v>
      </c>
      <c r="E132" s="8">
        <v>5</v>
      </c>
      <c r="F132" s="9">
        <v>4</v>
      </c>
      <c r="G132" s="18">
        <f t="shared" si="2"/>
        <v>20</v>
      </c>
    </row>
    <row r="133" spans="1:11">
      <c r="A133" s="17">
        <v>132</v>
      </c>
      <c r="B133" s="5" t="s">
        <v>250</v>
      </c>
      <c r="C133" s="5" t="s">
        <v>53</v>
      </c>
      <c r="D133" s="5" t="s">
        <v>251</v>
      </c>
      <c r="E133" s="8">
        <v>10</v>
      </c>
      <c r="F133" s="9">
        <v>6.666666666666667</v>
      </c>
      <c r="G133" s="18">
        <f t="shared" si="2"/>
        <v>66.666666666666671</v>
      </c>
    </row>
    <row r="134" spans="1:11">
      <c r="A134" s="17">
        <v>133</v>
      </c>
      <c r="B134" s="5" t="s">
        <v>252</v>
      </c>
      <c r="C134" s="5" t="s">
        <v>53</v>
      </c>
      <c r="D134" s="5" t="s">
        <v>253</v>
      </c>
      <c r="E134" s="8">
        <v>10</v>
      </c>
      <c r="F134" s="9">
        <v>6.666666666666667</v>
      </c>
      <c r="G134" s="18">
        <f t="shared" si="2"/>
        <v>66.666666666666671</v>
      </c>
    </row>
    <row r="135" spans="1:11">
      <c r="A135" s="17">
        <v>134</v>
      </c>
      <c r="B135" s="5" t="s">
        <v>254</v>
      </c>
      <c r="C135" s="5" t="s">
        <v>255</v>
      </c>
      <c r="D135" s="5" t="s">
        <v>256</v>
      </c>
      <c r="E135" s="8">
        <v>10</v>
      </c>
      <c r="F135" s="9">
        <v>55</v>
      </c>
      <c r="G135" s="18">
        <f t="shared" si="2"/>
        <v>550</v>
      </c>
    </row>
    <row r="136" spans="1:11">
      <c r="A136" s="17">
        <v>135</v>
      </c>
      <c r="B136" s="5" t="s">
        <v>257</v>
      </c>
      <c r="C136" s="5" t="s">
        <v>255</v>
      </c>
      <c r="D136" s="5" t="s">
        <v>258</v>
      </c>
      <c r="E136" s="8">
        <v>10</v>
      </c>
      <c r="F136" s="9">
        <v>46.666666666666664</v>
      </c>
      <c r="G136" s="18">
        <f t="shared" si="2"/>
        <v>466.66666666666663</v>
      </c>
    </row>
    <row r="137" spans="1:11" ht="16.5">
      <c r="A137" s="17">
        <v>136</v>
      </c>
      <c r="B137" s="6" t="s">
        <v>273</v>
      </c>
      <c r="C137" s="6" t="s">
        <v>274</v>
      </c>
      <c r="D137" s="6" t="s">
        <v>259</v>
      </c>
      <c r="E137" s="8">
        <v>5</v>
      </c>
      <c r="F137" s="9">
        <v>41</v>
      </c>
      <c r="G137" s="18">
        <f t="shared" si="2"/>
        <v>205</v>
      </c>
      <c r="I137" s="3"/>
      <c r="J137" s="3"/>
      <c r="K137" s="4"/>
    </row>
    <row r="138" spans="1:11" ht="16.5">
      <c r="A138" s="17">
        <v>137</v>
      </c>
      <c r="B138" s="6" t="s">
        <v>264</v>
      </c>
      <c r="C138" s="6" t="s">
        <v>263</v>
      </c>
      <c r="D138" s="6" t="s">
        <v>13</v>
      </c>
      <c r="E138" s="8">
        <v>5</v>
      </c>
      <c r="F138" s="9">
        <v>27</v>
      </c>
      <c r="G138" s="18">
        <f t="shared" si="2"/>
        <v>135</v>
      </c>
      <c r="I138" s="3"/>
      <c r="J138" s="3"/>
      <c r="K138" s="3"/>
    </row>
    <row r="139" spans="1:11" ht="16.5">
      <c r="A139" s="17">
        <v>138</v>
      </c>
      <c r="B139" s="6" t="s">
        <v>265</v>
      </c>
      <c r="C139" s="6" t="s">
        <v>266</v>
      </c>
      <c r="D139" s="6" t="s">
        <v>160</v>
      </c>
      <c r="E139" s="8">
        <v>5</v>
      </c>
      <c r="F139" s="9">
        <v>10.5</v>
      </c>
      <c r="G139" s="18">
        <f t="shared" si="2"/>
        <v>52.5</v>
      </c>
      <c r="I139" s="3"/>
      <c r="J139" s="3"/>
      <c r="K139" s="3"/>
    </row>
    <row r="140" spans="1:11" ht="16.5">
      <c r="A140" s="17">
        <v>139</v>
      </c>
      <c r="B140" s="6" t="s">
        <v>267</v>
      </c>
      <c r="C140" s="6" t="s">
        <v>266</v>
      </c>
      <c r="D140" s="6" t="s">
        <v>162</v>
      </c>
      <c r="E140" s="8">
        <v>5</v>
      </c>
      <c r="F140" s="9">
        <v>10.5</v>
      </c>
      <c r="G140" s="18">
        <f t="shared" si="2"/>
        <v>52.5</v>
      </c>
      <c r="I140" s="3"/>
      <c r="J140" s="3"/>
      <c r="K140" s="3"/>
    </row>
    <row r="141" spans="1:11" ht="16.5">
      <c r="A141" s="17">
        <v>140</v>
      </c>
      <c r="B141" s="6" t="s">
        <v>268</v>
      </c>
      <c r="C141" s="6" t="s">
        <v>266</v>
      </c>
      <c r="D141" s="6" t="s">
        <v>260</v>
      </c>
      <c r="E141" s="8">
        <v>5</v>
      </c>
      <c r="F141" s="9">
        <v>8.5</v>
      </c>
      <c r="G141" s="18">
        <f t="shared" si="2"/>
        <v>42.5</v>
      </c>
      <c r="I141" s="3"/>
      <c r="J141" s="3"/>
      <c r="K141" s="3"/>
    </row>
    <row r="142" spans="1:11" ht="16.5">
      <c r="A142" s="17">
        <v>141</v>
      </c>
      <c r="B142" s="6" t="s">
        <v>269</v>
      </c>
      <c r="C142" s="6" t="s">
        <v>266</v>
      </c>
      <c r="D142" s="6" t="s">
        <v>261</v>
      </c>
      <c r="E142" s="8">
        <v>5</v>
      </c>
      <c r="F142" s="9">
        <v>8.5</v>
      </c>
      <c r="G142" s="18">
        <f t="shared" si="2"/>
        <v>42.5</v>
      </c>
      <c r="I142" s="3"/>
      <c r="J142" s="3"/>
      <c r="K142" s="3"/>
    </row>
    <row r="143" spans="1:11" ht="16.5">
      <c r="A143" s="17">
        <v>142</v>
      </c>
      <c r="B143" s="6" t="s">
        <v>270</v>
      </c>
      <c r="C143" s="6" t="s">
        <v>271</v>
      </c>
      <c r="D143" s="6" t="s">
        <v>262</v>
      </c>
      <c r="E143" s="8">
        <v>3</v>
      </c>
      <c r="F143" s="9">
        <v>10</v>
      </c>
      <c r="G143" s="18">
        <f t="shared" si="2"/>
        <v>30</v>
      </c>
      <c r="I143" s="3"/>
      <c r="J143" s="3"/>
      <c r="K143" s="3"/>
    </row>
    <row r="144" spans="1:11" ht="16.5">
      <c r="A144" s="17">
        <v>143</v>
      </c>
      <c r="B144" s="6" t="s">
        <v>272</v>
      </c>
      <c r="C144" s="6" t="s">
        <v>271</v>
      </c>
      <c r="D144" s="6" t="s">
        <v>262</v>
      </c>
      <c r="E144" s="8">
        <v>3</v>
      </c>
      <c r="F144" s="9">
        <v>10</v>
      </c>
      <c r="G144" s="18">
        <f t="shared" si="2"/>
        <v>30</v>
      </c>
      <c r="I144" s="3"/>
      <c r="J144" s="3"/>
      <c r="K144" s="3"/>
    </row>
    <row r="145" spans="1:7" ht="13.5" thickBot="1">
      <c r="A145" s="23"/>
      <c r="B145" s="39" t="s">
        <v>275</v>
      </c>
      <c r="C145" s="40"/>
      <c r="D145" s="41"/>
      <c r="E145" s="24">
        <v>998</v>
      </c>
      <c r="F145" s="25"/>
      <c r="G145" s="26">
        <f>SUM(G2:G144)</f>
        <v>10882.666666666666</v>
      </c>
    </row>
    <row r="147" spans="1:7" ht="16.5">
      <c r="A147" s="7"/>
      <c r="B147" s="7"/>
      <c r="C147" s="7"/>
    </row>
    <row r="148" spans="1:7" ht="16.5">
      <c r="A148" s="7"/>
      <c r="B148" s="7"/>
      <c r="C148" s="7"/>
    </row>
    <row r="149" spans="1:7" ht="16.5">
      <c r="A149" s="7"/>
      <c r="B149" s="7"/>
      <c r="C149" s="7"/>
    </row>
  </sheetData>
  <phoneticPr fontId="9" type="noConversion"/>
  <pageMargins left="0.59089835992723128" right="0.59089835992723128" top="0.78740157480314954" bottom="0.39370078740157477" header="1.1126239316638538E-308" footer="0.39370078740157477"/>
  <pageSetup paperSize="9" orientation="portrait" blackAndWhite="1" errors="NA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復原_Sheet1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SM01</cp:lastModifiedBy>
  <cp:lastPrinted>2010-09-15T01:22:23Z</cp:lastPrinted>
  <dcterms:created xsi:type="dcterms:W3CDTF">2010-09-08T07:54:52Z</dcterms:created>
  <dcterms:modified xsi:type="dcterms:W3CDTF">2010-09-15T02:55:53Z</dcterms:modified>
</cp:coreProperties>
</file>