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pat-workspace\TestPATService\result\"/>
    </mc:Choice>
  </mc:AlternateContent>
  <bookViews>
    <workbookView minimized="1" xWindow="0" yWindow="0" windowWidth="20490" windowHeight="7800"/>
  </bookViews>
  <sheets>
    <sheet name="result15-2" sheetId="1" r:id="rId1"/>
  </sheets>
  <calcPr calcId="152511"/>
</workbook>
</file>

<file path=xl/calcChain.xml><?xml version="1.0" encoding="utf-8"?>
<calcChain xmlns="http://schemas.openxmlformats.org/spreadsheetml/2006/main">
  <c r="H79" i="1" l="1"/>
  <c r="H78" i="1"/>
  <c r="H77" i="1"/>
  <c r="G79" i="1" l="1"/>
  <c r="F79" i="1"/>
  <c r="E79" i="1"/>
  <c r="G78" i="1"/>
  <c r="F78" i="1"/>
  <c r="E78" i="1"/>
  <c r="F77" i="1"/>
  <c r="G77" i="1"/>
  <c r="E77" i="1"/>
</calcChain>
</file>

<file path=xl/sharedStrings.xml><?xml version="1.0" encoding="utf-8"?>
<sst xmlns="http://schemas.openxmlformats.org/spreadsheetml/2006/main" count="161" uniqueCount="70">
  <si>
    <t>livelock</t>
  </si>
  <si>
    <t>deadloop</t>
  </si>
  <si>
    <t>normal</t>
  </si>
  <si>
    <t>คอลัมน์1</t>
  </si>
  <si>
    <t>คอลัมน์3</t>
  </si>
  <si>
    <t>คอลัมน์4</t>
  </si>
  <si>
    <t>คอลัมน์5</t>
  </si>
  <si>
    <t>คอลัมน์6</t>
  </si>
  <si>
    <t>คอลัมน์7</t>
  </si>
  <si>
    <t>overall</t>
  </si>
  <si>
    <t>st</t>
  </si>
  <si>
    <t>[{"id":541</t>
  </si>
  <si>
    <t>[{"id":793</t>
  </si>
  <si>
    <t>[{"id":332</t>
  </si>
  <si>
    <t>[{"id":737</t>
  </si>
  <si>
    <t>[{"id":664</t>
  </si>
  <si>
    <t>[{"id":302</t>
  </si>
  <si>
    <t>[{"id":488</t>
  </si>
  <si>
    <t>[{"id":243</t>
  </si>
  <si>
    <t>[{"id":819</t>
  </si>
  <si>
    <t>[{"id":341</t>
  </si>
  <si>
    <t>[{"id":289</t>
  </si>
  <si>
    <t>[{"id":121</t>
  </si>
  <si>
    <t>[{"id":113</t>
  </si>
  <si>
    <t>[{"id":106</t>
  </si>
  <si>
    <t>[{"id":765</t>
  </si>
  <si>
    <t>[{"id":234</t>
  </si>
  <si>
    <t>[{"id":924</t>
  </si>
  <si>
    <t>[{"id":625</t>
  </si>
  <si>
    <t>[{"id":729</t>
  </si>
  <si>
    <t>[{"id":144</t>
  </si>
  <si>
    <t>[{"id":578</t>
  </si>
  <si>
    <t>[{"id":575</t>
  </si>
  <si>
    <t>[{"id":440</t>
  </si>
  <si>
    <t>[{"id":830</t>
  </si>
  <si>
    <t>[{"id":762</t>
  </si>
  <si>
    <t>[{"id":999</t>
  </si>
  <si>
    <t>[{"id":733</t>
  </si>
  <si>
    <t>[{"id":939</t>
  </si>
  <si>
    <t>[{"id":281</t>
  </si>
  <si>
    <t>[{"id":435</t>
  </si>
  <si>
    <t>คอลัมน์8</t>
  </si>
  <si>
    <t>[{"id":630</t>
  </si>
  <si>
    <t>[{"id":100</t>
  </si>
  <si>
    <t>[{"id":822</t>
  </si>
  <si>
    <t>[{"id":326</t>
  </si>
  <si>
    <t>[{"id":285</t>
  </si>
  <si>
    <t>[{"id":581</t>
  </si>
  <si>
    <t>[{"id":256</t>
  </si>
  <si>
    <t>[{"id":269</t>
  </si>
  <si>
    <t>[{"id":393</t>
  </si>
  <si>
    <t>[{"id":338</t>
  </si>
  <si>
    <t>[{"id":153</t>
  </si>
  <si>
    <t>[{"id":620</t>
  </si>
  <si>
    <t>[{"id":330</t>
  </si>
  <si>
    <t>[{"id":486</t>
  </si>
  <si>
    <t>[{"id":313</t>
  </si>
  <si>
    <t>[{"id":378</t>
  </si>
  <si>
    <t>[{"id":320</t>
  </si>
  <si>
    <t>[{"id":411</t>
  </si>
  <si>
    <t>[{"id":979</t>
  </si>
  <si>
    <t>[{"id":593</t>
  </si>
  <si>
    <t>[{"id":883</t>
  </si>
  <si>
    <t>[{"id":629</t>
  </si>
  <si>
    <t>[{"id":587</t>
  </si>
  <si>
    <t>[{"id":426</t>
  </si>
  <si>
    <t>[{"id":850</t>
  </si>
  <si>
    <t>[{"id":513</t>
  </si>
  <si>
    <t>[{"id":841</t>
  </si>
  <si>
    <t>[{"id":702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</si>
</sst>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H76" totalsRowShown="0">
  <autoFilter ref="A1:H76"/>
  <tableColumns count="8">
    <tableColumn id="1" name="คอลัมน์1"/>
    <tableColumn id="2" name="st"/>
    <tableColumn id="3" name="คอลัมน์3"/>
    <tableColumn id="4" name="คอลัมน์4"/>
    <tableColumn id="5" name="คอลัมน์5"/>
    <tableColumn id="6" name="คอลัมน์6"/>
    <tableColumn id="7" name="คอลัมน์7"/>
    <tableColumn id="8" name="คอลัมน์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abSelected="1" topLeftCell="A67" workbookViewId="0">
      <selection activeCell="H77" sqref="H77:H79"/>
    </sheetView>
  </sheetViews>
  <sheetFormatPr defaultRowHeight="15" x14ac:dyDescent="0.25"/>
  <cols>
    <col min="1" max="7" width="10.5703125" customWidth="1"/>
  </cols>
  <sheetData>
    <row r="1" spans="1:8" x14ac:dyDescent="0.25">
      <c r="A1" t="s">
        <v>3</v>
      </c>
      <c r="B1" t="s">
        <v>10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41</v>
      </c>
    </row>
    <row r="2" spans="1:8" x14ac:dyDescent="0.25">
      <c r="A2">
        <v>15</v>
      </c>
      <c r="B2" t="s">
        <v>2</v>
      </c>
      <c r="C2">
        <v>1629751360</v>
      </c>
      <c r="D2">
        <v>0.25992241999999999</v>
      </c>
      <c r="E2">
        <v>46564325</v>
      </c>
      <c r="F2">
        <v>7.4263545999999998E-3</v>
      </c>
      <c r="G2">
        <v>45</v>
      </c>
      <c r="H2" t="s">
        <v>11</v>
      </c>
    </row>
    <row r="3" spans="1:8" x14ac:dyDescent="0.25">
      <c r="A3">
        <v>15</v>
      </c>
      <c r="B3" t="s">
        <v>0</v>
      </c>
      <c r="C3">
        <v>197103280</v>
      </c>
      <c r="D3">
        <v>5.96181E-2</v>
      </c>
      <c r="E3">
        <v>49275820</v>
      </c>
      <c r="F3">
        <v>1.4904525E-2</v>
      </c>
      <c r="G3">
        <v>319</v>
      </c>
      <c r="H3" t="s">
        <v>12</v>
      </c>
    </row>
    <row r="4" spans="1:8" x14ac:dyDescent="0.25">
      <c r="A4">
        <v>15</v>
      </c>
      <c r="B4" t="s">
        <v>2</v>
      </c>
      <c r="C4">
        <v>1669514692</v>
      </c>
      <c r="D4">
        <v>0.26469510000000002</v>
      </c>
      <c r="E4">
        <v>46375408</v>
      </c>
      <c r="F4">
        <v>7.3526420000000004E-3</v>
      </c>
      <c r="G4">
        <v>30</v>
      </c>
      <c r="H4" t="s">
        <v>13</v>
      </c>
    </row>
    <row r="5" spans="1:8" x14ac:dyDescent="0.25">
      <c r="A5">
        <v>15</v>
      </c>
      <c r="B5" t="s">
        <v>0</v>
      </c>
      <c r="C5">
        <v>717528872</v>
      </c>
      <c r="D5">
        <v>0.77837162999999998</v>
      </c>
      <c r="E5">
        <v>79725430</v>
      </c>
      <c r="F5">
        <v>8.6485735999999994E-2</v>
      </c>
      <c r="G5">
        <v>3009</v>
      </c>
      <c r="H5" t="s">
        <v>14</v>
      </c>
    </row>
    <row r="6" spans="1:8" x14ac:dyDescent="0.25">
      <c r="A6">
        <v>15</v>
      </c>
      <c r="B6" t="s">
        <v>2</v>
      </c>
      <c r="C6">
        <v>1630966724</v>
      </c>
      <c r="D6">
        <v>0.2559881</v>
      </c>
      <c r="E6">
        <v>46599049</v>
      </c>
      <c r="F6">
        <v>7.3139453000000002E-3</v>
      </c>
      <c r="G6">
        <v>42</v>
      </c>
      <c r="H6" t="s">
        <v>15</v>
      </c>
    </row>
    <row r="7" spans="1:8" x14ac:dyDescent="0.25">
      <c r="A7">
        <v>15</v>
      </c>
      <c r="B7" t="s">
        <v>0</v>
      </c>
      <c r="C7">
        <v>1984052832</v>
      </c>
      <c r="D7">
        <v>1.7046901000000001</v>
      </c>
      <c r="E7">
        <v>68415615</v>
      </c>
      <c r="F7">
        <v>5.8782416999999997E-2</v>
      </c>
      <c r="G7">
        <v>1949</v>
      </c>
      <c r="H7" t="s">
        <v>16</v>
      </c>
    </row>
    <row r="8" spans="1:8" x14ac:dyDescent="0.25">
      <c r="A8">
        <v>15</v>
      </c>
      <c r="B8" t="s">
        <v>0</v>
      </c>
      <c r="C8">
        <v>3531788980</v>
      </c>
      <c r="D8">
        <v>4.7560697000000003</v>
      </c>
      <c r="E8">
        <v>98105249</v>
      </c>
      <c r="F8">
        <v>0.13211303999999999</v>
      </c>
      <c r="G8">
        <v>4619</v>
      </c>
      <c r="H8" t="s">
        <v>17</v>
      </c>
    </row>
    <row r="9" spans="1:8" x14ac:dyDescent="0.25">
      <c r="A9">
        <v>15</v>
      </c>
      <c r="B9" t="s">
        <v>0</v>
      </c>
      <c r="C9">
        <v>141486150</v>
      </c>
      <c r="D9">
        <v>2.6986099999999999E-2</v>
      </c>
      <c r="E9">
        <v>47162050</v>
      </c>
      <c r="F9">
        <v>8.9953659999999994E-3</v>
      </c>
      <c r="G9">
        <v>80</v>
      </c>
      <c r="H9" t="s">
        <v>18</v>
      </c>
    </row>
    <row r="10" spans="1:8" x14ac:dyDescent="0.25">
      <c r="A10">
        <v>15</v>
      </c>
      <c r="B10" t="s">
        <v>0</v>
      </c>
      <c r="C10">
        <v>1342113294</v>
      </c>
      <c r="D10">
        <v>0.31035099999999999</v>
      </c>
      <c r="E10">
        <v>47932618</v>
      </c>
      <c r="F10">
        <v>1.1083964999999999E-2</v>
      </c>
      <c r="G10">
        <v>156</v>
      </c>
      <c r="H10" t="s">
        <v>19</v>
      </c>
    </row>
    <row r="11" spans="1:8" x14ac:dyDescent="0.25">
      <c r="A11">
        <v>15</v>
      </c>
      <c r="B11" t="s">
        <v>0</v>
      </c>
      <c r="C11">
        <v>453976514</v>
      </c>
      <c r="D11">
        <v>0.25437890000000002</v>
      </c>
      <c r="E11">
        <v>56747064</v>
      </c>
      <c r="F11">
        <v>3.1797364000000002E-2</v>
      </c>
      <c r="G11">
        <v>902</v>
      </c>
      <c r="H11" t="s">
        <v>20</v>
      </c>
    </row>
    <row r="12" spans="1:8" x14ac:dyDescent="0.25">
      <c r="A12">
        <v>15</v>
      </c>
      <c r="B12" t="s">
        <v>2</v>
      </c>
      <c r="C12">
        <v>3287406520</v>
      </c>
      <c r="D12">
        <v>0.5170363</v>
      </c>
      <c r="E12">
        <v>46301500</v>
      </c>
      <c r="F12">
        <v>7.2822017000000001E-3</v>
      </c>
      <c r="G12">
        <v>24</v>
      </c>
      <c r="H12" t="s">
        <v>21</v>
      </c>
    </row>
    <row r="13" spans="1:8" x14ac:dyDescent="0.25">
      <c r="A13">
        <v>15</v>
      </c>
      <c r="B13" t="s">
        <v>0</v>
      </c>
      <c r="C13">
        <v>478007670</v>
      </c>
      <c r="D13">
        <v>0.1124132</v>
      </c>
      <c r="E13">
        <v>47800767</v>
      </c>
      <c r="F13">
        <v>1.1241320000000001E-2</v>
      </c>
      <c r="G13">
        <v>213</v>
      </c>
      <c r="H13" t="s">
        <v>22</v>
      </c>
    </row>
    <row r="14" spans="1:8" x14ac:dyDescent="0.25">
      <c r="A14">
        <v>15</v>
      </c>
      <c r="B14" t="s">
        <v>2</v>
      </c>
      <c r="C14">
        <v>1636723786</v>
      </c>
      <c r="D14">
        <v>0.28004250000000003</v>
      </c>
      <c r="E14">
        <v>46763537</v>
      </c>
      <c r="F14">
        <v>8.0012139999999995E-3</v>
      </c>
      <c r="G14">
        <v>64</v>
      </c>
      <c r="H14" t="s">
        <v>23</v>
      </c>
    </row>
    <row r="15" spans="1:8" x14ac:dyDescent="0.25">
      <c r="A15">
        <v>15</v>
      </c>
      <c r="B15" t="s">
        <v>0</v>
      </c>
      <c r="C15">
        <v>1963139228</v>
      </c>
      <c r="D15">
        <v>1.1579889000000001</v>
      </c>
      <c r="E15">
        <v>57739389</v>
      </c>
      <c r="F15">
        <v>3.4058496000000001E-2</v>
      </c>
      <c r="G15">
        <v>1031</v>
      </c>
      <c r="H15" t="s">
        <v>24</v>
      </c>
    </row>
    <row r="16" spans="1:8" x14ac:dyDescent="0.25">
      <c r="A16">
        <v>15</v>
      </c>
      <c r="B16" t="s">
        <v>1</v>
      </c>
      <c r="C16">
        <v>507128868</v>
      </c>
      <c r="D16">
        <v>0.1130789</v>
      </c>
      <c r="E16">
        <v>39009913</v>
      </c>
      <c r="F16">
        <v>8.6983770000000002E-3</v>
      </c>
      <c r="G16">
        <v>181</v>
      </c>
      <c r="H16" t="s">
        <v>25</v>
      </c>
    </row>
    <row r="17" spans="1:8" x14ac:dyDescent="0.25">
      <c r="A17">
        <v>15</v>
      </c>
      <c r="B17" t="s">
        <v>2</v>
      </c>
      <c r="C17">
        <v>1684579760</v>
      </c>
      <c r="D17">
        <v>0.29954039999999998</v>
      </c>
      <c r="E17">
        <v>46793882</v>
      </c>
      <c r="F17">
        <v>8.3205659999999997E-3</v>
      </c>
      <c r="G17">
        <v>63</v>
      </c>
      <c r="H17" t="s">
        <v>26</v>
      </c>
    </row>
    <row r="18" spans="1:8" x14ac:dyDescent="0.25">
      <c r="A18">
        <v>15</v>
      </c>
      <c r="B18" t="s">
        <v>2</v>
      </c>
      <c r="C18">
        <v>1589974830</v>
      </c>
      <c r="D18">
        <v>0.2808505</v>
      </c>
      <c r="E18">
        <v>46763966</v>
      </c>
      <c r="F18">
        <v>8.2603090000000004E-3</v>
      </c>
      <c r="G18">
        <v>68</v>
      </c>
      <c r="H18" t="s">
        <v>27</v>
      </c>
    </row>
    <row r="19" spans="1:8" x14ac:dyDescent="0.25">
      <c r="A19">
        <v>15</v>
      </c>
      <c r="B19" t="s">
        <v>2</v>
      </c>
      <c r="C19">
        <v>3328887232</v>
      </c>
      <c r="D19">
        <v>0.51170963000000003</v>
      </c>
      <c r="E19">
        <v>46234545</v>
      </c>
      <c r="F19">
        <v>7.1070780000000002E-3</v>
      </c>
      <c r="G19">
        <v>11</v>
      </c>
      <c r="H19" t="s">
        <v>28</v>
      </c>
    </row>
    <row r="20" spans="1:8" x14ac:dyDescent="0.25">
      <c r="A20">
        <v>15</v>
      </c>
      <c r="B20" t="s">
        <v>0</v>
      </c>
      <c r="C20">
        <v>114552946</v>
      </c>
      <c r="D20">
        <v>6.8641099999999997E-2</v>
      </c>
      <c r="E20">
        <v>57276473</v>
      </c>
      <c r="F20">
        <v>3.4320549999999998E-2</v>
      </c>
      <c r="G20">
        <v>1034</v>
      </c>
      <c r="H20" t="s">
        <v>29</v>
      </c>
    </row>
    <row r="21" spans="1:8" x14ac:dyDescent="0.25">
      <c r="A21">
        <v>15</v>
      </c>
      <c r="B21" t="s">
        <v>0</v>
      </c>
      <c r="C21">
        <v>1340655134</v>
      </c>
      <c r="D21">
        <v>0.30582886999999997</v>
      </c>
      <c r="E21">
        <v>47880540</v>
      </c>
      <c r="F21">
        <v>1.092246E-2</v>
      </c>
      <c r="G21">
        <v>149</v>
      </c>
      <c r="H21" t="s">
        <v>30</v>
      </c>
    </row>
    <row r="22" spans="1:8" x14ac:dyDescent="0.25">
      <c r="A22">
        <v>15</v>
      </c>
      <c r="B22" t="s">
        <v>1</v>
      </c>
      <c r="C22">
        <v>498673970</v>
      </c>
      <c r="D22">
        <v>0.18184338999999999</v>
      </c>
      <c r="E22">
        <v>41556164</v>
      </c>
      <c r="F22">
        <v>1.5153616E-2</v>
      </c>
      <c r="G22">
        <v>173</v>
      </c>
      <c r="H22" t="s">
        <v>31</v>
      </c>
    </row>
    <row r="23" spans="1:8" x14ac:dyDescent="0.25">
      <c r="A23">
        <v>15</v>
      </c>
      <c r="B23" t="s">
        <v>0</v>
      </c>
      <c r="C23">
        <v>2742476656</v>
      </c>
      <c r="D23">
        <v>13.110338</v>
      </c>
      <c r="E23">
        <v>76179907</v>
      </c>
      <c r="F23">
        <v>0.36417606000000002</v>
      </c>
      <c r="G23">
        <v>10620</v>
      </c>
      <c r="H23" t="s">
        <v>32</v>
      </c>
    </row>
    <row r="24" spans="1:8" x14ac:dyDescent="0.25">
      <c r="A24">
        <v>15</v>
      </c>
      <c r="B24" t="s">
        <v>0</v>
      </c>
      <c r="C24">
        <v>697247222</v>
      </c>
      <c r="D24">
        <v>0.71619909999999998</v>
      </c>
      <c r="E24">
        <v>77471914</v>
      </c>
      <c r="F24">
        <v>7.9577679999999998E-2</v>
      </c>
      <c r="G24">
        <v>2817</v>
      </c>
      <c r="H24" t="s">
        <v>33</v>
      </c>
    </row>
    <row r="25" spans="1:8" x14ac:dyDescent="0.25">
      <c r="A25">
        <v>15</v>
      </c>
      <c r="B25" t="s">
        <v>1</v>
      </c>
      <c r="C25">
        <v>41862016</v>
      </c>
      <c r="D25">
        <v>1.52286E-2</v>
      </c>
      <c r="E25">
        <v>41862016</v>
      </c>
      <c r="F25">
        <v>1.52286E-2</v>
      </c>
      <c r="G25">
        <v>236</v>
      </c>
      <c r="H25" t="s">
        <v>34</v>
      </c>
    </row>
    <row r="26" spans="1:8" x14ac:dyDescent="0.25">
      <c r="A26">
        <v>15</v>
      </c>
      <c r="B26" t="s">
        <v>2</v>
      </c>
      <c r="C26">
        <v>1682974638</v>
      </c>
      <c r="D26">
        <v>0.29832426000000001</v>
      </c>
      <c r="E26">
        <v>46749296</v>
      </c>
      <c r="F26">
        <v>8.2867849999999996E-3</v>
      </c>
      <c r="G26">
        <v>56</v>
      </c>
      <c r="H26" t="s">
        <v>35</v>
      </c>
    </row>
    <row r="27" spans="1:8" x14ac:dyDescent="0.25">
      <c r="A27">
        <v>15</v>
      </c>
      <c r="B27" t="s">
        <v>0</v>
      </c>
      <c r="C27">
        <v>1906100272</v>
      </c>
      <c r="D27">
        <v>0.91247869999999998</v>
      </c>
      <c r="E27">
        <v>54460008</v>
      </c>
      <c r="F27">
        <v>2.6070820000000001E-2</v>
      </c>
      <c r="G27">
        <v>737</v>
      </c>
      <c r="H27" t="s">
        <v>36</v>
      </c>
    </row>
    <row r="28" spans="1:8" x14ac:dyDescent="0.25">
      <c r="A28">
        <v>15</v>
      </c>
      <c r="B28" t="s">
        <v>2</v>
      </c>
      <c r="C28">
        <v>1671045960</v>
      </c>
      <c r="D28">
        <v>0.26063019999999998</v>
      </c>
      <c r="E28">
        <v>46417943</v>
      </c>
      <c r="F28">
        <v>7.2397273000000002E-3</v>
      </c>
      <c r="G28">
        <v>29</v>
      </c>
      <c r="H28" t="s">
        <v>37</v>
      </c>
    </row>
    <row r="29" spans="1:8" x14ac:dyDescent="0.25">
      <c r="A29">
        <v>15</v>
      </c>
      <c r="B29" t="s">
        <v>0</v>
      </c>
      <c r="C29">
        <v>1857628412</v>
      </c>
      <c r="D29">
        <v>1.1086425</v>
      </c>
      <c r="E29">
        <v>58050888</v>
      </c>
      <c r="F29">
        <v>3.4645077000000003E-2</v>
      </c>
      <c r="G29">
        <v>1140</v>
      </c>
      <c r="H29" t="s">
        <v>38</v>
      </c>
    </row>
    <row r="30" spans="1:8" x14ac:dyDescent="0.25">
      <c r="A30">
        <v>15</v>
      </c>
      <c r="B30" t="s">
        <v>2</v>
      </c>
      <c r="C30">
        <v>1676945390</v>
      </c>
      <c r="D30">
        <v>0.28995997000000001</v>
      </c>
      <c r="E30">
        <v>46581816</v>
      </c>
      <c r="F30">
        <v>8.0544439999999991E-3</v>
      </c>
      <c r="G30">
        <v>37</v>
      </c>
      <c r="H30" t="s">
        <v>39</v>
      </c>
    </row>
    <row r="31" spans="1:8" x14ac:dyDescent="0.25">
      <c r="A31">
        <v>15</v>
      </c>
      <c r="B31" t="s">
        <v>2</v>
      </c>
      <c r="C31">
        <v>1599697806</v>
      </c>
      <c r="D31">
        <v>0.30478218000000001</v>
      </c>
      <c r="E31">
        <v>47049935</v>
      </c>
      <c r="F31">
        <v>8.9641819999999994E-3</v>
      </c>
      <c r="G31">
        <v>89</v>
      </c>
      <c r="H31" t="s">
        <v>40</v>
      </c>
    </row>
    <row r="32" spans="1:8" x14ac:dyDescent="0.25">
      <c r="A32">
        <v>15</v>
      </c>
      <c r="B32" t="s">
        <v>2</v>
      </c>
      <c r="C32">
        <v>1684579760</v>
      </c>
      <c r="D32">
        <v>0.29954039999999998</v>
      </c>
      <c r="E32">
        <v>46793882</v>
      </c>
      <c r="F32">
        <v>8.3205659999999997E-3</v>
      </c>
      <c r="G32">
        <v>63</v>
      </c>
      <c r="H32" t="s">
        <v>26</v>
      </c>
    </row>
    <row r="33" spans="1:8" x14ac:dyDescent="0.25">
      <c r="A33">
        <v>15</v>
      </c>
      <c r="B33" t="s">
        <v>2</v>
      </c>
      <c r="C33">
        <v>1589974830</v>
      </c>
      <c r="D33">
        <v>0.2808505</v>
      </c>
      <c r="E33">
        <v>46763966</v>
      </c>
      <c r="F33">
        <v>8.2603090000000004E-3</v>
      </c>
      <c r="G33">
        <v>68</v>
      </c>
      <c r="H33" t="s">
        <v>27</v>
      </c>
    </row>
    <row r="34" spans="1:8" x14ac:dyDescent="0.25">
      <c r="A34">
        <v>15</v>
      </c>
      <c r="B34" t="s">
        <v>2</v>
      </c>
      <c r="C34">
        <v>3328887232</v>
      </c>
      <c r="D34">
        <v>0.51170963000000003</v>
      </c>
      <c r="E34">
        <v>46234545</v>
      </c>
      <c r="F34">
        <v>7.1070780000000002E-3</v>
      </c>
      <c r="G34">
        <v>11</v>
      </c>
      <c r="H34" t="s">
        <v>28</v>
      </c>
    </row>
    <row r="35" spans="1:8" x14ac:dyDescent="0.25">
      <c r="A35">
        <v>15</v>
      </c>
      <c r="B35" t="s">
        <v>0</v>
      </c>
      <c r="C35">
        <v>114552946</v>
      </c>
      <c r="D35">
        <v>6.8641099999999997E-2</v>
      </c>
      <c r="E35">
        <v>57276473</v>
      </c>
      <c r="F35">
        <v>3.4320549999999998E-2</v>
      </c>
      <c r="G35">
        <v>1034</v>
      </c>
      <c r="H35" t="s">
        <v>29</v>
      </c>
    </row>
    <row r="36" spans="1:8" x14ac:dyDescent="0.25">
      <c r="A36">
        <v>15</v>
      </c>
      <c r="B36" t="s">
        <v>0</v>
      </c>
      <c r="C36">
        <v>1340655134</v>
      </c>
      <c r="D36">
        <v>0.30582886999999997</v>
      </c>
      <c r="E36">
        <v>47880540</v>
      </c>
      <c r="F36">
        <v>1.092246E-2</v>
      </c>
      <c r="G36">
        <v>149</v>
      </c>
      <c r="H36" t="s">
        <v>30</v>
      </c>
    </row>
    <row r="37" spans="1:8" x14ac:dyDescent="0.25">
      <c r="A37">
        <v>15</v>
      </c>
      <c r="B37" t="s">
        <v>1</v>
      </c>
      <c r="C37">
        <v>498673970</v>
      </c>
      <c r="D37">
        <v>0.18184338999999999</v>
      </c>
      <c r="E37">
        <v>41556164</v>
      </c>
      <c r="F37">
        <v>1.5153616E-2</v>
      </c>
      <c r="G37">
        <v>173</v>
      </c>
      <c r="H37" t="s">
        <v>31</v>
      </c>
    </row>
    <row r="38" spans="1:8" x14ac:dyDescent="0.25">
      <c r="A38">
        <v>15</v>
      </c>
      <c r="B38" t="s">
        <v>0</v>
      </c>
      <c r="C38">
        <v>2742476656</v>
      </c>
      <c r="D38">
        <v>13.110338</v>
      </c>
      <c r="E38">
        <v>76179907</v>
      </c>
      <c r="F38">
        <v>0.36417606000000002</v>
      </c>
      <c r="G38">
        <v>10620</v>
      </c>
      <c r="H38" t="s">
        <v>32</v>
      </c>
    </row>
    <row r="39" spans="1:8" x14ac:dyDescent="0.25">
      <c r="A39">
        <v>15</v>
      </c>
      <c r="B39" t="s">
        <v>0</v>
      </c>
      <c r="C39">
        <v>697247222</v>
      </c>
      <c r="D39">
        <v>0.71619909999999998</v>
      </c>
      <c r="E39">
        <v>77471914</v>
      </c>
      <c r="F39">
        <v>7.9577679999999998E-2</v>
      </c>
      <c r="G39">
        <v>2817</v>
      </c>
      <c r="H39" t="s">
        <v>33</v>
      </c>
    </row>
    <row r="40" spans="1:8" x14ac:dyDescent="0.25">
      <c r="A40">
        <v>15</v>
      </c>
      <c r="B40" t="s">
        <v>1</v>
      </c>
      <c r="C40">
        <v>41862016</v>
      </c>
      <c r="D40">
        <v>1.52286E-2</v>
      </c>
      <c r="E40">
        <v>41862016</v>
      </c>
      <c r="F40">
        <v>1.52286E-2</v>
      </c>
      <c r="G40">
        <v>236</v>
      </c>
      <c r="H40" t="s">
        <v>34</v>
      </c>
    </row>
    <row r="41" spans="1:8" x14ac:dyDescent="0.25">
      <c r="A41">
        <v>15</v>
      </c>
      <c r="B41" t="s">
        <v>2</v>
      </c>
      <c r="C41">
        <v>1682974638</v>
      </c>
      <c r="D41">
        <v>0.29832426000000001</v>
      </c>
      <c r="E41">
        <v>46749296</v>
      </c>
      <c r="F41">
        <v>8.2867849999999996E-3</v>
      </c>
      <c r="G41">
        <v>56</v>
      </c>
      <c r="H41" t="s">
        <v>35</v>
      </c>
    </row>
    <row r="42" spans="1:8" x14ac:dyDescent="0.25">
      <c r="A42">
        <v>15</v>
      </c>
      <c r="B42" t="s">
        <v>0</v>
      </c>
      <c r="C42">
        <v>1906100272</v>
      </c>
      <c r="D42">
        <v>0.91247869999999998</v>
      </c>
      <c r="E42">
        <v>54460008</v>
      </c>
      <c r="F42">
        <v>2.6070820000000001E-2</v>
      </c>
      <c r="G42">
        <v>737</v>
      </c>
      <c r="H42" t="s">
        <v>36</v>
      </c>
    </row>
    <row r="43" spans="1:8" x14ac:dyDescent="0.25">
      <c r="A43">
        <v>15</v>
      </c>
      <c r="B43" t="s">
        <v>2</v>
      </c>
      <c r="C43">
        <v>1671045960</v>
      </c>
      <c r="D43">
        <v>0.26063019999999998</v>
      </c>
      <c r="E43">
        <v>46417943</v>
      </c>
      <c r="F43">
        <v>7.2397273000000002E-3</v>
      </c>
      <c r="G43">
        <v>29</v>
      </c>
      <c r="H43" t="s">
        <v>37</v>
      </c>
    </row>
    <row r="44" spans="1:8" x14ac:dyDescent="0.25">
      <c r="A44">
        <v>15</v>
      </c>
      <c r="B44" t="s">
        <v>0</v>
      </c>
      <c r="C44">
        <v>1857628412</v>
      </c>
      <c r="D44">
        <v>1.1086425</v>
      </c>
      <c r="E44">
        <v>58050888</v>
      </c>
      <c r="F44">
        <v>3.4645077000000003E-2</v>
      </c>
      <c r="G44">
        <v>1140</v>
      </c>
      <c r="H44" t="s">
        <v>38</v>
      </c>
    </row>
    <row r="45" spans="1:8" x14ac:dyDescent="0.25">
      <c r="A45">
        <v>15</v>
      </c>
      <c r="B45" t="s">
        <v>2</v>
      </c>
      <c r="C45">
        <v>1676945390</v>
      </c>
      <c r="D45">
        <v>0.28995997000000001</v>
      </c>
      <c r="E45">
        <v>46581816</v>
      </c>
      <c r="F45">
        <v>8.0544439999999991E-3</v>
      </c>
      <c r="G45">
        <v>37</v>
      </c>
      <c r="H45" t="s">
        <v>39</v>
      </c>
    </row>
    <row r="46" spans="1:8" x14ac:dyDescent="0.25">
      <c r="A46">
        <v>15</v>
      </c>
      <c r="B46" t="s">
        <v>2</v>
      </c>
      <c r="C46">
        <v>1599697806</v>
      </c>
      <c r="D46">
        <v>0.30478218000000001</v>
      </c>
      <c r="E46">
        <v>47049935</v>
      </c>
      <c r="F46">
        <v>8.9641819999999994E-3</v>
      </c>
      <c r="G46">
        <v>89</v>
      </c>
      <c r="H46" t="s">
        <v>40</v>
      </c>
    </row>
    <row r="47" spans="1:8" x14ac:dyDescent="0.25">
      <c r="A47">
        <v>15</v>
      </c>
      <c r="B47" t="s">
        <v>2</v>
      </c>
      <c r="C47">
        <v>1495816378</v>
      </c>
      <c r="D47">
        <v>0.25277620000000001</v>
      </c>
      <c r="E47">
        <v>46744262</v>
      </c>
      <c r="F47">
        <v>7.8992560000000003E-3</v>
      </c>
      <c r="G47">
        <v>71</v>
      </c>
      <c r="H47" t="s">
        <v>42</v>
      </c>
    </row>
    <row r="48" spans="1:8" x14ac:dyDescent="0.25">
      <c r="A48">
        <v>15</v>
      </c>
      <c r="B48" t="s">
        <v>2</v>
      </c>
      <c r="C48">
        <v>1693924074</v>
      </c>
      <c r="D48">
        <v>0.33030150000000003</v>
      </c>
      <c r="E48">
        <v>47053446</v>
      </c>
      <c r="F48">
        <v>9.1750419999999996E-3</v>
      </c>
      <c r="G48">
        <v>91</v>
      </c>
      <c r="H48" t="s">
        <v>43</v>
      </c>
    </row>
    <row r="49" spans="1:8" x14ac:dyDescent="0.25">
      <c r="A49">
        <v>15</v>
      </c>
      <c r="B49" t="s">
        <v>2</v>
      </c>
      <c r="C49">
        <v>1577883320</v>
      </c>
      <c r="D49">
        <v>0.25167129999999999</v>
      </c>
      <c r="E49">
        <v>46408333</v>
      </c>
      <c r="F49">
        <v>7.4020973000000004E-3</v>
      </c>
      <c r="G49">
        <v>29</v>
      </c>
      <c r="H49" t="s">
        <v>44</v>
      </c>
    </row>
    <row r="50" spans="1:8" x14ac:dyDescent="0.25">
      <c r="A50">
        <v>15</v>
      </c>
      <c r="B50" t="s">
        <v>0</v>
      </c>
      <c r="C50">
        <v>4025341230</v>
      </c>
      <c r="D50">
        <v>34.508811999999999</v>
      </c>
      <c r="E50">
        <v>115009749</v>
      </c>
      <c r="F50">
        <v>0.98596600000000001</v>
      </c>
      <c r="G50">
        <v>20005</v>
      </c>
      <c r="H50" t="s">
        <v>45</v>
      </c>
    </row>
    <row r="51" spans="1:8" x14ac:dyDescent="0.25">
      <c r="A51">
        <v>15</v>
      </c>
      <c r="B51" t="s">
        <v>0</v>
      </c>
      <c r="C51">
        <v>1644461900</v>
      </c>
      <c r="D51">
        <v>0.62741309999999995</v>
      </c>
      <c r="E51">
        <v>51389434</v>
      </c>
      <c r="F51">
        <v>1.9606660000000001E-2</v>
      </c>
      <c r="G51">
        <v>472</v>
      </c>
      <c r="H51" t="s">
        <v>46</v>
      </c>
    </row>
    <row r="52" spans="1:8" x14ac:dyDescent="0.25">
      <c r="A52">
        <v>15</v>
      </c>
      <c r="B52" t="s">
        <v>2</v>
      </c>
      <c r="C52">
        <v>1677535224</v>
      </c>
      <c r="D52">
        <v>0.29136046999999998</v>
      </c>
      <c r="E52">
        <v>46598201</v>
      </c>
      <c r="F52">
        <v>8.0933459999999995E-3</v>
      </c>
      <c r="G52">
        <v>57</v>
      </c>
      <c r="H52" t="s">
        <v>47</v>
      </c>
    </row>
    <row r="53" spans="1:8" x14ac:dyDescent="0.25">
      <c r="A53">
        <v>15</v>
      </c>
      <c r="B53" t="s">
        <v>0</v>
      </c>
      <c r="C53">
        <v>2038481014</v>
      </c>
      <c r="D53">
        <v>1.2204927000000001</v>
      </c>
      <c r="E53">
        <v>58242315</v>
      </c>
      <c r="F53">
        <v>3.4871220000000001E-2</v>
      </c>
      <c r="G53">
        <v>1124</v>
      </c>
      <c r="H53" t="s">
        <v>48</v>
      </c>
    </row>
    <row r="54" spans="1:8" x14ac:dyDescent="0.25">
      <c r="A54">
        <v>15</v>
      </c>
      <c r="B54" t="s">
        <v>0</v>
      </c>
      <c r="C54">
        <v>1609629478</v>
      </c>
      <c r="D54">
        <v>0.43352069999999998</v>
      </c>
      <c r="E54">
        <v>48776651</v>
      </c>
      <c r="F54">
        <v>1.3136991000000001E-2</v>
      </c>
      <c r="G54">
        <v>230</v>
      </c>
      <c r="H54" t="s">
        <v>49</v>
      </c>
    </row>
    <row r="55" spans="1:8" x14ac:dyDescent="0.25">
      <c r="A55">
        <v>15</v>
      </c>
      <c r="B55" t="s">
        <v>2</v>
      </c>
      <c r="C55">
        <v>1677035388</v>
      </c>
      <c r="D55">
        <v>0.28226990000000002</v>
      </c>
      <c r="E55">
        <v>46584316</v>
      </c>
      <c r="F55">
        <v>7.8408309999999995E-3</v>
      </c>
      <c r="G55">
        <v>35</v>
      </c>
      <c r="H55" t="s">
        <v>50</v>
      </c>
    </row>
    <row r="56" spans="1:8" x14ac:dyDescent="0.25">
      <c r="A56">
        <v>15</v>
      </c>
      <c r="B56" t="s">
        <v>0</v>
      </c>
      <c r="C56">
        <v>1550321392</v>
      </c>
      <c r="D56">
        <v>0.39677656</v>
      </c>
      <c r="E56">
        <v>48447544</v>
      </c>
      <c r="F56">
        <v>1.2399267E-2</v>
      </c>
      <c r="G56">
        <v>227</v>
      </c>
      <c r="H56" t="s">
        <v>51</v>
      </c>
    </row>
    <row r="57" spans="1:8" x14ac:dyDescent="0.25">
      <c r="A57">
        <v>15</v>
      </c>
      <c r="B57" t="s">
        <v>0</v>
      </c>
      <c r="C57">
        <v>120261710</v>
      </c>
      <c r="D57">
        <v>7.8285400000000005E-2</v>
      </c>
      <c r="E57">
        <v>60130855</v>
      </c>
      <c r="F57">
        <v>3.9142700000000002E-2</v>
      </c>
      <c r="G57">
        <v>1256</v>
      </c>
      <c r="H57" t="s">
        <v>52</v>
      </c>
    </row>
    <row r="58" spans="1:8" x14ac:dyDescent="0.25">
      <c r="A58">
        <v>15</v>
      </c>
      <c r="B58" t="s">
        <v>0</v>
      </c>
      <c r="C58">
        <v>284604696</v>
      </c>
      <c r="D58">
        <v>0.1657235</v>
      </c>
      <c r="E58">
        <v>56920939</v>
      </c>
      <c r="F58">
        <v>3.3144699999999999E-2</v>
      </c>
      <c r="G58">
        <v>921</v>
      </c>
      <c r="H58" t="s">
        <v>53</v>
      </c>
    </row>
    <row r="59" spans="1:8" x14ac:dyDescent="0.25">
      <c r="A59">
        <v>15</v>
      </c>
      <c r="B59" t="s">
        <v>0</v>
      </c>
      <c r="C59">
        <v>1621434106</v>
      </c>
      <c r="D59">
        <v>0.45580136999999998</v>
      </c>
      <c r="E59">
        <v>49134367</v>
      </c>
      <c r="F59">
        <v>1.3812163000000001E-2</v>
      </c>
      <c r="G59">
        <v>297</v>
      </c>
      <c r="H59" t="s">
        <v>43</v>
      </c>
    </row>
    <row r="60" spans="1:8" x14ac:dyDescent="0.25">
      <c r="A60">
        <v>15</v>
      </c>
      <c r="B60" t="s">
        <v>0</v>
      </c>
      <c r="C60">
        <v>1702489726</v>
      </c>
      <c r="D60">
        <v>0.44875398</v>
      </c>
      <c r="E60">
        <v>48642564</v>
      </c>
      <c r="F60">
        <v>1.2821542E-2</v>
      </c>
      <c r="G60">
        <v>232</v>
      </c>
      <c r="H60" t="s">
        <v>54</v>
      </c>
    </row>
    <row r="61" spans="1:8" x14ac:dyDescent="0.25">
      <c r="A61">
        <v>15</v>
      </c>
      <c r="B61" t="s">
        <v>0</v>
      </c>
      <c r="C61">
        <v>716313366</v>
      </c>
      <c r="D61">
        <v>0.2651385</v>
      </c>
      <c r="E61">
        <v>51165240</v>
      </c>
      <c r="F61">
        <v>1.8938465000000002E-2</v>
      </c>
      <c r="G61">
        <v>447</v>
      </c>
      <c r="H61" t="s">
        <v>55</v>
      </c>
    </row>
    <row r="62" spans="1:8" x14ac:dyDescent="0.25">
      <c r="A62">
        <v>15</v>
      </c>
      <c r="B62" t="s">
        <v>2</v>
      </c>
      <c r="C62">
        <v>1517914900</v>
      </c>
      <c r="D62">
        <v>0.52137319999999998</v>
      </c>
      <c r="E62">
        <v>50597163</v>
      </c>
      <c r="F62">
        <v>1.7379107000000001E-2</v>
      </c>
      <c r="G62">
        <v>401</v>
      </c>
      <c r="H62" t="s">
        <v>56</v>
      </c>
    </row>
    <row r="63" spans="1:8" x14ac:dyDescent="0.25">
      <c r="A63">
        <v>15</v>
      </c>
      <c r="B63" t="s">
        <v>0</v>
      </c>
      <c r="C63">
        <v>2056983982</v>
      </c>
      <c r="D63">
        <v>1.5669116999999999</v>
      </c>
      <c r="E63">
        <v>64280749</v>
      </c>
      <c r="F63">
        <v>4.8965990000000001E-2</v>
      </c>
      <c r="G63">
        <v>1619</v>
      </c>
      <c r="H63" t="s">
        <v>57</v>
      </c>
    </row>
    <row r="64" spans="1:8" x14ac:dyDescent="0.25">
      <c r="A64">
        <v>15</v>
      </c>
      <c r="B64" t="s">
        <v>2</v>
      </c>
      <c r="C64">
        <v>1628663050</v>
      </c>
      <c r="D64">
        <v>0.27133291999999998</v>
      </c>
      <c r="E64">
        <v>46533230</v>
      </c>
      <c r="F64">
        <v>7.7523690000000003E-3</v>
      </c>
      <c r="G64">
        <v>50</v>
      </c>
      <c r="H64" t="s">
        <v>58</v>
      </c>
    </row>
    <row r="65" spans="1:8" x14ac:dyDescent="0.25">
      <c r="A65">
        <v>15</v>
      </c>
      <c r="B65" t="s">
        <v>0</v>
      </c>
      <c r="C65">
        <v>1560722200</v>
      </c>
      <c r="D65">
        <v>0.31636584000000001</v>
      </c>
      <c r="E65">
        <v>47294612</v>
      </c>
      <c r="F65">
        <v>9.5868440000000006E-3</v>
      </c>
      <c r="G65">
        <v>119</v>
      </c>
      <c r="H65" t="s">
        <v>59</v>
      </c>
    </row>
    <row r="66" spans="1:8" x14ac:dyDescent="0.25">
      <c r="A66">
        <v>15</v>
      </c>
      <c r="B66" t="s">
        <v>2</v>
      </c>
      <c r="C66">
        <v>3328823136</v>
      </c>
      <c r="D66">
        <v>0.50895880000000004</v>
      </c>
      <c r="E66">
        <v>46233655</v>
      </c>
      <c r="F66">
        <v>7.0688725000000001E-3</v>
      </c>
      <c r="G66">
        <v>11</v>
      </c>
      <c r="H66" t="s">
        <v>60</v>
      </c>
    </row>
    <row r="67" spans="1:8" x14ac:dyDescent="0.25">
      <c r="A67">
        <v>15</v>
      </c>
      <c r="B67" t="s">
        <v>0</v>
      </c>
      <c r="C67">
        <v>2216809832</v>
      </c>
      <c r="D67">
        <v>1.8598722999999999</v>
      </c>
      <c r="E67">
        <v>67176056</v>
      </c>
      <c r="F67">
        <v>5.6359767999999998E-2</v>
      </c>
      <c r="G67">
        <v>1879</v>
      </c>
      <c r="H67" t="s">
        <v>61</v>
      </c>
    </row>
    <row r="68" spans="1:8" x14ac:dyDescent="0.25">
      <c r="A68">
        <v>15</v>
      </c>
      <c r="B68" t="s">
        <v>0</v>
      </c>
      <c r="C68">
        <v>2013730338</v>
      </c>
      <c r="D68">
        <v>1.8465632000000001</v>
      </c>
      <c r="E68">
        <v>71918941</v>
      </c>
      <c r="F68">
        <v>6.5948690000000004E-2</v>
      </c>
      <c r="G68">
        <v>2271</v>
      </c>
      <c r="H68" t="s">
        <v>62</v>
      </c>
    </row>
    <row r="69" spans="1:8" x14ac:dyDescent="0.25">
      <c r="A69">
        <v>15</v>
      </c>
      <c r="B69" t="s">
        <v>0</v>
      </c>
      <c r="C69">
        <v>1553334092</v>
      </c>
      <c r="D69">
        <v>0.29647982000000001</v>
      </c>
      <c r="E69">
        <v>47070730</v>
      </c>
      <c r="F69">
        <v>8.9842370000000008E-3</v>
      </c>
      <c r="G69">
        <v>92</v>
      </c>
      <c r="H69" t="s">
        <v>63</v>
      </c>
    </row>
    <row r="70" spans="1:8" x14ac:dyDescent="0.25">
      <c r="A70">
        <v>15</v>
      </c>
      <c r="B70" t="s">
        <v>0</v>
      </c>
      <c r="C70">
        <v>1567049494</v>
      </c>
      <c r="D70">
        <v>0.42956506999999999</v>
      </c>
      <c r="E70">
        <v>48970297</v>
      </c>
      <c r="F70">
        <v>1.34239085E-2</v>
      </c>
      <c r="G70">
        <v>280</v>
      </c>
      <c r="H70" t="s">
        <v>64</v>
      </c>
    </row>
    <row r="71" spans="1:8" x14ac:dyDescent="0.25">
      <c r="A71">
        <v>15</v>
      </c>
      <c r="B71" t="s">
        <v>0</v>
      </c>
      <c r="C71">
        <v>172922410</v>
      </c>
      <c r="D71">
        <v>9.9688299999999994E-2</v>
      </c>
      <c r="E71">
        <v>57640803</v>
      </c>
      <c r="F71">
        <v>3.3229433000000003E-2</v>
      </c>
      <c r="G71">
        <v>1014</v>
      </c>
      <c r="H71" t="s">
        <v>65</v>
      </c>
    </row>
    <row r="72" spans="1:8" x14ac:dyDescent="0.25">
      <c r="A72">
        <v>15</v>
      </c>
      <c r="B72" t="s">
        <v>0</v>
      </c>
      <c r="C72">
        <v>145549480</v>
      </c>
      <c r="D72">
        <v>3.7307701999999998E-2</v>
      </c>
      <c r="E72">
        <v>48516493</v>
      </c>
      <c r="F72">
        <v>1.2435900999999999E-2</v>
      </c>
      <c r="G72">
        <v>218</v>
      </c>
      <c r="H72" t="s">
        <v>66</v>
      </c>
    </row>
    <row r="73" spans="1:8" x14ac:dyDescent="0.25">
      <c r="A73">
        <v>15</v>
      </c>
      <c r="B73" t="s">
        <v>0</v>
      </c>
      <c r="C73">
        <v>142411946</v>
      </c>
      <c r="D73">
        <v>3.0368801000000001E-2</v>
      </c>
      <c r="E73">
        <v>47470649</v>
      </c>
      <c r="F73">
        <v>1.0122933000000001E-2</v>
      </c>
      <c r="G73">
        <v>119</v>
      </c>
      <c r="H73" t="s">
        <v>61</v>
      </c>
    </row>
    <row r="74" spans="1:8" x14ac:dyDescent="0.25">
      <c r="A74">
        <v>15</v>
      </c>
      <c r="B74" t="s">
        <v>2</v>
      </c>
      <c r="C74">
        <v>1648644018</v>
      </c>
      <c r="D74">
        <v>0.32535148000000003</v>
      </c>
      <c r="E74">
        <v>47104115</v>
      </c>
      <c r="F74">
        <v>9.295757E-3</v>
      </c>
      <c r="G74">
        <v>81</v>
      </c>
      <c r="H74" t="s">
        <v>67</v>
      </c>
    </row>
    <row r="75" spans="1:8" x14ac:dyDescent="0.25">
      <c r="A75">
        <v>15</v>
      </c>
      <c r="B75" t="s">
        <v>2</v>
      </c>
      <c r="C75">
        <v>1683556186</v>
      </c>
      <c r="D75">
        <v>0.29644752000000002</v>
      </c>
      <c r="E75">
        <v>46765450</v>
      </c>
      <c r="F75">
        <v>8.2346539999999992E-3</v>
      </c>
      <c r="G75">
        <v>51</v>
      </c>
      <c r="H75" t="s">
        <v>68</v>
      </c>
    </row>
    <row r="76" spans="1:8" x14ac:dyDescent="0.25">
      <c r="A76">
        <v>15</v>
      </c>
      <c r="B76" t="s">
        <v>0</v>
      </c>
      <c r="C76">
        <v>1677121532</v>
      </c>
      <c r="D76">
        <v>0.59109409999999996</v>
      </c>
      <c r="E76">
        <v>50821865</v>
      </c>
      <c r="F76">
        <v>1.7911940000000001E-2</v>
      </c>
      <c r="G76">
        <v>440</v>
      </c>
      <c r="H76" t="s">
        <v>69</v>
      </c>
    </row>
    <row r="77" spans="1:8" x14ac:dyDescent="0.25">
      <c r="D77" t="s">
        <v>9</v>
      </c>
      <c r="E77">
        <f>AVERAGE(Table2[คอลัมน์5])</f>
        <v>53290924.586666666</v>
      </c>
      <c r="F77">
        <f>AVERAGE(Table2[คอลัมน์6])</f>
        <v>4.3455247419999996E-2</v>
      </c>
      <c r="G77">
        <f>AVERAGE(Table2[คอลัมน์7])</f>
        <v>1084.28</v>
      </c>
      <c r="H77">
        <f>AVERAGE(Table2[[#All],[คอลัมน์4]])</f>
        <v>1.2958453824400007</v>
      </c>
    </row>
    <row r="78" spans="1:8" x14ac:dyDescent="0.25">
      <c r="D78" t="s">
        <v>0</v>
      </c>
      <c r="E78">
        <f>AVERAGEIF(Table2[st],"livelock",Table2[คอลัมน์5])</f>
        <v>59379617.439024389</v>
      </c>
      <c r="F78">
        <f>AVERAGEIF(Table2[st],"livelock",Table2[คอลัมน์6])</f>
        <v>7.1943826231707322E-2</v>
      </c>
      <c r="G78">
        <f>AVERAGEIF(Table2[st],"livelock",Table2[คอลัมน์7])</f>
        <v>1915.4634146341464</v>
      </c>
      <c r="H78">
        <f>AVERAGEIF(Table2[st],"livelock",Table2[คอลัมน์4])</f>
        <v>2.1287819222682938</v>
      </c>
    </row>
    <row r="79" spans="1:8" x14ac:dyDescent="0.25">
      <c r="D79" t="s">
        <v>1</v>
      </c>
      <c r="E79">
        <f>AVERAGEIF(Table2[st],"deadloop",Table2[คอลัมน์5])</f>
        <v>41169254.600000001</v>
      </c>
      <c r="F79">
        <f>AVERAGEIF(Table2[st],"deadloop",Table2[คอลัมน์6])</f>
        <v>1.38925618E-2</v>
      </c>
      <c r="G79">
        <f>AVERAGEIF(Table2[st],"deadloop",Table2[คอลัมน์7])</f>
        <v>199.8</v>
      </c>
      <c r="H79">
        <f>AVERAGEIF(Table2[st],"deadloop",Table2[คอลัมน์4])</f>
        <v>0.10144457599999998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result15-2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2018-04-11T03:16:51Z</dcterms:created>
  <dcterms:modified xsi:type="dcterms:W3CDTF">2018-04-12T02:46:55Z</dcterms:modified>
</cp:coreProperties>
</file>