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result20-2" sheetId="1" r:id="rId1"/>
  </sheets>
  <calcPr calcId="152511"/>
</workbook>
</file>

<file path=xl/calcChain.xml><?xml version="1.0" encoding="utf-8"?>
<calcChain xmlns="http://schemas.openxmlformats.org/spreadsheetml/2006/main">
  <c r="H43" i="1" l="1"/>
  <c r="H42" i="1"/>
  <c r="H41" i="1"/>
  <c r="F41" i="1" l="1"/>
  <c r="G43" i="1" l="1"/>
  <c r="F43" i="1"/>
  <c r="E43" i="1"/>
  <c r="G42" i="1"/>
  <c r="F42" i="1"/>
  <c r="E42" i="1"/>
  <c r="G41" i="1"/>
  <c r="E41" i="1"/>
</calcChain>
</file>

<file path=xl/sharedStrings.xml><?xml version="1.0" encoding="utf-8"?>
<sst xmlns="http://schemas.openxmlformats.org/spreadsheetml/2006/main" count="73" uniqueCount="41">
  <si>
    <t>normal</t>
  </si>
  <si>
    <t>livelock</t>
  </si>
  <si>
    <t>deadloop</t>
  </si>
  <si>
    <t>overall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</si>
  <si>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</si>
  <si>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</si>
  <si>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</si>
  <si>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</si>
  <si>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</si>
  <si>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</si>
  <si>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st</t>
  </si>
  <si>
    <t>[{"id":604</t>
  </si>
  <si>
    <t>[{"id":610</t>
  </si>
  <si>
    <t>[{"id":434</t>
  </si>
  <si>
    <t>[{"id":598</t>
  </si>
  <si>
    <t>[{"id":583</t>
  </si>
  <si>
    <t>[{"id":397</t>
  </si>
  <si>
    <t>[{"id":193</t>
  </si>
  <si>
    <t>[{"id":750</t>
  </si>
  <si>
    <t>[{"id":615</t>
  </si>
  <si>
    <t>[{"id":329</t>
  </si>
  <si>
    <t>[{"id":854</t>
  </si>
  <si>
    <t>[{"id":326</t>
  </si>
  <si>
    <t>[{"id":834</t>
  </si>
  <si>
    <t>[{"id":130</t>
  </si>
  <si>
    <t>[{"id":230</t>
  </si>
  <si>
    <t>[{"id":601</t>
  </si>
  <si>
    <t>[{"id":660</t>
  </si>
  <si>
    <t>[{"id":686</t>
  </si>
  <si>
    <t>[{"id":365</t>
  </si>
  <si>
    <t>[{"id":937</t>
  </si>
  <si>
    <t>[{"id":120</t>
  </si>
  <si>
    <t>[{"id":571</t>
  </si>
  <si>
    <t>[{"id":297</t>
  </si>
  <si>
    <t>[{"id":788</t>
  </si>
  <si>
    <t>[{"id":429</t>
  </si>
  <si>
    <t>[{"id":478</t>
  </si>
  <si>
    <t>[{"id":205</t>
  </si>
  <si>
    <t>[{"id":390</t>
  </si>
  <si>
    <t>[{"id":285</t>
  </si>
  <si>
    <t>คอลัมน์8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</si>
</sst>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0" totalsRowShown="0">
  <autoFilter ref="A1:H40"/>
  <tableColumns count="8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  <tableColumn id="8" name="คอลัมน์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5" workbookViewId="0">
      <selection activeCell="H46" sqref="H46"/>
    </sheetView>
  </sheetViews>
  <sheetFormatPr defaultRowHeight="15" x14ac:dyDescent="0.25"/>
  <cols>
    <col min="1" max="7" width="10.5703125" customWidth="1"/>
  </cols>
  <sheetData>
    <row r="1" spans="1:8" x14ac:dyDescent="0.25">
      <c r="A1" t="s">
        <v>4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40</v>
      </c>
    </row>
    <row r="2" spans="1:8" x14ac:dyDescent="0.25">
      <c r="A2">
        <v>25</v>
      </c>
      <c r="B2" t="s">
        <v>1</v>
      </c>
      <c r="C2">
        <v>4884359714</v>
      </c>
      <c r="D2">
        <v>2.5471759999999999</v>
      </c>
      <c r="E2">
        <v>77529519</v>
      </c>
      <c r="F2">
        <v>4.043136E-2</v>
      </c>
      <c r="G2">
        <v>92</v>
      </c>
      <c r="H2" t="s">
        <v>11</v>
      </c>
    </row>
    <row r="3" spans="1:8" x14ac:dyDescent="0.25">
      <c r="A3">
        <v>25</v>
      </c>
      <c r="B3" t="s">
        <v>0</v>
      </c>
      <c r="C3">
        <v>5023942072</v>
      </c>
      <c r="D3">
        <v>2.5302905999999998</v>
      </c>
      <c r="E3">
        <v>77291416</v>
      </c>
      <c r="F3">
        <v>3.8927547999999999E-2</v>
      </c>
      <c r="G3">
        <v>70</v>
      </c>
      <c r="H3" t="s">
        <v>12</v>
      </c>
    </row>
    <row r="4" spans="1:8" x14ac:dyDescent="0.25">
      <c r="A4">
        <v>25</v>
      </c>
      <c r="B4" t="s">
        <v>1</v>
      </c>
      <c r="C4">
        <v>4776756400</v>
      </c>
      <c r="D4">
        <v>2.5524081999999999</v>
      </c>
      <c r="E4">
        <v>78307482</v>
      </c>
      <c r="F4">
        <v>4.184276E-2</v>
      </c>
      <c r="G4">
        <v>153</v>
      </c>
      <c r="H4" t="s">
        <v>13</v>
      </c>
    </row>
    <row r="5" spans="1:8" x14ac:dyDescent="0.25">
      <c r="A5">
        <v>25</v>
      </c>
      <c r="B5" t="s">
        <v>1</v>
      </c>
      <c r="C5">
        <v>5738888896</v>
      </c>
      <c r="D5">
        <v>4.2148294000000002</v>
      </c>
      <c r="E5">
        <v>86952862</v>
      </c>
      <c r="F5">
        <v>6.3861050000000003E-2</v>
      </c>
      <c r="G5">
        <v>651</v>
      </c>
      <c r="H5" t="s">
        <v>14</v>
      </c>
    </row>
    <row r="6" spans="1:8" x14ac:dyDescent="0.25">
      <c r="A6">
        <v>25</v>
      </c>
      <c r="B6" t="s">
        <v>0</v>
      </c>
      <c r="C6">
        <v>5231584712</v>
      </c>
      <c r="D6">
        <v>2.9306497999999999</v>
      </c>
      <c r="E6">
        <v>79266435</v>
      </c>
      <c r="F6">
        <v>4.4403784000000002E-2</v>
      </c>
      <c r="G6">
        <v>179</v>
      </c>
      <c r="H6" t="s">
        <v>15</v>
      </c>
    </row>
    <row r="7" spans="1:8" x14ac:dyDescent="0.25">
      <c r="A7">
        <v>25</v>
      </c>
      <c r="B7" t="s">
        <v>1</v>
      </c>
      <c r="C7">
        <v>1007583140</v>
      </c>
      <c r="D7">
        <v>0.82509374999999996</v>
      </c>
      <c r="E7">
        <v>91598467</v>
      </c>
      <c r="F7">
        <v>7.5008519999999995E-2</v>
      </c>
      <c r="G7">
        <v>926</v>
      </c>
      <c r="H7" t="s">
        <v>16</v>
      </c>
    </row>
    <row r="8" spans="1:8" x14ac:dyDescent="0.25">
      <c r="A8">
        <v>25</v>
      </c>
      <c r="B8" t="s">
        <v>1</v>
      </c>
      <c r="C8">
        <v>617736390</v>
      </c>
      <c r="D8">
        <v>0.92976165</v>
      </c>
      <c r="E8">
        <v>154434098</v>
      </c>
      <c r="F8">
        <v>0.23244040999999999</v>
      </c>
      <c r="G8">
        <v>5266</v>
      </c>
      <c r="H8" t="s">
        <v>17</v>
      </c>
    </row>
    <row r="9" spans="1:8" x14ac:dyDescent="0.25">
      <c r="A9">
        <v>25</v>
      </c>
      <c r="B9" t="s">
        <v>0</v>
      </c>
      <c r="C9">
        <v>5126452696</v>
      </c>
      <c r="D9">
        <v>2.8824074</v>
      </c>
      <c r="E9">
        <v>78868503</v>
      </c>
      <c r="F9">
        <v>4.4344729999999999E-2</v>
      </c>
      <c r="G9">
        <v>169</v>
      </c>
      <c r="H9" t="s">
        <v>18</v>
      </c>
    </row>
    <row r="10" spans="1:8" x14ac:dyDescent="0.25">
      <c r="A10">
        <v>25</v>
      </c>
      <c r="B10" t="s">
        <v>0</v>
      </c>
      <c r="C10">
        <v>4980766170</v>
      </c>
      <c r="D10">
        <v>2.4884466999999999</v>
      </c>
      <c r="E10">
        <v>76627172</v>
      </c>
      <c r="F10">
        <v>3.8283795000000002E-2</v>
      </c>
      <c r="G10">
        <v>20</v>
      </c>
      <c r="H10" t="s">
        <v>19</v>
      </c>
    </row>
    <row r="11" spans="1:8" x14ac:dyDescent="0.25">
      <c r="A11">
        <v>25</v>
      </c>
      <c r="B11" t="s">
        <v>1</v>
      </c>
      <c r="C11">
        <v>7902179922</v>
      </c>
      <c r="D11">
        <v>31.058088000000001</v>
      </c>
      <c r="E11">
        <v>125431427</v>
      </c>
      <c r="F11">
        <v>0.49298552000000001</v>
      </c>
      <c r="G11">
        <v>12071</v>
      </c>
      <c r="H11" t="s">
        <v>20</v>
      </c>
    </row>
    <row r="12" spans="1:8" x14ac:dyDescent="0.25">
      <c r="A12">
        <v>25</v>
      </c>
      <c r="B12" t="s">
        <v>0</v>
      </c>
      <c r="C12">
        <v>5153603052</v>
      </c>
      <c r="D12">
        <v>2.7532141000000001</v>
      </c>
      <c r="E12">
        <v>78084895</v>
      </c>
      <c r="F12">
        <v>4.1715364999999997E-2</v>
      </c>
      <c r="G12">
        <v>102</v>
      </c>
      <c r="H12" t="s">
        <v>21</v>
      </c>
    </row>
    <row r="13" spans="1:8" x14ac:dyDescent="0.25">
      <c r="A13">
        <v>25</v>
      </c>
      <c r="B13" t="s">
        <v>0</v>
      </c>
      <c r="C13">
        <v>4912367046</v>
      </c>
      <c r="D13">
        <v>2.5881805</v>
      </c>
      <c r="E13">
        <v>77974080</v>
      </c>
      <c r="F13">
        <v>4.1082229999999997E-2</v>
      </c>
      <c r="G13">
        <v>130</v>
      </c>
      <c r="H13" t="s">
        <v>22</v>
      </c>
    </row>
    <row r="14" spans="1:8" x14ac:dyDescent="0.25">
      <c r="A14">
        <v>25</v>
      </c>
      <c r="B14" t="s">
        <v>1</v>
      </c>
      <c r="C14">
        <v>88545210</v>
      </c>
      <c r="D14">
        <v>6.8155300000000002E-2</v>
      </c>
      <c r="E14">
        <v>88545210</v>
      </c>
      <c r="F14">
        <v>6.8155300000000002E-2</v>
      </c>
      <c r="G14">
        <v>832</v>
      </c>
      <c r="H14" t="s">
        <v>23</v>
      </c>
    </row>
    <row r="15" spans="1:8" x14ac:dyDescent="0.25">
      <c r="A15">
        <v>25</v>
      </c>
      <c r="B15" t="s">
        <v>1</v>
      </c>
      <c r="C15">
        <v>1042539230</v>
      </c>
      <c r="D15">
        <v>1.4679355999999999</v>
      </c>
      <c r="E15">
        <v>130317404</v>
      </c>
      <c r="F15">
        <v>0.18349194999999999</v>
      </c>
      <c r="G15">
        <v>3581</v>
      </c>
      <c r="H15" t="s">
        <v>24</v>
      </c>
    </row>
    <row r="16" spans="1:8" x14ac:dyDescent="0.25">
      <c r="A16">
        <v>25</v>
      </c>
      <c r="B16" t="s">
        <v>0</v>
      </c>
      <c r="C16">
        <v>5555845766</v>
      </c>
      <c r="D16">
        <v>3.7830349999999999</v>
      </c>
      <c r="E16">
        <v>84179481</v>
      </c>
      <c r="F16">
        <v>5.7318714E-2</v>
      </c>
      <c r="G16">
        <v>552</v>
      </c>
      <c r="H16" t="s">
        <v>25</v>
      </c>
    </row>
    <row r="17" spans="1:8" x14ac:dyDescent="0.25">
      <c r="A17">
        <v>25</v>
      </c>
      <c r="B17" t="s">
        <v>0</v>
      </c>
      <c r="C17">
        <v>5061943310</v>
      </c>
      <c r="D17">
        <v>2.4982764999999998</v>
      </c>
      <c r="E17">
        <v>76696111</v>
      </c>
      <c r="F17">
        <v>3.7852675000000002E-2</v>
      </c>
      <c r="G17">
        <v>25</v>
      </c>
      <c r="H17" t="s">
        <v>26</v>
      </c>
    </row>
    <row r="18" spans="1:8" x14ac:dyDescent="0.25">
      <c r="A18">
        <v>25</v>
      </c>
      <c r="B18" t="s">
        <v>1</v>
      </c>
      <c r="C18">
        <v>5423789824</v>
      </c>
      <c r="D18">
        <v>4.0502719999999997</v>
      </c>
      <c r="E18">
        <v>87480481</v>
      </c>
      <c r="F18">
        <v>6.5326969999999998E-2</v>
      </c>
      <c r="G18">
        <v>761</v>
      </c>
      <c r="H18" t="s">
        <v>27</v>
      </c>
    </row>
    <row r="19" spans="1:8" x14ac:dyDescent="0.25">
      <c r="A19">
        <v>25</v>
      </c>
      <c r="B19" t="s">
        <v>1</v>
      </c>
      <c r="C19">
        <v>5337056900</v>
      </c>
      <c r="D19">
        <v>3.6457546000000001</v>
      </c>
      <c r="E19">
        <v>84715189</v>
      </c>
      <c r="F19">
        <v>5.7869120000000003E-2</v>
      </c>
      <c r="G19">
        <v>571</v>
      </c>
      <c r="H19" t="s">
        <v>28</v>
      </c>
    </row>
    <row r="20" spans="1:8" x14ac:dyDescent="0.25">
      <c r="A20">
        <v>25</v>
      </c>
      <c r="B20" t="s">
        <v>1</v>
      </c>
      <c r="C20">
        <v>343071076</v>
      </c>
      <c r="D20">
        <v>0.39425389999999999</v>
      </c>
      <c r="E20">
        <v>114357025</v>
      </c>
      <c r="F20">
        <v>0.13141797</v>
      </c>
      <c r="G20">
        <v>2477</v>
      </c>
      <c r="H20" t="s">
        <v>29</v>
      </c>
    </row>
    <row r="21" spans="1:8" x14ac:dyDescent="0.25">
      <c r="A21">
        <v>25</v>
      </c>
      <c r="B21" t="s">
        <v>1</v>
      </c>
      <c r="C21">
        <v>5309574130</v>
      </c>
      <c r="D21">
        <v>3.4432019999999999</v>
      </c>
      <c r="E21">
        <v>82962096</v>
      </c>
      <c r="F21">
        <v>5.3800029999999999E-2</v>
      </c>
      <c r="G21">
        <v>443</v>
      </c>
      <c r="H21" t="s">
        <v>30</v>
      </c>
    </row>
    <row r="22" spans="1:8" x14ac:dyDescent="0.25">
      <c r="A22">
        <v>25</v>
      </c>
      <c r="B22" t="s">
        <v>0</v>
      </c>
      <c r="C22">
        <v>5043457326</v>
      </c>
      <c r="D22">
        <v>2.8002438999999999</v>
      </c>
      <c r="E22">
        <v>78804021</v>
      </c>
      <c r="F22">
        <v>4.3753809999999997E-2</v>
      </c>
      <c r="G22">
        <v>161</v>
      </c>
      <c r="H22" t="s">
        <v>31</v>
      </c>
    </row>
    <row r="23" spans="1:8" x14ac:dyDescent="0.25">
      <c r="A23">
        <v>25</v>
      </c>
      <c r="B23" t="s">
        <v>1</v>
      </c>
      <c r="C23">
        <v>185649664</v>
      </c>
      <c r="D23">
        <v>0.15625420000000001</v>
      </c>
      <c r="E23">
        <v>92824832</v>
      </c>
      <c r="F23">
        <v>7.8127100000000005E-2</v>
      </c>
      <c r="G23">
        <v>1120</v>
      </c>
      <c r="H23" t="s">
        <v>32</v>
      </c>
    </row>
    <row r="24" spans="1:8" x14ac:dyDescent="0.25">
      <c r="A24">
        <v>25</v>
      </c>
      <c r="B24" t="s">
        <v>1</v>
      </c>
      <c r="C24">
        <v>156624694</v>
      </c>
      <c r="D24">
        <v>8.4163204000000005E-2</v>
      </c>
      <c r="E24">
        <v>78312347</v>
      </c>
      <c r="F24">
        <v>4.2081602000000003E-2</v>
      </c>
      <c r="G24">
        <v>117</v>
      </c>
      <c r="H24" t="s">
        <v>33</v>
      </c>
    </row>
    <row r="25" spans="1:8" x14ac:dyDescent="0.25">
      <c r="A25">
        <v>25</v>
      </c>
      <c r="B25" t="s">
        <v>1</v>
      </c>
      <c r="C25">
        <v>429427660</v>
      </c>
      <c r="D25">
        <v>0.45480197999999999</v>
      </c>
      <c r="E25">
        <v>107356915</v>
      </c>
      <c r="F25">
        <v>0.113700494</v>
      </c>
      <c r="G25">
        <v>2134</v>
      </c>
      <c r="H25" t="s">
        <v>34</v>
      </c>
    </row>
    <row r="26" spans="1:8" x14ac:dyDescent="0.25">
      <c r="A26">
        <v>25</v>
      </c>
      <c r="B26" t="s">
        <v>1</v>
      </c>
      <c r="C26">
        <v>4863343394</v>
      </c>
      <c r="D26">
        <v>2.6312006000000001</v>
      </c>
      <c r="E26">
        <v>78441022</v>
      </c>
      <c r="F26">
        <v>4.2438719999999999E-2</v>
      </c>
      <c r="G26">
        <v>130</v>
      </c>
      <c r="H26" t="s">
        <v>35</v>
      </c>
    </row>
    <row r="27" spans="1:8" x14ac:dyDescent="0.25">
      <c r="A27">
        <v>25</v>
      </c>
      <c r="B27" t="s">
        <v>1</v>
      </c>
      <c r="C27">
        <v>5797195392</v>
      </c>
      <c r="D27">
        <v>4.3585539999999998</v>
      </c>
      <c r="E27">
        <v>87836294</v>
      </c>
      <c r="F27">
        <v>6.6038700000000006E-2</v>
      </c>
      <c r="G27">
        <v>763</v>
      </c>
      <c r="H27" t="s">
        <v>36</v>
      </c>
    </row>
    <row r="28" spans="1:8" x14ac:dyDescent="0.25">
      <c r="A28">
        <v>25</v>
      </c>
      <c r="B28" t="s">
        <v>0</v>
      </c>
      <c r="C28">
        <v>5024736122</v>
      </c>
      <c r="D28">
        <v>2.7208988999999999</v>
      </c>
      <c r="E28">
        <v>78511502</v>
      </c>
      <c r="F28">
        <v>4.2514045E-2</v>
      </c>
      <c r="G28">
        <v>152</v>
      </c>
      <c r="H28" t="s">
        <v>37</v>
      </c>
    </row>
    <row r="29" spans="1:8" x14ac:dyDescent="0.25">
      <c r="A29">
        <v>25</v>
      </c>
      <c r="B29" t="s">
        <v>0</v>
      </c>
      <c r="C29">
        <v>5005646808</v>
      </c>
      <c r="D29">
        <v>2.806257</v>
      </c>
      <c r="E29">
        <v>79454711</v>
      </c>
      <c r="F29">
        <v>4.4543760000000002E-2</v>
      </c>
      <c r="G29">
        <v>214</v>
      </c>
      <c r="H29" t="s">
        <v>38</v>
      </c>
    </row>
    <row r="30" spans="1:8" x14ac:dyDescent="0.25">
      <c r="A30">
        <v>25</v>
      </c>
      <c r="B30" t="s">
        <v>0</v>
      </c>
      <c r="C30">
        <v>5379416700</v>
      </c>
      <c r="D30">
        <v>3.2849344999999999</v>
      </c>
      <c r="E30">
        <v>81506314</v>
      </c>
      <c r="F30">
        <v>4.9771733999999998E-2</v>
      </c>
      <c r="G30">
        <v>385</v>
      </c>
      <c r="H30" t="s">
        <v>39</v>
      </c>
    </row>
    <row r="31" spans="1:8" x14ac:dyDescent="0.25">
      <c r="A31">
        <v>25</v>
      </c>
      <c r="B31" t="s">
        <v>2</v>
      </c>
      <c r="C31">
        <v>136132960</v>
      </c>
      <c r="D31">
        <v>1.0872584999999999</v>
      </c>
      <c r="E31">
        <v>136132960</v>
      </c>
      <c r="F31">
        <v>1.0872584999999999</v>
      </c>
      <c r="G31">
        <v>2868</v>
      </c>
    </row>
    <row r="32" spans="1:8" x14ac:dyDescent="0.25">
      <c r="A32">
        <v>25</v>
      </c>
      <c r="B32" t="s">
        <v>2</v>
      </c>
      <c r="C32">
        <v>1513860674</v>
      </c>
      <c r="D32">
        <v>0.84655106000000002</v>
      </c>
      <c r="E32">
        <v>68811849</v>
      </c>
      <c r="F32">
        <v>3.8479592999999999E-2</v>
      </c>
      <c r="G32">
        <v>74</v>
      </c>
    </row>
    <row r="33" spans="1:8" x14ac:dyDescent="0.25">
      <c r="A33">
        <v>25</v>
      </c>
      <c r="B33" t="s">
        <v>2</v>
      </c>
      <c r="C33">
        <v>153371980</v>
      </c>
      <c r="D33">
        <v>0.117851704</v>
      </c>
      <c r="E33">
        <v>76685990</v>
      </c>
      <c r="F33">
        <v>5.8925852000000001E-2</v>
      </c>
      <c r="G33">
        <v>216</v>
      </c>
    </row>
    <row r="34" spans="1:8" x14ac:dyDescent="0.25">
      <c r="A34">
        <v>25</v>
      </c>
      <c r="B34" t="s">
        <v>2</v>
      </c>
      <c r="C34">
        <v>246350320</v>
      </c>
      <c r="D34">
        <v>0.33731709999999998</v>
      </c>
      <c r="E34">
        <v>123175160</v>
      </c>
      <c r="F34">
        <v>0.16865854999999999</v>
      </c>
      <c r="G34">
        <v>2654</v>
      </c>
    </row>
    <row r="41" spans="1:8" x14ac:dyDescent="0.25">
      <c r="D41" t="s">
        <v>3</v>
      </c>
      <c r="E41">
        <f>AVERAGE(Table1[คอลัมน์5])</f>
        <v>90893129.393939391</v>
      </c>
      <c r="F41">
        <f>AVERAGE(Table1[คอลัมน์6])</f>
        <v>0.11293491699999998</v>
      </c>
      <c r="G41">
        <f>AVERAGE(Table1[คอลัมน์7])</f>
        <v>1213.909090909091</v>
      </c>
      <c r="H41">
        <f>AVERAGE(Table1[[#All],[คอลัมน์4]])</f>
        <v>3.0102338681212122</v>
      </c>
    </row>
    <row r="42" spans="1:8" x14ac:dyDescent="0.25">
      <c r="D42" t="s">
        <v>1</v>
      </c>
      <c r="E42">
        <f>AVERAGEIF(Table1[st],"livelock",Table1[คอลัมน์5])</f>
        <v>96906039.411764711</v>
      </c>
      <c r="F42">
        <f>AVERAGEIF(Table1[st],"livelock",Table1[คอลัมน์6])</f>
        <v>0.10876573976470591</v>
      </c>
      <c r="G42">
        <f>AVERAGEIF(Table1[st],"livelock",Table1[คอลัมน์7])</f>
        <v>1887.5294117647059</v>
      </c>
      <c r="H42">
        <f>AVERAGEIF(Table1[st],"livelock",Table1[คอลัมน์4])</f>
        <v>3.698935552</v>
      </c>
    </row>
    <row r="43" spans="1:8" x14ac:dyDescent="0.25">
      <c r="D43" t="s">
        <v>2</v>
      </c>
      <c r="E43">
        <f>AVERAGEIF(Table1[st],"deadloop",Table1[คอลัมน์5])</f>
        <v>101201489.75</v>
      </c>
      <c r="F43">
        <f>AVERAGEIF(Table1[st],"deadloop",Table1[คอลัมน์6])</f>
        <v>0.33833062374999995</v>
      </c>
      <c r="G43">
        <f>AVERAGEIF(Table1[st],"deadloop",Table1[คอลัมน์7])</f>
        <v>1453</v>
      </c>
      <c r="H43">
        <f>AVERAGEIF(Table1[st],"deadloop",Table1[คอลัมน์4])</f>
        <v>0.59724459099999994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result20-2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2018-04-11T04:37:53Z</dcterms:created>
  <dcterms:modified xsi:type="dcterms:W3CDTF">2018-04-11T21:02:16Z</dcterms:modified>
</cp:coreProperties>
</file>