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laude Nanjo\repository\OneModel\documents\ballotCommentsSept2013\"/>
    </mc:Choice>
  </mc:AlternateContent>
  <bookViews>
    <workbookView xWindow="0" yWindow="0" windowWidth="21600" windowHeight="9735" activeTab="1"/>
  </bookViews>
  <sheets>
    <sheet name="Submitter" sheetId="1" r:id="rId1"/>
    <sheet name="Ballot" sheetId="2" r:id="rId2"/>
    <sheet name="Instructions" sheetId="3" r:id="rId3"/>
    <sheet name="Instructions Cont.." sheetId="4" r:id="rId4"/>
    <sheet name="Format Guidelines" sheetId="5" r:id="rId5"/>
    <sheet name="Co-Chair Guidelines" sheetId="6" r:id="rId6"/>
    <sheet name="CodeReference" sheetId="7" r:id="rId7"/>
    <sheet name="Setup" sheetId="8" r:id="rId8"/>
  </sheets>
  <definedNames>
    <definedName name="Artifact">Instructions!$B$9</definedName>
    <definedName name="Artifact_type">Setup!$A$22:$A$30</definedName>
    <definedName name="BalComCol">Ballot!$B$1:$B$99</definedName>
    <definedName name="Ballot_Committee">Instructions!$B$8</definedName>
    <definedName name="BCmt">Setup!$B$8:$N$8</definedName>
    <definedName name="BehalfEmail">Instructions!$B$41</definedName>
    <definedName name="Change_Applied">Instructions!$B$36</definedName>
    <definedName name="commentgroup">Instructions!$B$29</definedName>
    <definedName name="Comments">Instructions!$B$26</definedName>
    <definedName name="ComTime">Instructions!$B$43</definedName>
    <definedName name="Disclaimer">Setup!$A$10</definedName>
    <definedName name="Disclaimer2">Setup!$A$11</definedName>
    <definedName name="Disclaimer3">Setup!$A$12</definedName>
    <definedName name="DispCmt">Setup!$B$5:$U$5</definedName>
    <definedName name="Disposition">Instructions!$B$30</definedName>
    <definedName name="Disposition_Comment">Instructions!$B$33</definedName>
    <definedName name="Disposition_Committee">Instructions!$B$32</definedName>
    <definedName name="Disposition2">'Instructions Cont..'!$A$2</definedName>
    <definedName name="dispositionstatus">Setup!$A$20:$K$20</definedName>
    <definedName name="Dispstat">Setup!$A$19</definedName>
    <definedName name="Domain">Instructions!$B$21</definedName>
    <definedName name="Existing_Wording">Instructions!$B$24</definedName>
    <definedName name="FilterRow">Ballot!$A$3:$CV$3</definedName>
    <definedName name="FirstRow">Ballot!$A$4:$CV$4</definedName>
    <definedName name="For_Against_Abstain">Instructions!$B$35</definedName>
    <definedName name="ID">Instructions!$B$42</definedName>
    <definedName name="InPersReq">Ballot!$M$4:$M$72</definedName>
    <definedName name="LastCol">Ballot!$AC$1:$AC$99</definedName>
    <definedName name="Number">Ballot!$A$1:$A$99</definedName>
    <definedName name="NumberID">Instructions!$B$7</definedName>
    <definedName name="OnBehalfOf">Instructions!$B$40</definedName>
    <definedName name="Ov">Submitter!$F$9</definedName>
    <definedName name="OverallVote">Submitter!$G$9</definedName>
    <definedName name="OVote">Setup!$B$9:$D$9</definedName>
    <definedName name="Proposed_Wording">Instructions!$B$25</definedName>
    <definedName name="Pubs">Instructions!$B$22</definedName>
    <definedName name="RecFrom">Instructions!$B$44</definedName>
    <definedName name="ReferredTo">Instructions!$B$43</definedName>
    <definedName name="Responsibility">Instructions!$B$34</definedName>
    <definedName name="ResReq">Instructions!$B$27</definedName>
    <definedName name="RilterRow">Ballot!$A$3:$CV$3</definedName>
    <definedName name="SArtifact">Setup!$B$3:$J$3</definedName>
    <definedName name="SBallot">Setup!$B$7:$AE$7</definedName>
    <definedName name="SBallot2">Setup!$B$7:$AF$7</definedName>
    <definedName name="SCmt">Setup!$B$5:$U$5</definedName>
    <definedName name="SDisp">Setup!$B$4:$H$4</definedName>
    <definedName name="SDisp2">Setup!$B$4:$E$4</definedName>
    <definedName name="Section">Instructions!$B$20</definedName>
    <definedName name="Status">Instructions!$B$45</definedName>
    <definedName name="SubByCol">Ballot!$AA$1:$AA$99</definedName>
    <definedName name="SubByNameCell">Submitter!$F$3</definedName>
    <definedName name="SubByOrg">Submitter!$F$6</definedName>
    <definedName name="SubChangeCol">Ballot!$Z$1:$Z$99</definedName>
    <definedName name="SubmittedBy">Instructions!$B$38</definedName>
    <definedName name="SubmitterOrganization">Instructions!$B$39</definedName>
    <definedName name="SubstantiveChange">Instructions!$B$37</definedName>
    <definedName name="SVote">Setup!$B$6:$F$6</definedName>
    <definedName name="TC_List">Setup!$F$31</definedName>
    <definedName name="Type">Instructions!$B$23</definedName>
    <definedName name="Withdraw">Instructions!$B$31</definedName>
  </definedNames>
  <calcPr calcId="152511"/>
</workbook>
</file>

<file path=xl/calcChain.xml><?xml version="1.0" encoding="utf-8"?>
<calcChain xmlns="http://schemas.openxmlformats.org/spreadsheetml/2006/main">
  <c r="AB72" i="2" l="1"/>
  <c r="AA72" i="2"/>
  <c r="AC71" i="2"/>
  <c r="AB71" i="2"/>
  <c r="AA71" i="2"/>
  <c r="AC70" i="2"/>
  <c r="AB70" i="2"/>
  <c r="AA70" i="2"/>
  <c r="AC69" i="2"/>
  <c r="AB69" i="2"/>
  <c r="AA69" i="2"/>
  <c r="AC68" i="2"/>
  <c r="AB68" i="2"/>
  <c r="AA68" i="2"/>
  <c r="AC67" i="2"/>
  <c r="AB67" i="2"/>
  <c r="AA67" i="2"/>
  <c r="AC66" i="2"/>
  <c r="AB66" i="2"/>
  <c r="AA66" i="2"/>
  <c r="AC65" i="2"/>
  <c r="AB65" i="2"/>
  <c r="AA65" i="2"/>
  <c r="AC64" i="2"/>
  <c r="AB64" i="2"/>
  <c r="AA64" i="2"/>
  <c r="AC63" i="2"/>
  <c r="AB63" i="2"/>
  <c r="AA63" i="2"/>
  <c r="AC62" i="2"/>
  <c r="AB62" i="2"/>
  <c r="AA62" i="2"/>
  <c r="AC61" i="2"/>
  <c r="AB61" i="2"/>
  <c r="AA61" i="2"/>
  <c r="AC60" i="2"/>
  <c r="AB60" i="2"/>
  <c r="AA60" i="2"/>
  <c r="AC59" i="2"/>
  <c r="AB59" i="2"/>
  <c r="AA59" i="2"/>
  <c r="AC58" i="2"/>
  <c r="AB58" i="2"/>
  <c r="AA58" i="2"/>
  <c r="AD57" i="2"/>
  <c r="AC57" i="2"/>
  <c r="AB57" i="2"/>
  <c r="AA57" i="2"/>
  <c r="AD56" i="2"/>
  <c r="AC56" i="2"/>
  <c r="AB56" i="2"/>
  <c r="AA56" i="2"/>
  <c r="AD55" i="2"/>
  <c r="AC55" i="2"/>
  <c r="AB55" i="2"/>
  <c r="AA55" i="2"/>
  <c r="AD54" i="2"/>
  <c r="AC54" i="2"/>
  <c r="AB54" i="2"/>
  <c r="AA54" i="2"/>
  <c r="AD53" i="2"/>
  <c r="AC53" i="2"/>
  <c r="AB53" i="2"/>
  <c r="AA53" i="2"/>
  <c r="AD52" i="2"/>
  <c r="AC52" i="2"/>
  <c r="AB52" i="2"/>
  <c r="AA52" i="2"/>
  <c r="AD51" i="2"/>
  <c r="AC51" i="2"/>
  <c r="AB51" i="2"/>
  <c r="AA51" i="2"/>
  <c r="AD50" i="2"/>
  <c r="AC50" i="2"/>
  <c r="AB50" i="2"/>
  <c r="AA50" i="2"/>
  <c r="AD49" i="2"/>
  <c r="AC49" i="2"/>
  <c r="AB49" i="2"/>
  <c r="AA49" i="2"/>
  <c r="AD48" i="2"/>
  <c r="AC48" i="2"/>
  <c r="AB48" i="2"/>
  <c r="AA48" i="2"/>
  <c r="AD47" i="2"/>
  <c r="AC47" i="2"/>
  <c r="AB47" i="2"/>
  <c r="AA47" i="2"/>
  <c r="AD46" i="2"/>
  <c r="AC46" i="2"/>
  <c r="AB46" i="2"/>
  <c r="AA46" i="2"/>
  <c r="AD45" i="2"/>
  <c r="AC45" i="2"/>
  <c r="AB45" i="2"/>
  <c r="AA45" i="2"/>
  <c r="AD44" i="2"/>
  <c r="AC44" i="2"/>
  <c r="AB44" i="2"/>
  <c r="AA44" i="2"/>
  <c r="AD43" i="2"/>
  <c r="AC43" i="2"/>
  <c r="AB43" i="2"/>
  <c r="AA43" i="2"/>
  <c r="AD42" i="2"/>
  <c r="AC42" i="2"/>
  <c r="AB42" i="2"/>
  <c r="AA42" i="2"/>
  <c r="AD41" i="2"/>
  <c r="AC41" i="2"/>
  <c r="AB41" i="2"/>
  <c r="AA41" i="2"/>
  <c r="AC40" i="2"/>
  <c r="AB40" i="2"/>
  <c r="AA40" i="2"/>
  <c r="AC39" i="2"/>
  <c r="AB39" i="2"/>
  <c r="AA39" i="2"/>
  <c r="AC38" i="2"/>
  <c r="AB38" i="2"/>
  <c r="AA38" i="2"/>
  <c r="AC37" i="2"/>
  <c r="AB37" i="2"/>
  <c r="AA37" i="2"/>
  <c r="AC36" i="2"/>
  <c r="AB36" i="2"/>
  <c r="AA36" i="2"/>
  <c r="AC35" i="2"/>
  <c r="AB35" i="2"/>
  <c r="AA35" i="2"/>
  <c r="AC34" i="2"/>
  <c r="AB34" i="2"/>
  <c r="AA34" i="2"/>
  <c r="AC33" i="2"/>
  <c r="AB33" i="2"/>
  <c r="AA33" i="2"/>
  <c r="AC32" i="2"/>
  <c r="AB32" i="2"/>
  <c r="AA32" i="2"/>
  <c r="AC31" i="2"/>
  <c r="AB31" i="2"/>
  <c r="AA31" i="2"/>
  <c r="AC30" i="2"/>
  <c r="AB30" i="2"/>
  <c r="AA30" i="2"/>
  <c r="AC29" i="2"/>
  <c r="AB29" i="2"/>
  <c r="AA29" i="2"/>
  <c r="AC28" i="2"/>
  <c r="AB28" i="2"/>
  <c r="AA28" i="2"/>
  <c r="AC27" i="2"/>
  <c r="AB27" i="2"/>
  <c r="AA27" i="2"/>
  <c r="AC26" i="2"/>
  <c r="AB26" i="2"/>
  <c r="AA26" i="2"/>
  <c r="AC25" i="2"/>
  <c r="AB25" i="2"/>
  <c r="AA25" i="2"/>
  <c r="AC24" i="2"/>
  <c r="AB24" i="2"/>
  <c r="AA24" i="2"/>
  <c r="AC23" i="2"/>
  <c r="AB23" i="2"/>
  <c r="AA23" i="2"/>
  <c r="AC22" i="2"/>
  <c r="AB22" i="2"/>
  <c r="AA22" i="2"/>
  <c r="AC21" i="2"/>
  <c r="AB21" i="2"/>
  <c r="AA21" i="2"/>
  <c r="AC20" i="2"/>
  <c r="AB20" i="2"/>
  <c r="AA20" i="2"/>
  <c r="AC19" i="2"/>
  <c r="AB19" i="2"/>
  <c r="AA19" i="2"/>
  <c r="AC18" i="2"/>
  <c r="AB18" i="2"/>
  <c r="AA18" i="2"/>
  <c r="AC17" i="2"/>
  <c r="AB17" i="2"/>
  <c r="AA17" i="2"/>
  <c r="AC16" i="2"/>
  <c r="AB16" i="2"/>
  <c r="AA16" i="2"/>
  <c r="AC15" i="2"/>
  <c r="AB15" i="2"/>
  <c r="AA15" i="2"/>
  <c r="AC14" i="2"/>
  <c r="AB14" i="2"/>
  <c r="AA14" i="2"/>
  <c r="AC13" i="2"/>
  <c r="AB13" i="2"/>
  <c r="AA13" i="2"/>
  <c r="AC12" i="2"/>
  <c r="AB12" i="2"/>
  <c r="AA12" i="2"/>
  <c r="AC11" i="2"/>
  <c r="AB11" i="2"/>
  <c r="AA11" i="2"/>
  <c r="AC10" i="2"/>
  <c r="AB10" i="2"/>
  <c r="AA10" i="2"/>
  <c r="AC9" i="2"/>
  <c r="AB9" i="2"/>
  <c r="AA9" i="2"/>
  <c r="AC8" i="2"/>
  <c r="AB8" i="2"/>
  <c r="AA8" i="2"/>
  <c r="AC7" i="2"/>
  <c r="AB7" i="2"/>
  <c r="AA7" i="2"/>
  <c r="AC6" i="2"/>
  <c r="AB6" i="2"/>
  <c r="AA6" i="2"/>
  <c r="AC5" i="2"/>
  <c r="AB5" i="2"/>
  <c r="AA5" i="2"/>
  <c r="AC4" i="2"/>
  <c r="AB4" i="2"/>
  <c r="AA4" i="2"/>
  <c r="A10" i="1"/>
</calcChain>
</file>

<file path=xl/sharedStrings.xml><?xml version="1.0" encoding="utf-8"?>
<sst xmlns="http://schemas.openxmlformats.org/spreadsheetml/2006/main" count="1012" uniqueCount="517">
  <si>
    <t>BALLOT TITLE:</t>
  </si>
  <si>
    <t>HL7 Version 3 Domain Analysis Model: Virtual Medical Record for Clinical Decision Support (vMR-CDS), Release 3 (2nd Informative Ballot) - V3DAM_CDS_VMR_R2_I2_2013SEP</t>
  </si>
  <si>
    <t>BALLOT CYCLE:</t>
  </si>
  <si>
    <t>May 2013</t>
  </si>
  <si>
    <t>SUBMITTED BY NAME:</t>
  </si>
  <si>
    <t>SUBMITTED BY EMAIL:</t>
  </si>
  <si>
    <t>SUBMITTED BY PHONE:</t>
  </si>
  <si>
    <t>SUBMITTED BY ORGANIZATION (if applicable):</t>
  </si>
  <si>
    <t>SUBMISSION DATE:</t>
  </si>
  <si>
    <t>SUBMITTED BY IDENTIFIER:</t>
  </si>
  <si>
    <t>OVERALL BALLOT VOTE:</t>
  </si>
  <si>
    <t>Enter Ballot Comments (Line Items)</t>
  </si>
  <si>
    <t>Instructions</t>
  </si>
  <si>
    <t>Ballot Comment Submission</t>
  </si>
  <si>
    <t>Committee Resolution</t>
  </si>
  <si>
    <t>Ballot Comment Tracking</t>
  </si>
  <si>
    <t>Number</t>
  </si>
  <si>
    <t>Ballot WG</t>
  </si>
  <si>
    <t>Artifact</t>
  </si>
  <si>
    <t>Artifact ID</t>
  </si>
  <si>
    <t>Chapter</t>
  </si>
  <si>
    <t>Section</t>
  </si>
  <si>
    <t>Ballot</t>
  </si>
  <si>
    <t>Pubs</t>
  </si>
  <si>
    <t>Vote and Type</t>
  </si>
  <si>
    <t>Existing Wording</t>
  </si>
  <si>
    <t>Proposed Wording</t>
  </si>
  <si>
    <t>Comments</t>
  </si>
  <si>
    <t>In person resolution requested</t>
  </si>
  <si>
    <t>Comment grouping</t>
  </si>
  <si>
    <t>Disposition</t>
  </si>
  <si>
    <t>Voting Status</t>
  </si>
  <si>
    <t>Impl. Status</t>
  </si>
  <si>
    <t>Withdrawn</t>
  </si>
  <si>
    <t>Disposition WG</t>
  </si>
  <si>
    <t>Disposition Comment</t>
  </si>
  <si>
    <t>Responsible Person</t>
  </si>
  <si>
    <t>For</t>
  </si>
  <si>
    <t>Against</t>
  </si>
  <si>
    <t>Abstain</t>
  </si>
  <si>
    <t>Change Applied</t>
  </si>
  <si>
    <t>Substantive Change</t>
  </si>
  <si>
    <t>Submitted By</t>
  </si>
  <si>
    <t>Organization</t>
  </si>
  <si>
    <t>On behalf of</t>
  </si>
  <si>
    <t>On Behalf of Email</t>
  </si>
  <si>
    <t>Submitter Tracking ID</t>
  </si>
  <si>
    <t>Referred To</t>
  </si>
  <si>
    <t>Received From</t>
  </si>
  <si>
    <t>Notes</t>
  </si>
  <si>
    <t>CDS</t>
  </si>
  <si>
    <t>DM</t>
  </si>
  <si>
    <t>Executive Summary</t>
  </si>
  <si>
    <t>Neg-Mj</t>
  </si>
  <si>
    <t>Because most CDS knowledge engineers in most organizations have little or no previous knowledge of HL7 version 3 concepts and conventions such as null flavors, mood codes, and negation indicators, a primary purpose of the vMR is to take the rich semantic content of the HL7 version 3 body of work and to express it in a format that is more approachable for a typical CDS knowledge engineer.</t>
  </si>
  <si>
    <t>Why won’t you use ‘Green’ transformations on existing HL7 specifications as proposed in ‘Green CDA’ for example? In this way, you achieve your goal of having models that are more comprehendible to the implementer (i.e., simpler and with more business-oriented element names), while keeping its consistency with the existing specs of HL7. The current vMR model is developed from scratch and could evolve to be inconsistent with HL7 main specifications. This effort doesn’t build on the accumulation of knowledge in the HL7 domain work groups along the years that resulted in HL7 domain specifications. It also narrows down the scope for vMR based on what seems now important to CDS; however, these views change rapidly and the limitation of CDS to vMR could significantly hurt its capabilities to produce meaningful output.</t>
  </si>
  <si>
    <t>Yes</t>
  </si>
  <si>
    <t>HL7 Harmonization</t>
  </si>
  <si>
    <t>Persuasive with mod</t>
  </si>
  <si>
    <t>Voting Completed</t>
  </si>
  <si>
    <t>Out-of-scope</t>
  </si>
  <si>
    <t>We agree that leveraging the semantics of existing HL7 artifacts is highly desirable.  The vMR was developed with an explicit intent to do so.  We have added a C-CDA to vMR translation example in this revision as a step towards such harmonization.  We are in the process of identifying a long-term strategy for formally aligning with existing artifacts, through a FHIR and/or V3 with greening approach as recommended.   However, upon discussion with the TSC, this type of harmonization has been determined to be out of scope for the immediate future.  With regard to representing the 20 part of the 80-20, please see the response to Comment # 3.</t>
  </si>
  <si>
    <t>...such rules engines require a stable underlying data model, the vMR uses the 80-20 rule for the underlying model</t>
  </si>
  <si>
    <t>First, HL7 standards should be stable as well and that is not a unique characteristic of vMR. But more importantly, the 80-20 rule is quite problematic for CD where granularity in certain area tis critical. For example, basic representation of family health history (e.g., as in the FHIR family history resource where the 80-20 rule is applied) is not sufficient for risk assessment CDS.  Also, genomic data might be critical input to CDS in the near future, and in this domain it’s even harder to draw the 80-20 line. So, the question is, why limit the input to CDS? Why won’t you simply allow any HL7 spec to be a valid input to CDS, with perhaps some constraining in areas where you identify overlaps among HL7 specs and you would like to recommend a certain spec for CDS?</t>
  </si>
  <si>
    <t>Documentation Changes</t>
  </si>
  <si>
    <t>Proposed: persuasive with mod.  Modeling 80% in the core model does not mean that only 80% of the content can be represented.  The other 20% are represented using Templates combined with model extension elements.  We will clarify this intent in the document, including why we want a stable model for the rules engineering part, and that the 20% still CAN and ARE represented using the extension mechanisms with templates.  Of note, for the Decision Support Service, any HL7 information model may be ued as input.</t>
  </si>
  <si>
    <t>Completed</t>
  </si>
  <si>
    <t>Wording has been clarified in documentation as follows:
The vMR intends to model and capture 100% of the clinical concepts and attributes that are relevant for CDS. However, because one important intended use of the vMR is its use within CDS rules engines, and because such rules engines require a stable underlying data model, the vMR uses the 80-20 rule for the underlying model, wherein 
the 80% of common and stable clinical elements and attributes are directly represented in the model, 
while the 20% less common and less stable data elements and attributes are represented using generic model extension mechanisms such as coded extension attributes, related clinical statements and related entities coupled with templates.</t>
  </si>
  <si>
    <t>??</t>
  </si>
  <si>
    <t>The Descriptions and defintions of several classess related to the pharmacy related classes are insufficiently clear.  Recommend that these definitions and descriptions are clarified including the addition of use cases/storyboards as appropriate</t>
  </si>
  <si>
    <t>Pharmacy</t>
  </si>
  <si>
    <t>Persuasive</t>
  </si>
  <si>
    <t>Pending analysis</t>
  </si>
  <si>
    <t>We will update the vMR and associated documentation to ensure that these concepts are properly defined and include use cases and informative examples where relevant.</t>
  </si>
  <si>
    <t>Rename "SubstanceDispensation" to "SubstanceDispense" to be more consistent with HL7 Pharmacy WG Artifacts.</t>
  </si>
  <si>
    <t>This has been addressed in the model by changing both class, attribute, and notes to use Dispense rather than Dispensation.</t>
  </si>
  <si>
    <t>Clarify how to represent tapering and sliding scale doses</t>
  </si>
  <si>
    <t>Pending implementation</t>
  </si>
  <si>
    <t>We will update the vMR and associated documentation as required to ensure that these concepts can be represented and provide examples on how to do so.
These specifications may occur at the level of the templates.</t>
  </si>
  <si>
    <t>Clarify how to represent the actual prescription order (may contain both the administration request and dispense request).  This is linked to these in the Pharmacy models.</t>
  </si>
  <si>
    <t>We will add documentation on how prescriptions can be represented in the vMR.</t>
  </si>
  <si>
    <t>Review the FHIR Pharmacy resources to identify areas of harmonization.  Pharmacy has worked on simplifying their models to create the FHIR Pharmacy Resources</t>
  </si>
  <si>
    <t>In order to better align with FHIR in the longer term and leverage existing modeling of Pharmacy resources, this workgroup will review the FHIR specification and propose changes to the vMR as necessary.</t>
  </si>
  <si>
    <t>Clarify mapping to other HL7 artifacts.</t>
  </si>
  <si>
    <t>Please see response to comment #2.</t>
  </si>
  <si>
    <t>A-T</t>
  </si>
  <si>
    <t>Error!  Reference source not found.</t>
  </si>
  <si>
    <t>Link in second bullet is missing - needs to be fixed.</t>
  </si>
  <si>
    <t>No</t>
  </si>
  <si>
    <t>We will address any broken links.</t>
  </si>
  <si>
    <t>Neg-Mi</t>
  </si>
  <si>
    <t>Explicitly identify the optional elements and attributes that have been constrained out.</t>
  </si>
  <si>
    <t>There needs to be a definition of "constrained out".  Does this mean that there is a default value for the attributes that have been constrained out?  There should be allowances to have these included to be compatible with V3 DataTypes R2.</t>
  </si>
  <si>
    <t>Data Types</t>
  </si>
  <si>
    <t>Not persuasive with mod</t>
  </si>
  <si>
    <t>N/A</t>
  </si>
  <si>
    <t>This specification aims to simplify ISO datatypes for CDS by eliminating optional attributes that are not relevant for CDS. There is no need to list the constrained out attributes as this would add unnecessary noise and would make the specification more difficult to understand. We have discussed this proposal with the TSC. Also the notion of full compatibility with V3 Datatypes R2 will be formally addressed with the harmonization of the vMR with other models such as the QDM, QRDA, CCDA, etc... This formal mapping to HL7 V3 and harmonization with other related models and standards will be addressed in separate lines of work under the auspices of CQI and CDS harmonization.</t>
  </si>
  <si>
    <t>If this is using V3 Data Types R2, then there should be a mapping to V3 Data Types R1 (which is the basis for CDA R2 and  C-CDA.  This should be reflected in the C-CDA examples in this specification.</t>
  </si>
  <si>
    <t>Not persuasive</t>
  </si>
  <si>
    <t>Such a mapping is considered out of scope. If it is to be addressed, it should be addressed by the V3 Datatypes R2 specification.</t>
  </si>
  <si>
    <t>pg 21 - Clinical Findings</t>
  </si>
  <si>
    <t>A-Q</t>
  </si>
  <si>
    <t>The value specified for the observation can be any of the vMR-constrained ISO 21090 data types.</t>
  </si>
  <si>
    <t>Why isn't this mapped to the HL7 V3 data types referred to in section 5?</t>
  </si>
  <si>
    <t>Wording will be changed to: "The value specified for the observation can be any of the vMR-constrained HL7 version 3 release 2 data types.</t>
  </si>
  <si>
    <t>pg 23 - table</t>
  </si>
  <si>
    <t>The text for these examples is not clear or readable.  Maybe there should be a separate table for each "example" column entry.  The content appears as run-on sentences where there probably should be some structure for organization.</t>
  </si>
  <si>
    <t>This section's formatting will be enhanced for clarity.</t>
  </si>
  <si>
    <t>HeD Support Team</t>
  </si>
  <si>
    <t>This entire section should be non-normative unless it is defining these specific types of information as modeled in the vMR.  It shpuld be marked or else included in a non-normative appendix.</t>
  </si>
  <si>
    <t>The following will be added at the beginning of Section 6 - Modeling Common Clinical Concepts Using the vMR: "The following section is non-normative and is intended to illustrate the use of vMR to model common clinical concepts."</t>
  </si>
  <si>
    <t>pg 27 - Physician Plan</t>
  </si>
  <si>
    <t>This sounds like a "care plan" rather than a "physician plan".  This should align with other HL7 efforts to define the patient "care plan".</t>
  </si>
  <si>
    <t>Patient Care</t>
  </si>
  <si>
    <t>This has been brought up by the Patient Care Workgroup. We will review the relevant Care Plans models as suggested including FHIR and identify those areas where the model can be improved in light of the needs for CDS.</t>
  </si>
  <si>
    <t>7.1.1</t>
  </si>
  <si>
    <t>vmr…specifies data about a patient relevant for CDS.</t>
  </si>
  <si>
    <t>Suggest that "virtual medical record" be replaced with "patient clinical record for CDS".  It really is a subset of the medical record content for one purpose - CDS - and is not intended as a complete general patient medical record.</t>
  </si>
  <si>
    <t>The vMR name has been in use for a number of years at HL7 to specify the computable part of a patient medical record for Clinical Decision Support. This name has also been extensively used in various publications.</t>
  </si>
  <si>
    <t>The proposed approach for creating this vMR Logical Model should be to  define a clean mapping from the  CDA R2 RMIM and QRDA and HQMF.  This would maintain compatibility with existing models which are in use today.</t>
  </si>
  <si>
    <t>We will align vMR with the QDM/QRDA as discussed during the September 2013 Work Group Meeting.  However, such alignment will be done in a longer-term strategy and is out of scope for the present specification.</t>
  </si>
  <si>
    <t>1 and 7</t>
  </si>
  <si>
    <t>This specification is targeted at a 'CDS engine".  This is too restrictive and should be independent of the solution architecture.</t>
  </si>
  <si>
    <t>Misc.</t>
  </si>
  <si>
    <t>The need to support CDS Engines is a core requirement of the vMR. Of note, this is only one of the requirements of the vMR. The others include the authoring of CDS knowledge artifacts and the transport of information for the purpose of CDS.</t>
  </si>
  <si>
    <t>There is no explanation for how the vMR should be refined for a specific CDS application.</t>
  </si>
  <si>
    <t>We will clarify the language around the use of templates to specify how the vMR should be refined for specific CDS applications. We will add clarification along these lines in the specification: "This base specification is intended to be further constrained for specific CDS interoperability scenarios. vMR templates are the vehicles for specifying such contraints."</t>
  </si>
  <si>
    <t>It is unclear when the "CDSinput" and "CDSinputspecification" should be used.  What is the relationship between these?  This is also true for "CDSoutput" and "CDSoutputspecification"; the definitions and usage should be more precisely defined.</t>
  </si>
  <si>
    <t>Clarify the meaning and use of these concepts in the documentation. [Pull some of this documentation from the DSS Implementation Guide].
We will add a note in section 2.6 of the DSS IG that "See DSS Specification".</t>
  </si>
  <si>
    <t>David Shields</t>
  </si>
  <si>
    <t>pg 20</t>
  </si>
  <si>
    <t>Of note, we anticipate that future releases of the vMR logical model may specify alternate data type profiles, such as a data type profile that uses the full HL7 version 3 release 2 data types or a data type profile that places fewer or more constraints on the HL7 version 3 release 2 data types.</t>
  </si>
  <si>
    <t>Need to be clear on how to specify alternate data types without breaking backward compatibility - there must be a guarantee to support full backward compatibility with data types.</t>
  </si>
  <si>
    <t>The use of alternate data types cannot always guarantee backward compatibility. Though standards should strive to maintain backward compatibility, they may not always be able to do so.</t>
  </si>
  <si>
    <t>There is a requirement to indicate that the data was authored from a device.  This is not supported currently.</t>
  </si>
  <si>
    <t>The vMR ClinicalStatement class has a field to indicate the source of the data. Hence, this use case is covered. We will clarify the documentation of this attribute to better illustrate this case.</t>
  </si>
  <si>
    <t>The respiratory care order ventilatorMode should be aligned with the IEEE 11073 nomenclature code systems.</t>
  </si>
  <si>
    <t>Alignment with IEEE 11073 value set can be done at the level of templates.</t>
  </si>
  <si>
    <t>There is no bi-directional linkage between the proposal and the order.  This is needed for the purpose of calculating performance metrics.</t>
  </si>
  <si>
    <t>Model Expressivity</t>
  </si>
  <si>
    <t>Bi-directional linkage between a Proposal and an Order can be established through the use of RelatedClinicalStatement associations. 
We will add some more clarification in the document.</t>
  </si>
  <si>
    <t>There is no traceability between the order and the administrative and clinical documents.</t>
  </si>
  <si>
    <t>Relationships between an order and administrative and clinical documents  can be done using a RelatedClinicalStatement association.
We will add some more clarification in the document.</t>
  </si>
  <si>
    <t>There is no precise timestamp for date of death on EvaluatedPerson.  There is only a boolean "isDeceased" which is insufficient.</t>
  </si>
  <si>
    <t>Added timeOfDeath[TS] to model.</t>
  </si>
  <si>
    <t>For problem lists - there is need for  prioritization of the active problems for a patient according to the CDS system.  This is required for identifying problems.  There is a need to know the clinical domain and level of user expertise for who identifies each active problem.</t>
  </si>
  <si>
    <t>This concept is represented in the Problem class by the attribute priorityInEncounter. The pedigree of the source can be determined from the dataSourceType.</t>
  </si>
  <si>
    <t>SubstanceAdministration</t>
  </si>
  <si>
    <t>A-S</t>
  </si>
  <si>
    <t>Descriptions and definitions of several classes, in particular related to proposals, are insufficiently clear.  Recommend clarifying these definitions and descriptions, including with the addition of use cases where appropriate</t>
  </si>
  <si>
    <t>We shall review descriptions and definitions included in the FHIR model and adjust equivalent definitions in the vMR accordingly. We will also work with the Pharmacy Working Group to clarify and enhance any definitions that require it.</t>
  </si>
  <si>
    <t>Rename “SubstanceDispensation” to “SubstanceDispense” to be more consistent with existing Pharmacy HL7 artifacts (e.g., “SubstanceDispensationEvent/Proposal/Order” --&gt; “SubstanceDispenseEvent/Proposal/Order”)</t>
  </si>
  <si>
    <t>This is a duplicate of number 5 above.</t>
  </si>
  <si>
    <t>Clarify how to represent tapers, sliding scales</t>
  </si>
  <si>
    <t>This is a duplicate of number 6 above.</t>
  </si>
  <si>
    <t>Clarify how to represent prescriptions (prescriptions may contain both the administration request and dispense request)</t>
  </si>
  <si>
    <t>This is a duplicate of number 7 above.</t>
  </si>
  <si>
    <t>Review FHIR Pharmacy resources and identify potential areas for harmonization</t>
  </si>
  <si>
    <t>This is a duplicate of number 8 above.</t>
  </si>
  <si>
    <t>Clarify mapping to other HL7 artifacts</t>
  </si>
  <si>
    <t>This is a duplicate of number 9 above.</t>
  </si>
  <si>
    <t>Clarify and refine how allergies and intolerances are represented</t>
  </si>
  <si>
    <t>TBD</t>
  </si>
  <si>
    <t>We will validate the proposed allergy model with PatientCare and other interested parties.
In addition, for the concept of 'no known allergy', we will engage the Patient Care workgroup and any other interested parties.</t>
  </si>
  <si>
    <t>Claude Nanjo</t>
  </si>
  <si>
    <t>Review relevant Patient Care models – specifically, Allergy DAM (on Patient Care wiki, and Steve can provide) and Care Plan DAM/Logical Model</t>
  </si>
  <si>
    <t>While the Care Plan is probably best modeled as a Knowledge Artifact such as the model proposed by HeD, we intend to review Patient Care models for concepts typically found in Plans of Care so as to achieve better alignment opportunities.
We will review with the Patient Care Workgroup.</t>
  </si>
  <si>
    <t>Recommend making any corrections required due to relevant comments provided on other related ballots or due to issues identified through pilot use of the specification.</t>
  </si>
  <si>
    <t>Corrections will be addressed by making necessary model changes such as:
1. Moving attributes at the right level within the inheritance hierarchy (e.g., problemAgent)</t>
  </si>
  <si>
    <t>I find DeniedProblem and DeniedSomething are confusing because it can be interpretted as given the choice but denied. It is hard fit this meaning into the scenario "not prescribed for a reason." I would suggest changing the name to NegatedProblem or NegatedSomething.</t>
  </si>
  <si>
    <t>Considered - Question Answered</t>
  </si>
  <si>
    <t>Given the current semantics associated with the negation indicator in the RIM, negation means that the act of observing has not been performed. It does not mean that the act was performed and the observation was found to not be present. In the vMR, it is the latter meaning that is of importance. Here, we are saying that the observer denies that the problem exists. Hence, the use of the word Denies in the class. The use of Denied was intentional in order to prevent mistakes of interpretation.</t>
  </si>
  <si>
    <t>"Denied" is applied to problem and adverse event data elements, can it  be used for medication or procedure? Why is it not shown in the document?</t>
  </si>
  <si>
    <t>Medications and Procedures make use of the UndeliveredXYZ class and specify the reason the procedure or substance administration was not performed. 
The use of 'denied' for Problems and AdverseEvents stems from the fact that they are observations, whereas Procedure and SubstanceAdministration are acts. Thus, the 'Undelivered' prefix in this case is more appropriate.</t>
  </si>
  <si>
    <t>How to represent "no known medication" is given? I think DeniedSubstanceAdministration doesn't represent "unknown" piece of information.</t>
  </si>
  <si>
    <t>Your statement could mean:
1. A medication was given but we do not know which one it was.
2. It is not known whether a medication was given.
3. A medication was known not to be given.
The first one would be modeled as a SubstanceAdministrationEvent whose code would be a non-specific medication code such as the SNOMED CT term "Drug or medicament (substance) [410942007]".
The second one is trickier since we do not model uncertainty at this time in the vMR and such modeling is probably out-of-scope for this ballot cycle. It could be represented using an observation since there no event known, provided there is a code that could capture the semantics. However, at this time, it is unclear how this statement would help CDS from a computational perspective.
The third can be addressed using an UndeliveredSubstanceAdministration. A reason could be provided as well.</t>
  </si>
  <si>
    <t>For PCA, there are PCAOrder and PCAProposal, why aren't there a PCAAdministered class? Seems like decision support is more interested in the present events, whereas the quality measures care mainly the events that already happened. This would be a gap if VMR and QDM go into harmonization.</t>
  </si>
  <si>
    <t>Currently, we can model a PCA administration as a substance administration event. The motivation for the specialization of the SubstanceAdministrationProposal and Order classes were to define commonly used attributes in the authoring of order sets. Generally for decision support, less detail is needed for analysis of events that have happened than for order sets. Note, however, that specializations of the SubstanceAdministrationEvent class might be introduced if needed based on QDM/vMR harmonization requirements. However, this is out-of-scope for this ballot cycle.</t>
  </si>
  <si>
    <t>Following the question above, when QDM and VMR are harmonized, a quality measure looks for a past event and how does decision support link that event to the present event since they are categorized as different classes.</t>
  </si>
  <si>
    <t>Clinical statements can be related through the use of a relatedClinicalStatement. So, a procedure proposal could be related to the eventual order and that order to the event that occurred once the procedure was performed. Note, however, that to support QDM requirements, the event class may be further specialized to meet common use cases. However, this is not in scope of this ballot and will be addressed as part of the vMR/QDM harmonization project.</t>
  </si>
  <si>
    <t>The VMR approach of assigning meaningful business names to attributes is a great approach - I fully support it. My only concern is the maintenace of consistency and integrity of data models. In another word, VMR may need to update several classes in order to give a new attribute to SubstanceAdministration for instance. How would VMR deal with that? Maybe some guidance would be helpful to readers.</t>
  </si>
  <si>
    <t>Though the vMR takes a different approach than other RIM artifacts, we shall review specialized classes in the RIM and identify areas where attributes may need to be moved up to superclasses in order to eliminate duplication.</t>
  </si>
  <si>
    <t>1. vMR Goal and General Approach</t>
  </si>
  <si>
    <t>pg. 12-13</t>
  </si>
  <si>
    <t>A primary aspect of simplification is reducing the deep level of nesting that exists in many HL7 version 3 models
. For example, in the vMR, most problem attributes such as problem status are represented as a direct attribute of the problem class rather than as a deeply nested related observation. 
(and the CCDA example)</t>
  </si>
  <si>
    <t>C-CDA has deprecated the problem status template in the Sept. 2013 ballot. See chapter 3.2 Determining a Clinical Statement's Status, which describes C-CDA's appoach to status. The QDM-based HQMF R2 IG, Sept. 2013, also follows this new approach; it no longer uses the nested status entry templates. I am expecting the QRDA Category I IG will also make the changes in its next ballot.  Using the problem status is no longer a convicing example here to prove/illustrate how vMR effectively reduces the deep level of nesting to achieve simplification. Suggest to provide a different example.</t>
  </si>
  <si>
    <t>We will update the example to illustrate this simplification.</t>
  </si>
  <si>
    <t>Kensaku Kawamoto, Aziz Boxwala (?)</t>
  </si>
  <si>
    <t>Pg. 15</t>
  </si>
  <si>
    <t>A-C</t>
  </si>
  <si>
    <t>Specifically, we use alternate methods to express the following concepts: mood code, negation indicator, and inversion indicator</t>
  </si>
  <si>
    <t>How is "Inversion indicator" is simplified? This is not mentioned in the spec.</t>
  </si>
  <si>
    <t>Rather than using the Inversion Indicator, the vMR uses a more intuitive relationship code which expresses the inverse relationship. The main motivation was to not implement an attribute that was not necessary provided the right relationship code could be leveraged. A second motivation for this approach is that, at times, the inversion indicator may be ambiguous.
We will also consider clarifying the documentation about the approach taken and the rationale taken.</t>
  </si>
  <si>
    <t>4. Specification Contents</t>
  </si>
  <si>
    <t>Pg. 17</t>
  </si>
  <si>
    <t>• An explanation of how common clinical concepts are represented using the vMR (Section Error! Reference source not found.)</t>
  </si>
  <si>
    <t>Please correct the "(Section Error! Reference source not found.)"</t>
  </si>
  <si>
    <t>We will fix this link in the documentation.</t>
  </si>
  <si>
    <t>5. Constraints on HL7 Version 3 R2 Data Types for Use in vMR</t>
  </si>
  <si>
    <t>Pg. 18</t>
  </si>
  <si>
    <t>CD
Constrained out valueSet
Constrained out valueSetVersion</t>
  </si>
  <si>
    <t>A decision support rule could be written so it could be triggered by any code from a value set. What are the rationales for constraining out the valueSet and valueSetVersion? 
The HQMF R2 uses valueSet/valueSetVersion (valueSet and valueSetVersion are not available in HQMF R1, we are forced to to use the code instead). In the QRDA, valueSet is allowed through the CDA_SDTC schema extension.</t>
  </si>
  <si>
    <t>We will review this decision and either make necessary changes to support this use case or document how this use case may be supported.</t>
  </si>
  <si>
    <t>Pg. 19</t>
  </si>
  <si>
    <t>HL7 Version 3 Release 2 Data Type used in vMR
IntegrityCheckAlgorithm</t>
  </si>
  <si>
    <t>IntegrityCheckAlgorithm is not a datatype itself. It is a propery of ED.</t>
  </si>
  <si>
    <t>The table column heading will be changed to "HL7 Version 3 Release 2 Data
Type and/or attributes used in vMR"</t>
  </si>
  <si>
    <t>Why list the following as HL7 V3 R2 Data Types used in vMR? They are not a V3 R2 data type, but properties of data type.
PostalAddressUse
TelecommunicationAddressUse
TelecommunicationCapability
EntityNamePartQualifier
EntityNamePartType
EntityNameUse</t>
  </si>
  <si>
    <t>We shall correct the wording to clarify the difference between data types and enumerations.</t>
  </si>
  <si>
    <t>Pg.21
Clinical Findings</t>
  </si>
  <si>
    <t>An individual measurement or observation is typically represented in the vMR as an ObservationResult with the concept to be measured being captured under ObservationResult.observationFocus and the measurement (or other value type) in the ObservationResult.value attribute</t>
  </si>
  <si>
    <t>The name "observationFocus" seems inconsistent with the naming used by other vMR classes,e.g., procedureCode, problemCode, substanceCode, etc.. Suggest to name "observationCode".</t>
  </si>
  <si>
    <t>The naming was intential in order to distinguish between the focus of the observation and the value of the observation, both of which may be expressed as codes. In some cases, the value of an observation is called an observation code.
We will clarify in the documentation that we will use the pattern - focus/value - for question/answer-type concepts such as ObservationResult and how this ties into the design principles of the vMR.</t>
  </si>
  <si>
    <t>Pg.52
7.1.1.8 ClinicalStatement</t>
  </si>
  <si>
    <t>Attributes
dataSourceType 
CD [0..1]
A categorization of the type of information source making the clinical statement. Can be used, for example, to provide relevant information regarding the reliability of input data or to mark specific pieces of data as having been generated by a CDS system. E.g., administrative system, clinical system, patient or family member, external CDS system, this CDS system. Optional in the base vMR, but should consider providing when available.</t>
  </si>
  <si>
    <t>How will the "dataSourceType" align with the "data source"and "health record field"that will be used by the QDM (and HQMF)? It was brought up before that this needs to be harmonized with the CDS, but I am not sure about the status on this.</t>
  </si>
  <si>
    <t>This needs to be addressed but will be handled during the QDM/vMR harmonization phase and is currently out-of-scope for this ballot cycle.</t>
  </si>
  <si>
    <t>General</t>
  </si>
  <si>
    <t>The datatypes in vmr are confusing. How they are defined/used do not seem to be consistent in the document. E.g., the CD data type, its codeSystemName is string, but displayName and originalText are ST. Some of the vMR classes such as codableConcept, doseRestriction, baseFrequency seem like are used like datatypes.</t>
  </si>
  <si>
    <t>Data types that are not consistent with HL7 V3 Datatypes R2 will be corrected. As for the vMR extended types, these types represent reusable core concepts that are templateable (unlike standard data types).</t>
  </si>
  <si>
    <t>7.1.1.9</t>
  </si>
  <si>
    <t>CodeableConcept</t>
  </si>
  <si>
    <t>Why vMR defines a new "CodeableConcept"class? Maybe both CD.displayName and CD.originalText do not fit your definition of "narrative" exactly, but is it really a need to introduce a new class (datatype)?</t>
  </si>
  <si>
    <t>The notion of CodeableConcept was needed to handle cases where a value set may provide the most common codes (e.g., PRN Reason codes) but cannot fully encode all possibilities. In this case, CodeableConcept allows for the use of a code when such a code is present and, alternatively, a textual representation of the concept when no such codes exist. This is often true for concepts such as PRN Reason.
Change to: "We shall review the semantics of the CD datatype and if the semantics of the CD datatype and CWE support such semantics, investigate and potentially implement the necessary changes in the model".</t>
  </si>
  <si>
    <t>7.1.1.10</t>
  </si>
  <si>
    <t>CodedIdentifier</t>
  </si>
  <si>
    <t>I can't seem to tell what "CodedIdentifier" should look like exactly. The attributes list only listed "relevantConcept", but the definition says "An II with an additional code to represent the associated concept", when I see II, I would assume this is the V3 II data type, and you will have root and extention. So are there 3 attributes to the CodedIdentifier?</t>
  </si>
  <si>
    <t>The CodedIdentifier extends II and has an additional field to allow the coding of the identifier name. That code is not part of the identification scheme. It is additional informative content.</t>
  </si>
  <si>
    <t>Physcian Plan - Proposed Diet Order</t>
  </si>
  <si>
    <t>pg27</t>
  </si>
  <si>
    <t>DietProposal
“Normal Diet”
DietProposal.procedureCode = Normal diet (procedure) [SNOMED: TBD] (note: SNOMED will be updating its set of diet codes to include diet procedures)</t>
  </si>
  <si>
    <t>"General/healthful Diet"
DietProposal.procedureCode - General healthful diet (regime/therapy) SNOMED US Extension Concept ID = 435771000124106.</t>
  </si>
  <si>
    <t>See newly published SNOMED CT US Extension Sept 2013 Edition for dietary regime/therapy, e.g., General/healthful diet (Concept ID = 435771000124106),  or Consistent carbohydrate diet (regime/therapy), Concept ID = 435651000124106)</t>
  </si>
  <si>
    <t>Nutrition</t>
  </si>
  <si>
    <t>Update documentation to use new SNOMED codes (regime/therapy).</t>
  </si>
  <si>
    <t>Ask Margaret for list of SNOMED tems under regime/therapy.</t>
  </si>
  <si>
    <t>Active Order List</t>
  </si>
  <si>
    <t>pg28</t>
  </si>
  <si>
    <t>Diet Order
“Regular Diet”
DietOrder.procedureCode = “Regular Diet (Procedure)” [SNOMED: TBD] (note: SNOMED will be updating its set of diet codes to include diet procedures)</t>
  </si>
  <si>
    <t>"ConsisentCarbohydrate Diet"
DietProposal.procedureCode - Consistent carbohydrate diet (regime/therapy) SNOMED US Extension Concept ID = 435651000124106.</t>
  </si>
  <si>
    <t>Note that a Diet Order is similar to a "standing order" in terms of fullfillment.  Once the order is effective, it will remain in effect until changed or cancelled.  Nutrition and Foodservice will provide the patient with foods that meet the requirements specified by the components in the diet order.  See newly published SNOMED CT US Extension Sept 2013 Edition for Dietary Regimes/Therapy, e.g.
435651000124106 - Consistent carbohydrate diet (regime/therapy)</t>
  </si>
  <si>
    <t>1) ProcedureOrder in an active order list can also be used to represent standing orders but there is no property in the vMR that captures specifically the notion of a 'Standing Order'. This could be modeled using a extension attribute and a template but we consider this use case to be outside the 80% threshold needed for inclusion in the model. 
2) We shall update the example as suggested in ballot comment. 
3) We shall provide an example of how to model an order that has been superceded by another order where the first order is canceled and a new order is proposed in its stead.</t>
  </si>
  <si>
    <t>EnteralFeedingOrder</t>
  </si>
  <si>
    <t>pg43</t>
  </si>
  <si>
    <t>dietQualifier - will this be used to represent the formula/product?</t>
  </si>
  <si>
    <t>In most cases, the formula/product will be represented by the 'substance' in the BaseSubstanceAdministration class. (Note that this is a current gap in medication terminologies such as RxNorm and/or SNOMED). In some cases, however, a qualifier may be used to represent some modifications to the enteral feeding substance.</t>
  </si>
  <si>
    <t>7.1.1.16</t>
  </si>
  <si>
    <t>CompositeIVOrder</t>
  </si>
  <si>
    <t>Here is an example Parenteral Nutrition order with some potential areas for CDS rules:
3-in-1 system compounded from 10% amino acid, 70% dextrose, 20% lipid solution – 
Total Fluid = 1724 mL
  5.5% amino acid
  2.5% lipid
  22.7% dextrose
Adult Multivitamin combination pkg
Plus Trace Element with Selenium Pkg 
Vit K 1 mg (added weekly as 10 mg)
60 mEq sodium chloride (
45 mEq potassium chloride 
30 mEq potassium phosphate
16 mEq calcium gluconate
24 mEq magnesium sulfate
*Verify CHO load is &lt; 5.0 mg/kg/min  (this is a good CDS kind of rule check)</t>
  </si>
  <si>
    <t>We will modify the CompositeIVProposal/Order as necessary to properly represent a TPN order. We will also provide an example in a related document. 
[Notes to implementers: A TPN can be represented using the CompositeIV concept. However, the current IV model does not cleanly support attributes that pertain to the entire IV bag which would be preferable for this and other use cases. Using the IV model, a template may be required to further constrain the allowed units for each additive in order to better support interoperability. Another approach is to define a TPN object that clearly constrains in the model, as opposed to in the template.]</t>
  </si>
  <si>
    <t>Review example in a joint meeting with Nutrition and Pharmacy.</t>
  </si>
  <si>
    <t>7.1.1.24</t>
  </si>
  <si>
    <t>dietQualifierType</t>
  </si>
  <si>
    <t>The type of nutrient that this diet contains. Nutrient types include: carbohydrates, lipids and fats, salts such as Sodium or Potassium, fibers, and also fluids.</t>
  </si>
  <si>
    <t>The type of nutrient or modification that this diet contains. Nutrient types include: carbohydrates, lipids and fats, salts such as Sodium or Potassium, fibers, and also fluids.  Diet qualifier types may also include texture modifications such as chopped, ground or pureed.</t>
  </si>
  <si>
    <t>What about texture modifications to foods or types of foods?  The diet order typically includes any necessary texture modifications  that may be required for a patient with chewing or swallowing problems to eat safely.</t>
  </si>
  <si>
    <t>The DietQualifier class will be broken into two separate classes - NutrientModification and TextureModification - to better harmonize with the Diet &amp; Nutrition Model.</t>
  </si>
  <si>
    <t>qualifier</t>
  </si>
  <si>
    <t>Not all nutrients will be given using physical quantities. A fat may be specified as 'Low Fat', 'No Animal Fat', etc... Other examples include: 'Ketogenic 3:1 Ratio', 'Consistent Carb Low (1200-1500 Kcal'), etc... Note that fluid consistencies may also be specified as the qualifier of a Nutrient whose type is 'Fluid'. E.g., Honey Thick Liquids, Nectar Thick Liquids, Pudding Thick Liquids, Other</t>
  </si>
  <si>
    <t>Not all nutrients will be given using physical quantities. A fat may be specified as 'Low Fat', 'Low Saturated Fat', etc... Other examples include: 'Ketogenic 3:1 Ratio', 'Consistent Carbohydrate', or  Low/Decrease Energy (1200-1500 Kcal'), etc... Note that fluid consistencies may also be specified as the qualifier of a Nutrient whose type is 'Fluid'. E.g., Honey Thick Liquids, Nectar Thick Liquids, Pudding Thick Liquids along with other texture modifications.</t>
  </si>
  <si>
    <t>The DietQualifier.qualifier attribute will be dropped from the vMR model and two new classes will be introduced to represent diet modifications. This will promote better alignment with the Diet &amp; Nutrition Order Model.</t>
  </si>
  <si>
    <t>7.1.1.29</t>
  </si>
  <si>
    <t>dietQualifier</t>
  </si>
  <si>
    <t>What would the dietQualifer be in this order example? Is this intended just to classify this order as one for Enteral Nutrition with the actual formula/product as administrable substance?</t>
  </si>
  <si>
    <t>An example enteral nutrition order will be modeled. If neither nutrient or texture modifications are required, they will be removed from the model.</t>
  </si>
  <si>
    <t>substance.Administration</t>
  </si>
  <si>
    <t>Please comment on how nutritional supplement proposals/orders will be modeled?  Recommend you review the HL7 V3 Nutrition Orders Clinical Messages and V3 Diet and Nutrition Orders Domain Analysis.</t>
  </si>
  <si>
    <t>Will review proposed documentation and model some representative examples.</t>
  </si>
  <si>
    <t>Overview</t>
  </si>
  <si>
    <t>This specification, like others in ballot begs the fundamental question:  Are you creating a standard, or a sorta-standard.  According to the overview, you are creating a sort-standard - just the easy parts, and let the rest of the world figure out what to do in the 20% that does not fit. This does not promote interoperability.</t>
  </si>
  <si>
    <t>Proposed: persuasive with mod.  Modeling 80% in the core model does not mean that only 80% of the content can be represented.  The other 20% are represented using Templates combined with model extension elements.  We have received multiple ballot comments expressing the same sentiment, which appears to be due to our inadequate explanation of our intent and approach.  We will modify the documentation to make our intent and approach more clear, including what the 80% actually represents, or finding another phrase.</t>
  </si>
  <si>
    <t>Please refer to comment #3 above.</t>
  </si>
  <si>
    <t>HL7_CDS_VMR_LM_R2_I1_2013SEP</t>
  </si>
  <si>
    <t>"We need a way to track the status of orders and appointment requests, and propose that the following elements be extended to include a 'status' attribute of type CD (similar to the status attribute on problem and goal:
CommunicationOrder: communicationOrderStatus
AppointmentRequest: appointmentRequestStatus
ProcedureOrder: procedureOrderStatus
LaboratoryOrder: laboratoryOrderStatus
ImagingOrder: imagingOrderStatus
DietOrder: dietOrderStatus
RespiratoryCareOrder: respiratoryCareOrderStatus
SubstanceAdministrationOrder: substanceAdministrationOrderStatus
PCAOrder: PCAOrderStatus
EnteralFeedingOrder: enteralFeedingOrderStatus
CompositeIVOrder: compositeIVOrderStatus
SubstanceDispensationOrder: substanceDispensationOrderStatus
SupplyOrder: supplyOrderStatus
We propose using the following value set http://tl7.intelliware.ca/public/mnemonic.faces?type=ActStatus
"</t>
  </si>
  <si>
    <t>It is unclear whether this is part of the 80% threshold needed to be included in the model. However, the vMR supports the definition of extended attributes which can then be further constrained in templates in order to support such use cases if they are needed.</t>
  </si>
  <si>
    <t>"We need a way to track proposals that were not accepted and capture the reason why. We propose extending the respective base elements with the following elements:
UnacceptedCommunicationProposal
UnacceptedAppointmentProposal
UnacceptedGoalProposal
UnacceptedProcedureProposal
UnacceptedLaboratoryProposal
UnacceptedImagingProposal
UnacceptedDietProposal
UnacceptedRespiratoryCareProposal
UnacceptedSubstanceAdministrationProposal
UnacceptedPCAProposal
UnacceptedEnteralFeedingProposal
UnacceptedCompositeIVProposal
UnacceptedSubstanceDispensationProposal
UnacceptedSupplyProposal
Unaccepted elements should be related to the proposed element via the relatedClinicalStatement with the relationship code REFR from the value set http://tl7.intelliware.ca/public/mnemonic.faces;jsessionid=DD9EB578732AB3539495614A884086C4?type=ActRelationshipType
We propose the following attributes for the unaccepted elements:
- reason, CD, [0..1]
- comment, Documentation, [0..*] 
"</t>
  </si>
  <si>
    <t>It is unclear whether this is part of the 80% threshold needed to be included in the model. However, this requirement can be met by the use of UndeliveredProcedure which also has a coded 'reason' field. The comment field could be addressed using the attribute extension mechanism provided by the ClinicalStatement class. For more complex documentation, one could make use of a RelatedClinicalStatement to an ObservationResult with an observationValue of type ED for those case where a relationship code exists.</t>
  </si>
  <si>
    <t>"The attribute infuseOver for the CompositeIVProposal element should be converted from type TS to IVL_TS.
We need to be able to set ranges for chemo regimens, such as
Gemcitabine + Cisplatin
Gemcitabine 1000 mg/m2 iv over 30-60 min day 1, 8 and 15
Cisplatin  70 mg/m2 iv day 2 
Every 4weeks x 6 cycles (ie times)"</t>
  </si>
  <si>
    <t>Frequency</t>
  </si>
  <si>
    <t>We will modify the infuseOver attribute type to IVL_PQ.
 "We intend to review the FHIR model and align the vMR Frequency concept to the FHIR Schedule concept. We will also investigate the feasibility of modeling frequencies associated with chemotherapy regimens."</t>
  </si>
  <si>
    <t>For frequency, we need to be able to define time ranges. For example, History and Physical every 6 to 12 months. There is no Snomed code for 6 - 12 months, and it's not possible to capture this using the frequencyAsInterval.</t>
  </si>
  <si>
    <t>We intend to review the FHIR model and align the vMR Frequency concept to the FHIR Schedule concept. We will also investigate the feasibility of modeling frequencies associated with chemotherapy regimens.</t>
  </si>
  <si>
    <t>"We need the frequency element to be more flexible as we are currently unable to define chemotherapy regimens that are based on cycles, such as
Gemcitabine + Cisplatin
Gemcitabine 1000 mg/m2 iv over 30-60 min day 1, 8 and 15
Cisplatin  70 mg/m2 iv day 2 
Every 4weeks x 6 cycles (ie times)
I believe that if the frequency is extended to include something similar to the schedule element in fhir, this may solve the challenge (See:  http://hl7.org/implement/standards/fhir/datatypes.htm#Types)"</t>
  </si>
  <si>
    <t>We intend to review the FHIR model and align the vMR Frequency concept to the FHIR Schedule concept. We will also investigate the feasibility of modeling frequencies associated with chemotherapy regimens.</t>
  </si>
  <si>
    <t>I propose adding a new attribute for documentation time for all clinical statements.</t>
  </si>
  <si>
    <t>DocumentationTime will be added to the ClinicalStatement class and corresponding attributes may be removed from any subclass if the semantics are duplicative.</t>
  </si>
  <si>
    <t>Aziz Boxwala, Chad Armstrong</t>
  </si>
  <si>
    <t>Align this with HQMF</t>
  </si>
  <si>
    <t>Persuasive with mod</t>
  </si>
  <si>
    <t>Keith Boone</t>
  </si>
  <si>
    <t>GE Healthcare</t>
  </si>
  <si>
    <t>need to handle drug allergy as a specifically addressable key; parsing the problem list seems less workable than simply returning a NKDA key</t>
  </si>
  <si>
    <t>This has been addressed in the proposed vMR model as a separate class for allergies and intolerances.</t>
  </si>
  <si>
    <t>Scott Hollington</t>
  </si>
  <si>
    <t>Wolters Kluwer Health</t>
  </si>
  <si>
    <t>Model needs an Allergy class.</t>
  </si>
  <si>
    <t>We have implemented an AllergyOrIntolerance class.</t>
  </si>
  <si>
    <t>Karl Chien</t>
  </si>
  <si>
    <t>The model should have an Allergy class.</t>
  </si>
  <si>
    <t>Howard Strasberg</t>
  </si>
  <si>
    <t>Return to Ballot</t>
  </si>
  <si>
    <t>How to Use this Spreadsheet</t>
  </si>
  <si>
    <t>Submitting a ballot:
SUBMITTER WORKSHEET:
Please complete the Submitter worksheet noting your overall ballot vote.  Please note if you have any negative line items, the ballot is considered negative overall.  For Organization and Benefactor members,  the designated contact must be one of your registered voters  to conform with ANSI guidelines.
BALLOT WORKSHEET:
Please complete all lavender columns as described below - columns in turquoise are for the committees to complete when reviewing ballot comments.    
Several columns utilize drop-down lists of valid values, denoted by a down-arrow to the right of the cell.  Some columns utilize a filter which appears as a drop down in the gray row directly below the column header row.  
If you need to add a row, please do so near the bottom of the rows provided.
If you encounter issues with the spreadsheet, please contact Karen VanHentenryck (karenvan@hl7.org) at HL7 Headquarters.
Resolving a ballot:
Please complete all green columns as described below - columns in blue are for the ballot submitters.
You are required to send resolved ballots back to the ballot submitter, as denoted by the Submitter worksheet.
Submitting comments on behalf of another person:
You can cut and paste other peoples comments into your spreadsheet and manually update the column titled "On behalf of" or you 
can use a worksheet with the amalgamation macro in it (available from HL7 Inc. or HL7 Canada (hl7canada@cihi.ca)).  The 
amalgamation worksheet contains the necessary instructions to automatically populate the 'submitter', 'organization' and 
'on behalf of' columns.  This is very useful for organizational members or international affiliates who have one representative 
for ballot comments from a number of different people.</t>
  </si>
  <si>
    <t>Column Headers</t>
  </si>
  <si>
    <t>Ballot Submitter (sections in lavender)</t>
  </si>
  <si>
    <t>This is an identifier used by HL7 Committees.  Please do not alter.</t>
  </si>
  <si>
    <t>Select the WG from the drop down list that will best be able to resolve the ballot comment.  
In some situations, the ballot comment is general in nature and can best be resolved by a non-chapter specific WG.  This can include  MnM (Modeling and Methodology) &amp; INM (Infrastructure and Management).  Enter these WGs if you feel the ballot can best be resolved by these groups.  In some situations, chapter specific WGs such as OO (Observation and Orders) and FM (Financial Management) will refer ballot comments to these WGs if they are unable to resolve the ballot comment.  An explanation of the 'codes' used to represent the Ballot WGs as well as the Ballots they are responsible for is included in the worksheet titled 'CodeReference'</t>
  </si>
  <si>
    <t>The type of Artifact this Change affects.</t>
  </si>
  <si>
    <t>HD</t>
  </si>
  <si>
    <t>Hierarchical Message Definition</t>
  </si>
  <si>
    <t>AR</t>
  </si>
  <si>
    <t>Application Roles</t>
  </si>
  <si>
    <t>RM</t>
  </si>
  <si>
    <t>Refined Message Information Model</t>
  </si>
  <si>
    <t>IN</t>
  </si>
  <si>
    <t>Interaction</t>
  </si>
  <si>
    <t>TE</t>
  </si>
  <si>
    <t>Trigger Event</t>
  </si>
  <si>
    <t>MT</t>
  </si>
  <si>
    <t>Message Type</t>
  </si>
  <si>
    <t>Domain Message Information Model</t>
  </si>
  <si>
    <t>ST</t>
  </si>
  <si>
    <t>Storyboard</t>
  </si>
  <si>
    <t>Other</t>
  </si>
  <si>
    <t>Section of the ballot, e.g., 3.1.2.  Note:  This column can be filtered by the committee, for example, to consider all ballot line items reported against section 3.1.2.</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</si>
  <si>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</si>
  <si>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If the submitter feels that the issue being raised directly relates to the formatting or publication of this document rather than the content of the document, flag this field with a "Y" value, otherwise leave it blank or "N".</t>
  </si>
  <si>
    <t>Vote/Type</t>
  </si>
  <si>
    <t>Negative Votes:
1. (Neg-Mj) Negative Vote with reason , Major.  Use this in the situation where the content of the material is non-functional, incomplete or requires correction before final publication.  All Neg-Mj votes must be resolved by committee.
2. (Neg-Mi) Negative Vote with reason, Minor Type.  Use this when the comment needs to be resolved, but is not as significant as a negative major.
Affirmative Votes:
3. (A-S) Affirmative Vote with Comment - Suggestion.  Use this if the committee is to consider a suggestion such as additional background information or justification for a particular solution.
4. (A-T) Affirmative Vote with Comment - Typo.  If the material contains a typo such as misspelled words, enter A-T.
5. (A-Q) Affirmative Vote with Question. 
6. (A-C) Affirmative Vote with Comment.</t>
  </si>
  <si>
    <t>Copy and Paste from ballot materials.</t>
  </si>
  <si>
    <t>Denote desired changes.</t>
  </si>
  <si>
    <t>Reason for the Change.  In the case of proposed wording, a note indicating where the changes are in the proposed wording plus a reason would be beneficial for the WG reviewing the ballot.</t>
  </si>
  <si>
    <t>In Person Resolution Required?</t>
  </si>
  <si>
    <t>Submitters can use this field to indicate that they would appreciate discussing particular comments in person during a WG Meeting.  Co-Chairs can likewise mark this field to indicate comments they think should be discussed in person.  Please note that due to time constraints not all comments can be reviewed at WGMs.</t>
  </si>
  <si>
    <t>Committee Resolution (sections in turquoise)</t>
  </si>
  <si>
    <t>Comment Grouping</t>
  </si>
  <si>
    <t>This is a free text field that WGs can use to track similar or identical ballot comments.  For example,  if a committee receives 10 identical or similar ballot comments the WG can place a code (e.g. C1) in this column beside each of the 10 ballot comments.  The WG can then apply the sort filter to view all of the similar ballot comments at the same time.</t>
  </si>
  <si>
    <t>The instructions for selecting dispositions were too large for this section and have been moved to the worksheet titled "Instructions Cont.."</t>
  </si>
  <si>
    <t>Withdraw
(Negative Ballots
Only)</t>
  </si>
  <si>
    <t>Withdraw
This code is used when the submitter agrees to "Withdraw" the negative line item.  The Process Improvement Committee is working with HL7 Headquarters to clarify the documentation on 'Withdraw" in the HL7 Governance and Operations Manual.  To help balloters and co-chairs understand the use of "Withdraw", the following example scenarios have been included as examples of when "Withdraw" might be used: 1) the WG has agreed to make the requested change, 2) the WG has agreed to make the requested change, but with modification; 3) the WG has found the requested change to be persuasive but out-of scope for the particular ballot cycle and encourages the ballotter to submit the change for the next release; 4) the WG has found the requested change to be non-persuasive and has convinced the submitter.  If the negative ballotter agrees to "Withdraw" a negative line item it must be recorded in the ballot spreadsheet. 
The intent of this field is to help manage negative line items, but the WG may elect to manage affirmative suggestions and typos using this field if they so desire.
This field may be populated based on the ballotter's verbal statement in a WGM, in a teleconference or 
in a private conversation with a WG co-chair. The intention will be documented in minutes as appropriate 
and on this ballot spreadsheet. The entry must be dated if it occurs outside of a WGM or after the 
conclusion of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Retract
The ballotter has been convinced by the WG to retract their ballot item.  This may be due to a 
decision to make the change in a future version or a misunderstanding about the content. 
NOTE:  If the line item was previously referred, but withdrawn or retracted once the line item is dealt with 
in the subsequent WG update the disposition as appropriate when the line item is resolved.</t>
  </si>
  <si>
    <t>If the Disposition is "Refer", then select the WG that is ultimately responsible for resolving the ballot comment.  Otherwise, leave the column blank.  If the Disposition is "Pending" for action by another WG, select the appropriate WG.</t>
  </si>
  <si>
    <t>Enter a reason for the disposition as well as the context.  Some examples from the CQ WG include:
20030910 CQ WGM: The request has been found Not Persuasive because....
20031117 CQ Telecon: The group agreed to the proposed wording.
20031117 CQ Telecon: Editor recommends that proposed wording be accepted.</t>
  </si>
  <si>
    <t>Identifies a specific person in the WG (or disposition WG) that will ensure that any accepted changes are applied to subsequent materials published by the WG (e.g. updating storyboards, updating DMIMs, etc.).</t>
  </si>
  <si>
    <t>For, Against, Abstain</t>
  </si>
  <si>
    <t>In the event votes are taken to aid in your line item resolutions, there are three columns available for the number of each type of vote possible, for the proposed resolution, against it or abstain from the vote.</t>
  </si>
  <si>
    <t>A Y/N indicator to be used by the WG chairs to indicate if the Responsible Person has indeed made the proposed change and submitted updated materials to the committee.</t>
  </si>
  <si>
    <t>A Y/N indicator to be used by the WG chairs to indicate if the line item is a substantive change. 
NOTE:  This is a placeholder in V3 pending definition of substantive change by the ArB.</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</si>
  <si>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</si>
  <si>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This column is auto filled from the Submitter Worksheet.  Submitter's should enter the name of the organization that they represent with respect to voting if different from the organization that they are employed by.  It is used to link the submitter's name with the organization they are voting on behalf of for a given line item when all the ballot line items are combined into a single spreadsheet or database.</t>
  </si>
  <si>
    <t>On Behalf Of</t>
  </si>
  <si>
    <t>This column is autofilled from the Submitter Worksheet.  It is used to track the original submitter of the line item.  Many International Affiliates, Organizational, and Benefactor balloters pool comments from a variety of reviewers, which can be tracked using this column.</t>
  </si>
  <si>
    <t>On Behalf Of Email</t>
  </si>
  <si>
    <t>This column is autofilled from the Submitter Worksheet.  It is used to track the email address of the original submitter of the line item.  Many International Affiliates, Organizational, and Benefactor balloters pool comments from a variety of reviewers, which can be tracked using this column.</t>
  </si>
  <si>
    <t>Submitter Tracking ID #</t>
  </si>
  <si>
    <t>Internal identifier (internal to the organization submitting the ballot).  This should be a meaningful number to the organization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 If additional rows are added, please do so after the last row in the ballot spreadsheet and ensure that the sequential numbers are maintained.</t>
  </si>
  <si>
    <t>Use this column to indicate the WG you have referred this ballot comment to.</t>
  </si>
  <si>
    <t>Use this column to indicate the WG from which you have received this ballot comment.</t>
  </si>
  <si>
    <t>This is a free text field that WGs can use to add comments regarding the current status of referred or received item.</t>
  </si>
  <si>
    <t>Ballot instructions continued...</t>
  </si>
  <si>
    <t>Back to ballot</t>
  </si>
  <si>
    <t>Back to instructions</t>
  </si>
  <si>
    <t>Ballot Committee Code</t>
  </si>
  <si>
    <t>Ballot Committee Name</t>
  </si>
  <si>
    <t>Ballot Code Name</t>
  </si>
  <si>
    <t>Meaning</t>
  </si>
  <si>
    <t>Type of Document</t>
  </si>
  <si>
    <t>InM</t>
  </si>
  <si>
    <t>Infrastructure and Messaging</t>
  </si>
  <si>
    <t>CT</t>
  </si>
  <si>
    <t>Version 3: (CMET) Common Message Elements, Release 1, 2, 3</t>
  </si>
  <si>
    <t>Domain</t>
  </si>
  <si>
    <t>XML-ITS DataTypes</t>
  </si>
  <si>
    <t>Version 3: XML Implementation Technology Specification - Data Types, Release 1</t>
  </si>
  <si>
    <t>Foundation</t>
  </si>
  <si>
    <t>XML-ITS Structures</t>
  </si>
  <si>
    <t>Version 3: XML Implementation Technology Specification - Structures, Release 1</t>
  </si>
  <si>
    <t>Datatypes Abstract</t>
  </si>
  <si>
    <t>Version 3: Data Types - Abstract Specification, Release 1</t>
  </si>
  <si>
    <t>Version 3: Shared Messages, Release 1, 2</t>
  </si>
  <si>
    <t>TRANSPORT</t>
  </si>
  <si>
    <t>Version 3: Transport Protocols</t>
  </si>
  <si>
    <t>Foundations</t>
  </si>
  <si>
    <t>UML-ITS DataTypes</t>
  </si>
  <si>
    <t>Version 3: UML Implementation Technology Specification - Data Types, Release 1</t>
  </si>
  <si>
    <t>CI, AI, QI</t>
  </si>
  <si>
    <t>Version 3: Infrastructure Management, Release 1</t>
  </si>
  <si>
    <t>Domains</t>
  </si>
  <si>
    <t>MI</t>
  </si>
  <si>
    <t>Version 3: Master File/Registry Infrastructure, Release 1</t>
  </si>
  <si>
    <t>CBCC</t>
  </si>
  <si>
    <t>Community Based Collaborative Care</t>
  </si>
  <si>
    <t>MR</t>
  </si>
  <si>
    <t>Version 3: Medical Records: Composite Privacy Consent Directive, Release 1</t>
  </si>
  <si>
    <t>Clinical Decision Support</t>
  </si>
  <si>
    <t>DS</t>
  </si>
  <si>
    <t>Version 3: Clinical Decision Support, Release 1</t>
  </si>
  <si>
    <t>CS</t>
  </si>
  <si>
    <t>Clinical Statement</t>
  </si>
  <si>
    <t>Version 3: Clinical Statement Pattern, Release 1</t>
  </si>
  <si>
    <t>FM</t>
  </si>
  <si>
    <t>Financial Management</t>
  </si>
  <si>
    <t>AB</t>
  </si>
  <si>
    <t>Version 3: Accounting and Billing, Release 1,2</t>
  </si>
  <si>
    <t>CO</t>
  </si>
  <si>
    <t>Version 3: Coverage, Release 1 (virtual CMET domain)</t>
  </si>
  <si>
    <t>CR</t>
  </si>
  <si>
    <t>Version 3: Claims and Reimbursement, Release 1, 2, 3, 4</t>
  </si>
  <si>
    <t>II</t>
  </si>
  <si>
    <t>Imaging Integration</t>
  </si>
  <si>
    <t>DI</t>
  </si>
  <si>
    <t>Version 3: Diagnostic Imaging, Release 1</t>
  </si>
  <si>
    <t>Version 3: Imaging Integration, Release 1</t>
  </si>
  <si>
    <t>M and M</t>
  </si>
  <si>
    <t>Modelling and Methodology</t>
  </si>
  <si>
    <t>RIM</t>
  </si>
  <si>
    <t>Version 3: Reference Information Model, Release 1, 2</t>
  </si>
  <si>
    <t>Refinement</t>
  </si>
  <si>
    <t>Version 3: Refinement, Extensibility and Conformance, Release 1, 2</t>
  </si>
  <si>
    <t>CPP</t>
  </si>
  <si>
    <t>Version 3: Core Principles and Properties</t>
  </si>
  <si>
    <t>MIF</t>
  </si>
  <si>
    <t>Version 3: Model Interchange Format</t>
  </si>
  <si>
    <t>HDF</t>
  </si>
  <si>
    <t>Version 3: HL7 Development Framework, Release 1</t>
  </si>
  <si>
    <t>MedRec</t>
  </si>
  <si>
    <t>Medical Records (now merged with SD)</t>
  </si>
  <si>
    <t>Version 3: Medical Records, Release 1, 2</t>
  </si>
  <si>
    <t>OO</t>
  </si>
  <si>
    <t>Orders and Observations</t>
  </si>
  <si>
    <t>BB</t>
  </si>
  <si>
    <t>Version 3: Blood Tissue Organ, Release 1</t>
  </si>
  <si>
    <t>CG</t>
  </si>
  <si>
    <t>Version 3: Clinical Genomics, Release 1</t>
  </si>
  <si>
    <t>CP</t>
  </si>
  <si>
    <t>Version 3: Common Product Model, Release 1</t>
  </si>
  <si>
    <t>LB</t>
  </si>
  <si>
    <t>Version 3: Laboratory, Release 1</t>
  </si>
  <si>
    <t>ME</t>
  </si>
  <si>
    <t>Version 3: Medication, Release 1</t>
  </si>
  <si>
    <t>OB</t>
  </si>
  <si>
    <t>Version 3: Observations, Release 1</t>
  </si>
  <si>
    <t>OR</t>
  </si>
  <si>
    <t>Version 3: Orders, Release 1</t>
  </si>
  <si>
    <t>RX</t>
  </si>
  <si>
    <t>Version 3: Pharmacy, Release 1</t>
  </si>
  <si>
    <t>SP</t>
  </si>
  <si>
    <t>Version 3: Specimen, Release 1</t>
  </si>
  <si>
    <t>TD</t>
  </si>
  <si>
    <t>Version 3: Therapeutic Devices, Release 1</t>
  </si>
  <si>
    <t>PA</t>
  </si>
  <si>
    <t>Patient Administration</t>
  </si>
  <si>
    <t>Version 3: Patient Administration, Release 1, 2</t>
  </si>
  <si>
    <t>MM</t>
  </si>
  <si>
    <t>Version 3: Material Management, Release 1</t>
  </si>
  <si>
    <t>SC</t>
  </si>
  <si>
    <t>Version 3: Scheduling, Release 1</t>
  </si>
  <si>
    <t>PC</t>
  </si>
  <si>
    <t>Version 3: Care Provision, Release 1</t>
  </si>
  <si>
    <t>PM</t>
  </si>
  <si>
    <t>Personnel Management</t>
  </si>
  <si>
    <t>Version 3: Personnel Management, Release 1</t>
  </si>
  <si>
    <t>PHER</t>
  </si>
  <si>
    <t>Public Health / Emergency Response</t>
  </si>
  <si>
    <t>IZ</t>
  </si>
  <si>
    <t>Version 3: Immunization, Release 1</t>
  </si>
  <si>
    <t>PH</t>
  </si>
  <si>
    <t>Version 3: Public Health, Release 1</t>
  </si>
  <si>
    <t>RR</t>
  </si>
  <si>
    <t>Version 3: Regulated Reporting, Release 1</t>
  </si>
  <si>
    <t>Publishing</t>
  </si>
  <si>
    <t>V3 Help Guide (ref)</t>
  </si>
  <si>
    <t>Version 3: Guide</t>
  </si>
  <si>
    <t>Reference</t>
  </si>
  <si>
    <t>Backbone (ref)</t>
  </si>
  <si>
    <t>Version 3: Backbone</t>
  </si>
  <si>
    <t>RCRIM</t>
  </si>
  <si>
    <t>Regulated Clinical Research Information Management</t>
  </si>
  <si>
    <t>RP</t>
  </si>
  <si>
    <t>Version 3: Regulated Products, Release 1</t>
  </si>
  <si>
    <t>RT</t>
  </si>
  <si>
    <t>Version 3: Regulated Studies, Release 1</t>
  </si>
  <si>
    <t>Sched</t>
  </si>
  <si>
    <t>Scheduling</t>
  </si>
  <si>
    <t>Version 3: Scheduling, Release 1, 2</t>
  </si>
  <si>
    <t>StructDocs</t>
  </si>
  <si>
    <t>Structured Documents</t>
  </si>
  <si>
    <t>CD</t>
  </si>
  <si>
    <t>Version 3: Clinical Document Architecture, Release 1, 2</t>
  </si>
  <si>
    <t>QM</t>
  </si>
  <si>
    <t>Version 3: Quality Measures, Release 1</t>
  </si>
  <si>
    <t>Vocab</t>
  </si>
  <si>
    <t>Vocabulary</t>
  </si>
  <si>
    <t>Vocabulary (ref)</t>
  </si>
  <si>
    <t>Version 3: Vocabulary</t>
  </si>
  <si>
    <t>Glossary (ref)</t>
  </si>
  <si>
    <t>Version 3: Glossary</t>
  </si>
  <si>
    <t>ArB</t>
  </si>
  <si>
    <t>Architectural Review Board</t>
  </si>
  <si>
    <t>Attach</t>
  </si>
  <si>
    <t>Attachments</t>
  </si>
  <si>
    <t>CCOW</t>
  </si>
  <si>
    <t>Clinical Context Object Workgroup</t>
  </si>
  <si>
    <t>Ed</t>
  </si>
  <si>
    <t>Education</t>
  </si>
  <si>
    <t>This page reserved for HL7 HQ.  DO NOT EDIT.</t>
  </si>
  <si>
    <t>Affirmative</t>
  </si>
  <si>
    <t>Negative</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</si>
  <si>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</si>
  <si>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</si>
  <si>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</si>
  <si>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Not related</t>
  </si>
  <si>
    <t>Considered for future use</t>
  </si>
  <si>
    <t>Considered - No action required</t>
  </si>
  <si>
    <t>Referred and tracked</t>
  </si>
  <si>
    <t>Pending input from submitter</t>
  </si>
  <si>
    <t>Pending input from other WG</t>
  </si>
  <si>
    <t>ArB,Arden,Attach,BoD,Cardio,CBCC,CCOW,CDS,CG,CIC,CS,Conform,Ed,EHR,EmerCare,FM,GAS,HCD,II,Impl,InM,ITS,Lab,M and M,M and M/ CMETs,MM/ Templates,MM/ Tooling,MedRec,OO,PA,PC,PHER,PM,PS,PSC,RCRIM,RX,Sched,Sec,SOA,StDocs,Templates,Voc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</si>
</sst>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mmmm\ d\,\ yyyy;@"/>
    <numFmt numFmtId="166" formatCode="0.00\ ;\(0.00\)"/>
  </numFmts>
  <fonts count="267" x14ac:knownFonts="1">
    <font>
      <sz val="10"/>
      <color rgb="FF000000"/>
      <name val="Arial"/>
    </font>
    <font>
      <sz val="10"/>
      <color rgb="FF000000"/>
      <name val="Arial"/>
    </font>
    <font>
      <sz val="10"/>
      <color rgb="FF000000"/>
      <name val="Times New Roman"/>
    </font>
    <font>
      <sz val="10"/>
      <color rgb="FF000000"/>
      <name val="Arial"/>
    </font>
    <font>
      <b/>
      <sz val="10"/>
      <color rgb="FF000000"/>
      <name val="Arial"/>
    </font>
    <font>
      <sz val="10"/>
      <color rgb="FF000000"/>
      <name val="Arial"/>
    </font>
    <font>
      <u/>
      <sz val="10"/>
      <color rgb="FF0000FF"/>
      <name val="Arial"/>
    </font>
    <font>
      <b/>
      <sz val="10"/>
      <color rgb="FF000000"/>
      <name val="Arial"/>
    </font>
    <font>
      <sz val="10"/>
      <color rgb="FF000000"/>
      <name val="Arial"/>
    </font>
    <font>
      <sz val="10"/>
      <color rgb="FF000000"/>
      <name val="Times New Roman"/>
    </font>
    <font>
      <sz val="10"/>
      <color rgb="FF000000"/>
      <name val="Arial"/>
    </font>
    <font>
      <sz val="10"/>
      <color rgb="FF000000"/>
      <name val="Arial"/>
    </font>
    <font>
      <sz val="10"/>
      <color rgb="FF000000"/>
      <name val="Arial"/>
    </font>
    <font>
      <sz val="11"/>
      <color rgb="FF000000"/>
      <name val="Arial"/>
    </font>
    <font>
      <sz val="10"/>
      <color rgb="FF000000"/>
      <name val="Arial"/>
    </font>
    <font>
      <b/>
      <u/>
      <sz val="10"/>
      <color rgb="FF0000FF"/>
      <name val="Arial"/>
    </font>
    <font>
      <sz val="10"/>
      <color rgb="FF000000"/>
      <name val="Arial"/>
    </font>
    <font>
      <sz val="10"/>
      <color rgb="FF000000"/>
      <name val="Arial"/>
    </font>
    <font>
      <b/>
      <sz val="10"/>
      <color rgb="FF000000"/>
      <name val="Arial"/>
    </font>
    <font>
      <b/>
      <u/>
      <sz val="10"/>
      <color rgb="FF000000"/>
      <name val="Arial"/>
    </font>
    <font>
      <sz val="10"/>
      <color rgb="FF000000"/>
      <name val="Arial"/>
    </font>
    <font>
      <b/>
      <u/>
      <sz val="10"/>
      <color rgb="FF0000FF"/>
      <name val="Arial"/>
    </font>
    <font>
      <b/>
      <u/>
      <sz val="10"/>
      <color rgb="FF0000FF"/>
      <name val="Arial"/>
    </font>
    <font>
      <b/>
      <sz val="10"/>
      <color rgb="FF000000"/>
      <name val="Arial"/>
    </font>
    <font>
      <sz val="10"/>
      <color rgb="FF000000"/>
      <name val="Arial"/>
    </font>
    <font>
      <sz val="10"/>
      <color rgb="FF000000"/>
      <name val="Arial"/>
    </font>
    <font>
      <sz val="10"/>
      <color rgb="FF000000"/>
      <name val="Arial"/>
    </font>
    <font>
      <sz val="10"/>
      <color rgb="FF000000"/>
      <name val="Times New Roman"/>
    </font>
    <font>
      <sz val="10"/>
      <color rgb="FF000000"/>
      <name val="Arial"/>
    </font>
    <font>
      <sz val="10"/>
      <color rgb="FF000000"/>
      <name val="Arial"/>
    </font>
    <font>
      <sz val="10"/>
      <color rgb="FF000000"/>
      <name val="Times New Roman"/>
    </font>
    <font>
      <sz val="10"/>
      <color rgb="FF000000"/>
      <name val="Arial"/>
    </font>
    <font>
      <sz val="10"/>
      <color rgb="FF000000"/>
      <name val="Arial"/>
    </font>
    <font>
      <b/>
      <sz val="10"/>
      <color rgb="FF000000"/>
      <name val="Arial"/>
    </font>
    <font>
      <b/>
      <sz val="10"/>
      <color rgb="FF000000"/>
      <name val="Arial"/>
    </font>
    <font>
      <sz val="10"/>
      <color rgb="FF000000"/>
      <name val="Arial"/>
    </font>
    <font>
      <sz val="12"/>
      <color rgb="FF000000"/>
      <name val="Times New Roman"/>
    </font>
    <font>
      <sz val="10"/>
      <color rgb="FF000000"/>
      <name val="Arial"/>
    </font>
    <font>
      <sz val="10"/>
      <color rgb="FF000000"/>
      <name val="Arial"/>
    </font>
    <font>
      <sz val="10"/>
      <color rgb="FF000000"/>
      <name val="Arial"/>
    </font>
    <font>
      <b/>
      <sz val="11"/>
      <color rgb="FFFF0000"/>
      <name val="Arial"/>
    </font>
    <font>
      <sz val="10"/>
      <color rgb="FF000000"/>
      <name val="Times New Roman"/>
    </font>
    <font>
      <b/>
      <sz val="10"/>
      <color rgb="FF000000"/>
      <name val="Arial"/>
    </font>
    <font>
      <sz val="10"/>
      <color rgb="FF000000"/>
      <name val="Arial"/>
    </font>
    <font>
      <b/>
      <sz val="10"/>
      <color rgb="FFC0C0C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Times New Roman"/>
    </font>
    <font>
      <b/>
      <sz val="10"/>
      <color rgb="FF000000"/>
      <name val="Arial"/>
    </font>
    <font>
      <b/>
      <sz val="10"/>
      <color rgb="FF000000"/>
      <name val="Arial"/>
    </font>
    <font>
      <sz val="10"/>
      <color rgb="FF000000"/>
      <name val="Arial"/>
    </font>
    <font>
      <sz val="10"/>
      <color rgb="FF000000"/>
      <name val="Arial"/>
    </font>
    <font>
      <sz val="10"/>
      <color rgb="FF000000"/>
      <name val="Arial"/>
    </font>
    <font>
      <b/>
      <u/>
      <sz val="10"/>
      <color rgb="FF0000FF"/>
      <name val="Arial"/>
    </font>
    <font>
      <sz val="10"/>
      <color rgb="FF000000"/>
      <name val="Arial"/>
    </font>
    <font>
      <b/>
      <u/>
      <sz val="10"/>
      <color rgb="FF0000FF"/>
      <name val="Arial"/>
    </font>
    <font>
      <b/>
      <u/>
      <sz val="10"/>
      <color rgb="FF0000FF"/>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Times New Roman"/>
    </font>
    <font>
      <sz val="10"/>
      <color rgb="FF000000"/>
      <name val="Times New Roman"/>
    </font>
    <font>
      <sz val="10"/>
      <color rgb="FF000000"/>
      <name val="Arial"/>
    </font>
    <font>
      <b/>
      <sz val="10"/>
      <color rgb="FF000000"/>
      <name val="Times New Roman"/>
    </font>
    <font>
      <b/>
      <sz val="10"/>
      <color rgb="FF000000"/>
      <name val="Arial"/>
    </font>
    <font>
      <sz val="10"/>
      <color rgb="FF000000"/>
      <name val="Arial"/>
    </font>
    <font>
      <sz val="10"/>
      <color rgb="FF000000"/>
      <name val="Arial"/>
    </font>
    <font>
      <sz val="10"/>
      <color rgb="FF000000"/>
      <name val="Arial"/>
    </font>
    <font>
      <sz val="10"/>
      <color rgb="FFFF0000"/>
      <name val="Times New Roman"/>
    </font>
    <font>
      <b/>
      <sz val="10"/>
      <color rgb="FF000000"/>
      <name val="Arial"/>
    </font>
    <font>
      <b/>
      <u/>
      <sz val="10"/>
      <color rgb="FF0000FF"/>
      <name val="Arial"/>
    </font>
    <font>
      <sz val="10"/>
      <color rgb="FF000000"/>
      <name val="Arial"/>
    </font>
    <font>
      <u/>
      <sz val="10"/>
      <color rgb="FF0000FF"/>
      <name val="Arial"/>
    </font>
    <font>
      <sz val="10"/>
      <color rgb="FF000000"/>
      <name val="Arial"/>
    </font>
    <font>
      <b/>
      <u/>
      <sz val="10"/>
      <color rgb="FF0000FF"/>
      <name val="Arial"/>
    </font>
    <font>
      <sz val="10"/>
      <color rgb="FF000000"/>
      <name val="Arial"/>
    </font>
    <font>
      <b/>
      <u/>
      <sz val="10"/>
      <color rgb="FFFFFFFF"/>
      <name val="Arial"/>
    </font>
    <font>
      <sz val="10"/>
      <color rgb="FF000000"/>
      <name val="Arial"/>
    </font>
    <font>
      <sz val="10"/>
      <color rgb="FFFF0000"/>
      <name val="Arial"/>
    </font>
    <font>
      <b/>
      <sz val="10"/>
      <color rgb="FF000000"/>
      <name val="Arial"/>
    </font>
    <font>
      <b/>
      <sz val="10"/>
      <color rgb="FF000000"/>
      <name val="Arial"/>
    </font>
    <font>
      <b/>
      <u/>
      <sz val="10"/>
      <color rgb="FF0000FF"/>
      <name val="Arial"/>
    </font>
    <font>
      <sz val="10"/>
      <color rgb="FF000000"/>
      <name val="Arial"/>
    </font>
    <font>
      <sz val="10"/>
      <color rgb="FF000000"/>
      <name val="Arial"/>
    </font>
    <font>
      <b/>
      <sz val="10"/>
      <color rgb="FF000000"/>
      <name val="Times New Roman"/>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Times New Roman"/>
    </font>
    <font>
      <sz val="10"/>
      <color rgb="FF000000"/>
      <name val="Arial"/>
    </font>
    <font>
      <sz val="10"/>
      <color rgb="FF000000"/>
      <name val="Times New Roman"/>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1"/>
      <color rgb="FF000000"/>
      <name val="Arial"/>
    </font>
    <font>
      <sz val="10"/>
      <color rgb="FF000000"/>
      <name val="Arial"/>
    </font>
    <font>
      <b/>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C0C0C0"/>
      <name val="Arial"/>
    </font>
    <font>
      <sz val="10"/>
      <color rgb="FF000000"/>
      <name val="Arial"/>
    </font>
    <font>
      <sz val="10"/>
      <color rgb="FF000000"/>
      <name val="Arial"/>
    </font>
    <font>
      <sz val="10"/>
      <color rgb="FF000000"/>
      <name val="Times New Roman"/>
    </font>
    <font>
      <sz val="10"/>
      <color rgb="FF000000"/>
      <name val="Arial"/>
    </font>
    <font>
      <sz val="10"/>
      <color rgb="FF000000"/>
      <name val="Arial"/>
    </font>
    <font>
      <sz val="11"/>
      <color rgb="FF000000"/>
      <name val="Arial"/>
    </font>
    <font>
      <b/>
      <u/>
      <sz val="9"/>
      <color rgb="FF000000"/>
      <name val="Arial"/>
    </font>
    <font>
      <u/>
      <sz val="10"/>
      <color rgb="FF0000FF"/>
      <name val="Arial"/>
    </font>
    <font>
      <sz val="10"/>
      <color rgb="FF000000"/>
      <name val="Arial"/>
    </font>
    <font>
      <b/>
      <sz val="10"/>
      <color rgb="FF000000"/>
      <name val="Arial"/>
    </font>
    <font>
      <b/>
      <u/>
      <sz val="10"/>
      <color rgb="FF0000FF"/>
      <name val="Arial"/>
    </font>
    <font>
      <b/>
      <sz val="10"/>
      <color rgb="FF000000"/>
      <name val="Arial"/>
    </font>
    <font>
      <sz val="11"/>
      <color rgb="FF000000"/>
      <name val="Arial"/>
    </font>
    <font>
      <sz val="10"/>
      <color rgb="FF000000"/>
      <name val="Times New Roman"/>
    </font>
    <font>
      <sz val="10"/>
      <color rgb="FF000000"/>
      <name val="Arial"/>
    </font>
    <font>
      <u/>
      <sz val="10"/>
      <color rgb="FF0000FF"/>
      <name val="Arial"/>
    </font>
    <font>
      <sz val="10"/>
      <color rgb="FF000000"/>
      <name val="Arial"/>
    </font>
    <font>
      <b/>
      <sz val="10"/>
      <color rgb="FF000000"/>
      <name val="Arial"/>
    </font>
    <font>
      <sz val="10"/>
      <color rgb="FF000000"/>
      <name val="Times New Roman"/>
    </font>
    <font>
      <sz val="10"/>
      <color rgb="FF000000"/>
      <name val="Arial"/>
    </font>
    <font>
      <sz val="11"/>
      <color rgb="FF000000"/>
      <name val="Arial"/>
    </font>
    <font>
      <sz val="18"/>
      <color rgb="FF000000"/>
      <name val="Tahoma"/>
    </font>
    <font>
      <b/>
      <u/>
      <sz val="10"/>
      <color rgb="FF0000FF"/>
      <name val="Arial"/>
    </font>
    <font>
      <sz val="10"/>
      <color rgb="FF000000"/>
      <name val="Arial"/>
    </font>
    <font>
      <b/>
      <u/>
      <sz val="10"/>
      <color rgb="FF0000FF"/>
      <name val="Arial"/>
    </font>
    <font>
      <sz val="10"/>
      <color rgb="FF000000"/>
      <name val="Arial"/>
    </font>
    <font>
      <b/>
      <u/>
      <sz val="10"/>
      <color rgb="FF0000FF"/>
      <name val="Arial"/>
    </font>
    <font>
      <sz val="11"/>
      <color rgb="FF000000"/>
      <name val="Arial"/>
    </font>
    <font>
      <sz val="10"/>
      <color rgb="FF000000"/>
      <name val="Arial"/>
    </font>
    <font>
      <sz val="10"/>
      <color rgb="FF000000"/>
      <name val="Arial"/>
    </font>
    <font>
      <sz val="14"/>
      <color rgb="FF000000"/>
      <name val="Arial"/>
    </font>
    <font>
      <b/>
      <sz val="10"/>
      <color rgb="FF000000"/>
      <name val="Arial"/>
    </font>
    <font>
      <sz val="10"/>
      <color rgb="FF000000"/>
      <name val="Arial"/>
    </font>
    <font>
      <sz val="10"/>
      <color rgb="FF000000"/>
      <name val="Times New Roman"/>
    </font>
    <font>
      <sz val="10"/>
      <color rgb="FF000000"/>
      <name val="Arial"/>
    </font>
    <font>
      <b/>
      <u/>
      <sz val="10"/>
      <color rgb="FF0000FF"/>
      <name val="Arial"/>
    </font>
    <font>
      <b/>
      <sz val="10"/>
      <color rgb="FF000000"/>
      <name val="Arial"/>
    </font>
    <font>
      <sz val="10"/>
      <color rgb="FF000000"/>
      <name val="Arial"/>
    </font>
    <font>
      <b/>
      <sz val="10"/>
      <color rgb="FF000000"/>
      <name val="Arial"/>
    </font>
    <font>
      <sz val="10"/>
      <color rgb="FF000000"/>
      <name val="Times New Roman"/>
    </font>
    <font>
      <sz val="10"/>
      <color rgb="FF000000"/>
      <name val="Arial"/>
    </font>
    <font>
      <sz val="10"/>
      <color rgb="FF000000"/>
      <name val="Arial"/>
    </font>
    <font>
      <b/>
      <sz val="10"/>
      <color rgb="FF000000"/>
      <name val="Times New Roman"/>
    </font>
    <font>
      <sz val="10"/>
      <color rgb="FF000000"/>
      <name val="Arial"/>
    </font>
    <font>
      <b/>
      <sz val="20"/>
      <color rgb="FF000000"/>
      <name val="Arial"/>
    </font>
    <font>
      <sz val="10"/>
      <color rgb="FFC0C0C0"/>
      <name val="Arial"/>
    </font>
    <font>
      <sz val="10"/>
      <color rgb="FF000000"/>
      <name val="Arial"/>
    </font>
    <font>
      <sz val="10"/>
      <color rgb="FF000000"/>
      <name val="Arial"/>
    </font>
    <font>
      <u/>
      <sz val="10"/>
      <color rgb="FF000000"/>
      <name val="Arial"/>
    </font>
    <font>
      <sz val="10"/>
      <color rgb="FF000000"/>
      <name val="Times New Roman"/>
    </font>
    <font>
      <b/>
      <u/>
      <sz val="10"/>
      <color rgb="FFFFFFFF"/>
      <name val="Arial"/>
    </font>
    <font>
      <b/>
      <u/>
      <sz val="12"/>
      <color rgb="FF0000FF"/>
      <name val="Arial"/>
    </font>
    <font>
      <sz val="10"/>
      <color rgb="FF000000"/>
      <name val="Arial"/>
    </font>
    <font>
      <b/>
      <u/>
      <sz val="10"/>
      <color rgb="FFFFFFFF"/>
      <name val="Arial"/>
    </font>
    <font>
      <sz val="10"/>
      <color rgb="FF000000"/>
      <name val="Arial"/>
    </font>
    <font>
      <sz val="10"/>
      <color rgb="FF000000"/>
      <name val="Arial"/>
    </font>
    <font>
      <sz val="10"/>
      <color rgb="FF000000"/>
      <name val="Arial"/>
    </font>
    <font>
      <b/>
      <sz val="10"/>
      <color rgb="FF000000"/>
      <name val="Times New Roman"/>
    </font>
    <font>
      <sz val="10"/>
      <color rgb="FF000000"/>
      <name val="Arial"/>
    </font>
    <font>
      <sz val="10"/>
      <color rgb="FF000000"/>
      <name val="Arial"/>
    </font>
    <font>
      <sz val="10"/>
      <color rgb="FF000000"/>
      <name val="Arial"/>
    </font>
    <font>
      <b/>
      <sz val="12"/>
      <color rgb="FF000000"/>
      <name val="Arial"/>
    </font>
    <font>
      <sz val="10"/>
      <color rgb="FF000000"/>
      <name val="Arial"/>
    </font>
    <font>
      <b/>
      <u/>
      <sz val="10"/>
      <color rgb="FF0000FF"/>
      <name val="Arial"/>
    </font>
    <font>
      <sz val="10"/>
      <color rgb="FF000000"/>
      <name val="Arial"/>
    </font>
    <font>
      <sz val="10"/>
      <color rgb="FF000000"/>
      <name val="Arial"/>
    </font>
    <font>
      <b/>
      <sz val="12"/>
      <color rgb="FF000000"/>
      <name val="Arial"/>
    </font>
    <font>
      <sz val="10"/>
      <color rgb="FF000000"/>
      <name val="Times New Roman"/>
    </font>
    <font>
      <u/>
      <sz val="10"/>
      <color rgb="FF0000FF"/>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Times New Roman"/>
    </font>
    <font>
      <b/>
      <sz val="12"/>
      <color rgb="FF000000"/>
      <name val="Arial"/>
    </font>
    <font>
      <sz val="10"/>
      <color rgb="FF000000"/>
      <name val="Arial"/>
    </font>
    <font>
      <sz val="10"/>
      <color rgb="FF000000"/>
      <name val="Arial"/>
    </font>
    <font>
      <b/>
      <u/>
      <sz val="10"/>
      <color rgb="FFFFFFFF"/>
      <name val="Arial"/>
    </font>
    <font>
      <sz val="10"/>
      <color rgb="FF000000"/>
      <name val="Arial"/>
    </font>
    <font>
      <b/>
      <u/>
      <sz val="10"/>
      <color rgb="FF0000FF"/>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0"/>
      <color rgb="FFC0C0C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b/>
      <sz val="10"/>
      <color rgb="FF000000"/>
      <name val="Times New Roman"/>
    </font>
    <font>
      <sz val="10"/>
      <color rgb="FF000000"/>
      <name val="Arial"/>
    </font>
    <font>
      <u/>
      <sz val="10"/>
      <color rgb="FF0000FF"/>
      <name val="Arial"/>
    </font>
    <font>
      <sz val="10"/>
      <color rgb="FF000000"/>
      <name val="Times New Roman"/>
    </font>
    <font>
      <sz val="10"/>
      <color rgb="FF000000"/>
      <name val="Arial"/>
    </font>
    <font>
      <sz val="10"/>
      <color rgb="FF000000"/>
      <name val="Arial"/>
    </font>
    <font>
      <sz val="10"/>
      <color rgb="FF000000"/>
      <name val="Arial"/>
    </font>
    <font>
      <sz val="10"/>
      <color rgb="FF000000"/>
      <name val="Times New Roman"/>
    </font>
    <font>
      <b/>
      <u/>
      <sz val="10"/>
      <color rgb="FF0000FF"/>
      <name val="Arial"/>
    </font>
    <font>
      <b/>
      <u/>
      <sz val="10"/>
      <color rgb="FF0000FF"/>
      <name val="Arial"/>
    </font>
    <font>
      <sz val="10"/>
      <color rgb="FF000000"/>
      <name val="Arial"/>
    </font>
    <font>
      <b/>
      <u/>
      <sz val="12"/>
      <color rgb="FF0000FF"/>
      <name val="Arial"/>
    </font>
    <font>
      <b/>
      <sz val="10"/>
      <color rgb="FFC0C0C0"/>
      <name val="Arial"/>
    </font>
    <font>
      <b/>
      <sz val="12"/>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Times New Roman"/>
    </font>
    <font>
      <sz val="10"/>
      <color rgb="FF000000"/>
      <name val="Arial"/>
    </font>
    <font>
      <sz val="10"/>
      <color rgb="FF000000"/>
      <name val="Arial"/>
    </font>
    <font>
      <b/>
      <sz val="10"/>
      <color rgb="FF000000"/>
      <name val="Arial"/>
    </font>
    <font>
      <b/>
      <sz val="10"/>
      <color rgb="FF000000"/>
      <name val="Arial"/>
    </font>
    <font>
      <b/>
      <sz val="12"/>
      <color rgb="FF000000"/>
      <name val="Arial"/>
    </font>
    <font>
      <b/>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b/>
      <sz val="10"/>
      <color rgb="FF000000"/>
      <name val="Arial"/>
    </font>
    <font>
      <sz val="10"/>
      <color rgb="FF000000"/>
      <name val="Times New Roman"/>
    </font>
    <font>
      <b/>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Times New Roman"/>
    </font>
    <font>
      <b/>
      <sz val="10"/>
      <color rgb="FF000000"/>
      <name val="Arial"/>
    </font>
    <font>
      <sz val="10"/>
      <color rgb="FF000000"/>
      <name val="Times New Roman"/>
    </font>
    <font>
      <sz val="10"/>
      <color rgb="FF000000"/>
      <name val="Arial"/>
    </font>
    <font>
      <b/>
      <sz val="10"/>
      <color rgb="FF000000"/>
      <name val="Times New Roman"/>
    </font>
    <font>
      <b/>
      <sz val="10"/>
      <color rgb="FF000000"/>
      <name val="Arial"/>
    </font>
    <font>
      <b/>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sz val="18"/>
      <color rgb="FF000000"/>
      <name val="Arial"/>
    </font>
    <font>
      <sz val="10"/>
      <color rgb="FF000000"/>
      <name val="Arial"/>
    </font>
    <font>
      <b/>
      <sz val="10"/>
      <color rgb="FF000000"/>
      <name val="Arial"/>
    </font>
    <font>
      <sz val="10"/>
      <color rgb="FF000000"/>
      <name val="Arial"/>
    </font>
    <font>
      <b/>
      <sz val="10"/>
      <color rgb="FF000000"/>
      <name val="Arial"/>
    </font>
  </fonts>
  <fills count="182">
    <fill>
      <patternFill patternType="none"/>
    </fill>
    <fill>
      <patternFill patternType="gray125"/>
    </fill>
    <fill>
      <patternFill patternType="solid">
        <fgColor rgb="FFCCCCFF"/>
        <bgColor indexed="64"/>
      </patternFill>
    </fill>
    <fill>
      <patternFill patternType="solid">
        <fgColor rgb="FFCCFFFF"/>
        <bgColor indexed="64"/>
      </patternFill>
    </fill>
    <fill>
      <patternFill patternType="solid">
        <fgColor rgb="FFCCCCFF"/>
        <bgColor indexed="64"/>
      </patternFill>
    </fill>
    <fill>
      <patternFill patternType="solid">
        <fgColor rgb="FFFFFF99"/>
        <bgColor indexed="64"/>
      </patternFill>
    </fill>
    <fill>
      <patternFill patternType="solid">
        <fgColor rgb="FFFF99CC"/>
        <bgColor indexed="64"/>
      </patternFill>
    </fill>
    <fill>
      <patternFill patternType="solid">
        <fgColor rgb="FFCCFFCC"/>
        <bgColor indexed="64"/>
      </patternFill>
    </fill>
    <fill>
      <patternFill patternType="solid">
        <fgColor rgb="FFCCCCFF"/>
        <bgColor indexed="64"/>
      </patternFill>
    </fill>
    <fill>
      <patternFill patternType="solid">
        <fgColor rgb="FFFF0000"/>
        <bgColor indexed="64"/>
      </patternFill>
    </fill>
    <fill>
      <patternFill patternType="solid">
        <fgColor rgb="FFFFCC99"/>
        <bgColor indexed="64"/>
      </patternFill>
    </fill>
    <fill>
      <patternFill patternType="solid">
        <fgColor rgb="FFCCFFFF"/>
        <bgColor indexed="64"/>
      </patternFill>
    </fill>
    <fill>
      <patternFill patternType="solid">
        <fgColor rgb="FFCCCCFF"/>
        <bgColor indexed="64"/>
      </patternFill>
    </fill>
    <fill>
      <patternFill patternType="solid">
        <fgColor rgb="FFFFFF99"/>
        <bgColor indexed="64"/>
      </patternFill>
    </fill>
    <fill>
      <patternFill patternType="solid">
        <fgColor rgb="FFFFFF99"/>
        <bgColor indexed="64"/>
      </patternFill>
    </fill>
    <fill>
      <patternFill patternType="solid">
        <fgColor rgb="FFCCCCFF"/>
        <bgColor indexed="64"/>
      </patternFill>
    </fill>
    <fill>
      <patternFill patternType="solid">
        <fgColor rgb="FFCCCCFF"/>
        <bgColor indexed="64"/>
      </patternFill>
    </fill>
    <fill>
      <patternFill patternType="solid">
        <fgColor rgb="FFFF99CC"/>
        <bgColor indexed="64"/>
      </patternFill>
    </fill>
    <fill>
      <patternFill patternType="solid">
        <fgColor rgb="FFFFFF99"/>
        <bgColor indexed="64"/>
      </patternFill>
    </fill>
    <fill>
      <patternFill patternType="solid">
        <fgColor rgb="FFC0C0C0"/>
        <bgColor indexed="64"/>
      </patternFill>
    </fill>
    <fill>
      <patternFill patternType="solid">
        <fgColor rgb="FFFF99CC"/>
        <bgColor indexed="64"/>
      </patternFill>
    </fill>
    <fill>
      <patternFill patternType="solid">
        <fgColor rgb="FFCCFFFF"/>
        <bgColor indexed="64"/>
      </patternFill>
    </fill>
    <fill>
      <patternFill patternType="solid">
        <fgColor rgb="FFFFFF99"/>
        <bgColor indexed="64"/>
      </patternFill>
    </fill>
    <fill>
      <patternFill patternType="solid">
        <fgColor rgb="FFFF0000"/>
        <bgColor indexed="64"/>
      </patternFill>
    </fill>
    <fill>
      <patternFill patternType="solid">
        <fgColor rgb="FFFFFF99"/>
        <bgColor indexed="64"/>
      </patternFill>
    </fill>
    <fill>
      <patternFill patternType="solid">
        <fgColor rgb="FFFFFF99"/>
        <bgColor indexed="64"/>
      </patternFill>
    </fill>
    <fill>
      <patternFill patternType="solid">
        <fgColor rgb="FF99CCFF"/>
        <bgColor indexed="64"/>
      </patternFill>
    </fill>
    <fill>
      <patternFill patternType="solid">
        <fgColor rgb="FFCCCCFF"/>
        <bgColor indexed="64"/>
      </patternFill>
    </fill>
    <fill>
      <patternFill patternType="solid">
        <fgColor rgb="FF99CCFF"/>
        <bgColor indexed="64"/>
      </patternFill>
    </fill>
    <fill>
      <patternFill patternType="solid">
        <fgColor rgb="FFCCFFFF"/>
        <bgColor indexed="64"/>
      </patternFill>
    </fill>
    <fill>
      <patternFill patternType="solid">
        <fgColor rgb="FFCCFFCC"/>
        <bgColor indexed="64"/>
      </patternFill>
    </fill>
    <fill>
      <patternFill patternType="solid">
        <fgColor rgb="FFFFFF99"/>
        <bgColor indexed="64"/>
      </patternFill>
    </fill>
    <fill>
      <patternFill patternType="solid">
        <fgColor rgb="FFCCFFFF"/>
        <bgColor indexed="64"/>
      </patternFill>
    </fill>
    <fill>
      <patternFill patternType="solid">
        <fgColor rgb="FFCCFFFF"/>
        <bgColor indexed="64"/>
      </patternFill>
    </fill>
    <fill>
      <patternFill patternType="solid">
        <fgColor rgb="FFFF0000"/>
        <bgColor indexed="64"/>
      </patternFill>
    </fill>
    <fill>
      <patternFill patternType="gray0625">
        <bgColor rgb="FFFFFFFF"/>
      </patternFill>
    </fill>
    <fill>
      <patternFill patternType="solid">
        <fgColor rgb="FFCCFFFF"/>
        <bgColor indexed="64"/>
      </patternFill>
    </fill>
    <fill>
      <patternFill patternType="solid">
        <fgColor rgb="FFFFFF99"/>
        <bgColor indexed="64"/>
      </patternFill>
    </fill>
    <fill>
      <patternFill patternType="solid">
        <fgColor rgb="FFCCCCFF"/>
        <bgColor indexed="64"/>
      </patternFill>
    </fill>
    <fill>
      <patternFill patternType="solid">
        <fgColor rgb="FFCCCCFF"/>
        <bgColor indexed="64"/>
      </patternFill>
    </fill>
    <fill>
      <patternFill patternType="solid">
        <fgColor rgb="FFFFFF99"/>
        <bgColor indexed="64"/>
      </patternFill>
    </fill>
    <fill>
      <patternFill patternType="solid">
        <fgColor rgb="FF99CCFF"/>
        <bgColor indexed="64"/>
      </patternFill>
    </fill>
    <fill>
      <patternFill patternType="solid">
        <fgColor rgb="FFFF99CC"/>
        <bgColor indexed="64"/>
      </patternFill>
    </fill>
    <fill>
      <patternFill patternType="solid">
        <fgColor rgb="FFCCFFCC"/>
        <bgColor indexed="64"/>
      </patternFill>
    </fill>
    <fill>
      <patternFill patternType="solid">
        <fgColor rgb="FFCCFFFF"/>
        <bgColor indexed="64"/>
      </patternFill>
    </fill>
    <fill>
      <patternFill patternType="solid">
        <fgColor rgb="FFFFFF99"/>
        <bgColor indexed="64"/>
      </patternFill>
    </fill>
    <fill>
      <patternFill patternType="solid">
        <fgColor rgb="FFFF99CC"/>
        <bgColor indexed="64"/>
      </patternFill>
    </fill>
    <fill>
      <patternFill patternType="solid">
        <fgColor rgb="FFCCCCFF"/>
        <bgColor indexed="64"/>
      </patternFill>
    </fill>
    <fill>
      <patternFill patternType="solid">
        <fgColor rgb="FFCCFFFF"/>
        <bgColor indexed="64"/>
      </patternFill>
    </fill>
    <fill>
      <patternFill patternType="solid">
        <fgColor rgb="FFFFCC99"/>
        <bgColor indexed="64"/>
      </patternFill>
    </fill>
    <fill>
      <patternFill patternType="solid">
        <fgColor rgb="FFFFFF99"/>
        <bgColor indexed="64"/>
      </patternFill>
    </fill>
    <fill>
      <patternFill patternType="solid">
        <fgColor rgb="FFCCFFFF"/>
        <bgColor indexed="64"/>
      </patternFill>
    </fill>
    <fill>
      <patternFill patternType="solid">
        <fgColor rgb="FFFF99CC"/>
        <bgColor indexed="64"/>
      </patternFill>
    </fill>
    <fill>
      <patternFill patternType="solid">
        <fgColor rgb="FFFFCC99"/>
        <bgColor indexed="64"/>
      </patternFill>
    </fill>
    <fill>
      <patternFill patternType="solid">
        <fgColor rgb="FFCCFFFF"/>
        <bgColor indexed="64"/>
      </patternFill>
    </fill>
    <fill>
      <patternFill patternType="solid">
        <fgColor rgb="FFFFCC99"/>
        <bgColor indexed="64"/>
      </patternFill>
    </fill>
    <fill>
      <patternFill patternType="gray125">
        <bgColor rgb="FFFFFFFF"/>
      </patternFill>
    </fill>
    <fill>
      <patternFill patternType="gray125">
        <bgColor rgb="FFC0C0C0"/>
      </patternFill>
    </fill>
    <fill>
      <patternFill patternType="solid">
        <fgColor rgb="FFCCFFCC"/>
        <bgColor indexed="64"/>
      </patternFill>
    </fill>
    <fill>
      <patternFill patternType="solid">
        <fgColor rgb="FFCCFFFF"/>
        <bgColor indexed="64"/>
      </patternFill>
    </fill>
    <fill>
      <patternFill patternType="solid">
        <fgColor rgb="FFCCFFFF"/>
        <bgColor indexed="64"/>
      </patternFill>
    </fill>
    <fill>
      <patternFill patternType="solid">
        <fgColor rgb="FFFFCC99"/>
        <bgColor indexed="64"/>
      </patternFill>
    </fill>
    <fill>
      <patternFill patternType="solid">
        <fgColor rgb="FFFFFF99"/>
        <bgColor indexed="64"/>
      </patternFill>
    </fill>
    <fill>
      <patternFill patternType="solid">
        <fgColor rgb="FFCCFFFF"/>
        <bgColor indexed="64"/>
      </patternFill>
    </fill>
    <fill>
      <patternFill patternType="solid">
        <fgColor rgb="FFCCFFFF"/>
        <bgColor indexed="64"/>
      </patternFill>
    </fill>
    <fill>
      <patternFill patternType="solid">
        <fgColor rgb="FFCCFFFF"/>
        <bgColor indexed="64"/>
      </patternFill>
    </fill>
    <fill>
      <patternFill patternType="solid">
        <fgColor rgb="FFCCFFFF"/>
        <bgColor indexed="64"/>
      </patternFill>
    </fill>
    <fill>
      <patternFill patternType="solid">
        <fgColor rgb="FF99CC00"/>
        <bgColor indexed="64"/>
      </patternFill>
    </fill>
    <fill>
      <patternFill patternType="solid">
        <fgColor rgb="FFCCCCFF"/>
        <bgColor indexed="64"/>
      </patternFill>
    </fill>
    <fill>
      <patternFill patternType="solid">
        <fgColor rgb="FFFFCC99"/>
        <bgColor indexed="64"/>
      </patternFill>
    </fill>
    <fill>
      <patternFill patternType="solid">
        <fgColor rgb="FFCCCCFF"/>
        <bgColor indexed="64"/>
      </patternFill>
    </fill>
    <fill>
      <patternFill patternType="solid">
        <fgColor rgb="FFCCFFFF"/>
        <bgColor indexed="64"/>
      </patternFill>
    </fill>
    <fill>
      <patternFill patternType="solid">
        <fgColor rgb="FFFFCC99"/>
        <bgColor indexed="64"/>
      </patternFill>
    </fill>
    <fill>
      <patternFill patternType="solid">
        <fgColor rgb="FFCCFFFF"/>
        <bgColor indexed="64"/>
      </patternFill>
    </fill>
    <fill>
      <patternFill patternType="solid">
        <fgColor rgb="FFFF99CC"/>
        <bgColor indexed="64"/>
      </patternFill>
    </fill>
    <fill>
      <patternFill patternType="solid">
        <fgColor rgb="FFCCFFFF"/>
        <bgColor indexed="64"/>
      </patternFill>
    </fill>
    <fill>
      <patternFill patternType="solid">
        <fgColor rgb="FFCCFFCC"/>
        <bgColor indexed="64"/>
      </patternFill>
    </fill>
    <fill>
      <patternFill patternType="solid">
        <fgColor rgb="FFCCFFFF"/>
        <bgColor indexed="64"/>
      </patternFill>
    </fill>
    <fill>
      <patternFill patternType="solid">
        <fgColor rgb="FFCCFFFF"/>
        <bgColor indexed="64"/>
      </patternFill>
    </fill>
    <fill>
      <patternFill patternType="solid">
        <fgColor rgb="FFC0C0C0"/>
        <bgColor indexed="64"/>
      </patternFill>
    </fill>
    <fill>
      <patternFill patternType="solid">
        <fgColor rgb="FFCCFFFF"/>
        <bgColor indexed="64"/>
      </patternFill>
    </fill>
    <fill>
      <patternFill patternType="solid">
        <fgColor rgb="FFFFFF99"/>
        <bgColor indexed="64"/>
      </patternFill>
    </fill>
    <fill>
      <patternFill patternType="solid">
        <fgColor rgb="FFFFFF99"/>
        <bgColor indexed="64"/>
      </patternFill>
    </fill>
    <fill>
      <patternFill patternType="solid">
        <fgColor rgb="FFCCFFFF"/>
        <bgColor indexed="64"/>
      </patternFill>
    </fill>
    <fill>
      <patternFill patternType="solid">
        <fgColor rgb="FFFF99CC"/>
        <bgColor indexed="64"/>
      </patternFill>
    </fill>
    <fill>
      <patternFill patternType="solid">
        <fgColor rgb="FFC0C0C0"/>
        <bgColor indexed="64"/>
      </patternFill>
    </fill>
    <fill>
      <patternFill patternType="solid">
        <fgColor rgb="FFFF99CC"/>
        <bgColor indexed="64"/>
      </patternFill>
    </fill>
    <fill>
      <patternFill patternType="solid">
        <fgColor rgb="FFCCFFFF"/>
        <bgColor indexed="64"/>
      </patternFill>
    </fill>
    <fill>
      <patternFill patternType="solid">
        <fgColor rgb="FFFF99CC"/>
        <bgColor indexed="64"/>
      </patternFill>
    </fill>
    <fill>
      <patternFill patternType="solid">
        <fgColor rgb="FFCCFFFF"/>
        <bgColor indexed="64"/>
      </patternFill>
    </fill>
    <fill>
      <patternFill patternType="solid">
        <fgColor rgb="FFCCFFFF"/>
        <bgColor indexed="64"/>
      </patternFill>
    </fill>
    <fill>
      <patternFill patternType="solid">
        <fgColor rgb="FFCCCCFF"/>
        <bgColor indexed="64"/>
      </patternFill>
    </fill>
    <fill>
      <patternFill patternType="solid">
        <fgColor rgb="FFCCFFFF"/>
        <bgColor indexed="64"/>
      </patternFill>
    </fill>
    <fill>
      <patternFill patternType="solid">
        <fgColor rgb="FFFF0000"/>
        <bgColor indexed="64"/>
      </patternFill>
    </fill>
    <fill>
      <patternFill patternType="solid">
        <fgColor rgb="FFCCFFFF"/>
        <bgColor indexed="64"/>
      </patternFill>
    </fill>
    <fill>
      <patternFill patternType="solid">
        <fgColor rgb="FFCCFFFF"/>
        <bgColor indexed="64"/>
      </patternFill>
    </fill>
    <fill>
      <patternFill patternType="solid">
        <fgColor rgb="FFC0C0C0"/>
        <bgColor indexed="64"/>
      </patternFill>
    </fill>
    <fill>
      <patternFill patternType="solid">
        <fgColor rgb="FFFF99CC"/>
        <bgColor indexed="64"/>
      </patternFill>
    </fill>
    <fill>
      <patternFill patternType="solid">
        <fgColor rgb="FFFF99CC"/>
        <bgColor indexed="64"/>
      </patternFill>
    </fill>
    <fill>
      <patternFill patternType="solid">
        <fgColor rgb="FFC0C0C0"/>
        <bgColor indexed="64"/>
      </patternFill>
    </fill>
    <fill>
      <patternFill patternType="solid">
        <fgColor rgb="FFCCFFFF"/>
        <bgColor indexed="64"/>
      </patternFill>
    </fill>
    <fill>
      <patternFill patternType="solid">
        <fgColor rgb="FFFFFF99"/>
        <bgColor indexed="64"/>
      </patternFill>
    </fill>
    <fill>
      <patternFill patternType="solid">
        <fgColor rgb="FFCCCCFF"/>
        <bgColor indexed="64"/>
      </patternFill>
    </fill>
    <fill>
      <patternFill patternType="solid">
        <fgColor rgb="FFFF99CC"/>
        <bgColor indexed="64"/>
      </patternFill>
    </fill>
    <fill>
      <patternFill patternType="solid">
        <fgColor rgb="FFFF0000"/>
        <bgColor indexed="64"/>
      </patternFill>
    </fill>
    <fill>
      <patternFill patternType="solid">
        <fgColor rgb="FFCCFFFF"/>
        <bgColor indexed="64"/>
      </patternFill>
    </fill>
    <fill>
      <patternFill patternType="solid">
        <fgColor rgb="FFCCCCFF"/>
        <bgColor indexed="64"/>
      </patternFill>
    </fill>
    <fill>
      <patternFill patternType="solid">
        <fgColor rgb="FFC0C0C0"/>
        <bgColor indexed="64"/>
      </patternFill>
    </fill>
    <fill>
      <patternFill patternType="solid">
        <fgColor rgb="FFCCCCFF"/>
        <bgColor indexed="64"/>
      </patternFill>
    </fill>
    <fill>
      <patternFill patternType="solid">
        <fgColor rgb="FFCCFFCC"/>
        <bgColor indexed="64"/>
      </patternFill>
    </fill>
    <fill>
      <patternFill patternType="solid">
        <fgColor rgb="FFCCFFFF"/>
        <bgColor indexed="64"/>
      </patternFill>
    </fill>
    <fill>
      <patternFill patternType="solid">
        <fgColor rgb="FFCCFFCC"/>
        <bgColor indexed="64"/>
      </patternFill>
    </fill>
    <fill>
      <patternFill patternType="solid">
        <fgColor rgb="FFCCFFFF"/>
        <bgColor indexed="64"/>
      </patternFill>
    </fill>
    <fill>
      <patternFill patternType="solid">
        <fgColor rgb="FFFF99CC"/>
        <bgColor indexed="64"/>
      </patternFill>
    </fill>
    <fill>
      <patternFill patternType="solid">
        <fgColor rgb="FF99CCFF"/>
        <bgColor indexed="64"/>
      </patternFill>
    </fill>
    <fill>
      <patternFill patternType="gray125">
        <bgColor rgb="FFC0C0C0"/>
      </patternFill>
    </fill>
    <fill>
      <patternFill patternType="gray125">
        <bgColor rgb="FFC0C0C0"/>
      </patternFill>
    </fill>
    <fill>
      <patternFill patternType="solid">
        <fgColor rgb="FFCCFFCC"/>
        <bgColor indexed="64"/>
      </patternFill>
    </fill>
    <fill>
      <patternFill patternType="solid">
        <fgColor rgb="FFCCFFFF"/>
        <bgColor indexed="64"/>
      </patternFill>
    </fill>
    <fill>
      <patternFill patternType="solid">
        <fgColor rgb="FFCCFFFF"/>
        <bgColor indexed="64"/>
      </patternFill>
    </fill>
    <fill>
      <patternFill patternType="solid">
        <fgColor rgb="FFCCFFCC"/>
        <bgColor indexed="64"/>
      </patternFill>
    </fill>
    <fill>
      <patternFill patternType="solid">
        <fgColor rgb="FFCCFFFF"/>
        <bgColor indexed="64"/>
      </patternFill>
    </fill>
    <fill>
      <patternFill patternType="solid">
        <fgColor rgb="FF99CCFF"/>
        <bgColor indexed="64"/>
      </patternFill>
    </fill>
    <fill>
      <patternFill patternType="solid">
        <fgColor rgb="FFFFFF99"/>
        <bgColor indexed="64"/>
      </patternFill>
    </fill>
    <fill>
      <patternFill patternType="solid">
        <fgColor rgb="FFFF0000"/>
        <bgColor indexed="64"/>
      </patternFill>
    </fill>
    <fill>
      <patternFill patternType="solid">
        <fgColor rgb="FFC0C0C0"/>
        <bgColor indexed="64"/>
      </patternFill>
    </fill>
    <fill>
      <patternFill patternType="solid">
        <fgColor rgb="FFCCFFFF"/>
        <bgColor indexed="64"/>
      </patternFill>
    </fill>
    <fill>
      <patternFill patternType="solid">
        <fgColor rgb="FFFFFF99"/>
        <bgColor indexed="64"/>
      </patternFill>
    </fill>
    <fill>
      <patternFill patternType="solid">
        <fgColor rgb="FFFF99CC"/>
        <bgColor indexed="64"/>
      </patternFill>
    </fill>
    <fill>
      <patternFill patternType="solid">
        <fgColor rgb="FFFF99CC"/>
        <bgColor indexed="64"/>
      </patternFill>
    </fill>
    <fill>
      <patternFill patternType="solid">
        <fgColor rgb="FFFFFF99"/>
        <bgColor indexed="64"/>
      </patternFill>
    </fill>
    <fill>
      <patternFill patternType="solid">
        <fgColor rgb="FFFFCC99"/>
        <bgColor indexed="64"/>
      </patternFill>
    </fill>
    <fill>
      <patternFill patternType="solid">
        <fgColor rgb="FFFFCC99"/>
        <bgColor indexed="64"/>
      </patternFill>
    </fill>
    <fill>
      <patternFill patternType="solid">
        <fgColor rgb="FFCCCCFF"/>
        <bgColor indexed="64"/>
      </patternFill>
    </fill>
    <fill>
      <patternFill patternType="solid">
        <fgColor rgb="FFFFFF99"/>
        <bgColor indexed="64"/>
      </patternFill>
    </fill>
    <fill>
      <patternFill patternType="solid">
        <fgColor rgb="FFFFFF99"/>
        <bgColor indexed="64"/>
      </patternFill>
    </fill>
    <fill>
      <patternFill patternType="gray125">
        <bgColor rgb="FFC0C0C0"/>
      </patternFill>
    </fill>
    <fill>
      <patternFill patternType="solid">
        <fgColor rgb="FFFFFF99"/>
        <bgColor indexed="64"/>
      </patternFill>
    </fill>
    <fill>
      <patternFill patternType="solid">
        <fgColor rgb="FFCCFFFF"/>
        <bgColor indexed="64"/>
      </patternFill>
    </fill>
    <fill>
      <patternFill patternType="solid">
        <fgColor rgb="FFFFFF99"/>
        <bgColor indexed="64"/>
      </patternFill>
    </fill>
    <fill>
      <patternFill patternType="solid">
        <fgColor rgb="FFFF0000"/>
        <bgColor indexed="64"/>
      </patternFill>
    </fill>
    <fill>
      <patternFill patternType="solid">
        <fgColor rgb="FFCCFFFF"/>
        <bgColor indexed="64"/>
      </patternFill>
    </fill>
    <fill>
      <patternFill patternType="solid">
        <fgColor rgb="FFFFFF99"/>
        <bgColor indexed="64"/>
      </patternFill>
    </fill>
    <fill>
      <patternFill patternType="solid">
        <fgColor rgb="FF99CCFF"/>
        <bgColor indexed="64"/>
      </patternFill>
    </fill>
    <fill>
      <patternFill patternType="solid">
        <fgColor rgb="FFFF99CC"/>
        <bgColor indexed="64"/>
      </patternFill>
    </fill>
    <fill>
      <patternFill patternType="solid">
        <fgColor rgb="FFCCFFFF"/>
        <bgColor indexed="64"/>
      </patternFill>
    </fill>
    <fill>
      <patternFill patternType="solid">
        <fgColor rgb="FFFF0000"/>
        <bgColor indexed="64"/>
      </patternFill>
    </fill>
    <fill>
      <patternFill patternType="solid">
        <fgColor rgb="FFCCCCFF"/>
        <bgColor indexed="64"/>
      </patternFill>
    </fill>
    <fill>
      <patternFill patternType="solid">
        <fgColor rgb="FFCCCCFF"/>
        <bgColor indexed="64"/>
      </patternFill>
    </fill>
    <fill>
      <patternFill patternType="solid">
        <fgColor rgb="FFFF0000"/>
        <bgColor indexed="64"/>
      </patternFill>
    </fill>
    <fill>
      <patternFill patternType="solid">
        <fgColor rgb="FFC0C0C0"/>
        <bgColor indexed="64"/>
      </patternFill>
    </fill>
    <fill>
      <patternFill patternType="solid">
        <fgColor rgb="FFC0C0C0"/>
        <bgColor indexed="64"/>
      </patternFill>
    </fill>
    <fill>
      <patternFill patternType="solid">
        <fgColor rgb="FFCCFFFF"/>
        <bgColor indexed="64"/>
      </patternFill>
    </fill>
    <fill>
      <patternFill patternType="solid">
        <fgColor rgb="FFFFFF99"/>
        <bgColor indexed="64"/>
      </patternFill>
    </fill>
    <fill>
      <patternFill patternType="solid">
        <fgColor rgb="FFFF99CC"/>
        <bgColor indexed="64"/>
      </patternFill>
    </fill>
    <fill>
      <patternFill patternType="solid">
        <fgColor rgb="FFCCFFFF"/>
        <bgColor indexed="64"/>
      </patternFill>
    </fill>
    <fill>
      <patternFill patternType="solid">
        <fgColor rgb="FFCCFFFF"/>
        <bgColor indexed="64"/>
      </patternFill>
    </fill>
    <fill>
      <patternFill patternType="solid">
        <fgColor rgb="FFCCCCFF"/>
        <bgColor indexed="64"/>
      </patternFill>
    </fill>
    <fill>
      <patternFill patternType="solid">
        <fgColor rgb="FFCCFFFF"/>
        <bgColor indexed="64"/>
      </patternFill>
    </fill>
    <fill>
      <patternFill patternType="solid">
        <fgColor rgb="FFFFFF99"/>
        <bgColor indexed="64"/>
      </patternFill>
    </fill>
    <fill>
      <patternFill patternType="solid">
        <fgColor rgb="FFCCFFFF"/>
        <bgColor indexed="64"/>
      </patternFill>
    </fill>
    <fill>
      <patternFill patternType="solid">
        <fgColor rgb="FFCCFFFF"/>
        <bgColor indexed="64"/>
      </patternFill>
    </fill>
    <fill>
      <patternFill patternType="solid">
        <fgColor rgb="FFCCFFCC"/>
        <bgColor indexed="64"/>
      </patternFill>
    </fill>
    <fill>
      <patternFill patternType="solid">
        <fgColor rgb="FFFFFF99"/>
        <bgColor indexed="64"/>
      </patternFill>
    </fill>
    <fill>
      <patternFill patternType="solid">
        <fgColor rgb="FFCCCCFF"/>
        <bgColor indexed="64"/>
      </patternFill>
    </fill>
    <fill>
      <patternFill patternType="solid">
        <fgColor rgb="FFCCFFFF"/>
        <bgColor indexed="64"/>
      </patternFill>
    </fill>
    <fill>
      <patternFill patternType="solid">
        <fgColor rgb="FFCCCCFF"/>
        <bgColor indexed="64"/>
      </patternFill>
    </fill>
    <fill>
      <patternFill patternType="solid">
        <fgColor rgb="FFFFCC99"/>
        <bgColor indexed="64"/>
      </patternFill>
    </fill>
    <fill>
      <patternFill patternType="solid">
        <fgColor rgb="FFFFFF99"/>
        <bgColor indexed="64"/>
      </patternFill>
    </fill>
    <fill>
      <patternFill patternType="gray0625">
        <bgColor rgb="FFFFFFFF"/>
      </patternFill>
    </fill>
    <fill>
      <patternFill patternType="solid">
        <fgColor rgb="FFFF0000"/>
        <bgColor indexed="64"/>
      </patternFill>
    </fill>
    <fill>
      <patternFill patternType="solid">
        <fgColor rgb="FFCCFFFF"/>
        <bgColor indexed="64"/>
      </patternFill>
    </fill>
    <fill>
      <patternFill patternType="solid">
        <fgColor rgb="FFFFCC99"/>
        <bgColor indexed="64"/>
      </patternFill>
    </fill>
    <fill>
      <patternFill patternType="solid">
        <fgColor rgb="FFFF99CC"/>
        <bgColor indexed="64"/>
      </patternFill>
    </fill>
    <fill>
      <patternFill patternType="solid">
        <fgColor rgb="FFFFFF99"/>
        <bgColor indexed="64"/>
      </patternFill>
    </fill>
    <fill>
      <patternFill patternType="solid">
        <fgColor rgb="FFCCFFFF"/>
        <bgColor indexed="64"/>
      </patternFill>
    </fill>
    <fill>
      <patternFill patternType="solid">
        <fgColor rgb="FFCCFFFF"/>
        <bgColor indexed="64"/>
      </patternFill>
    </fill>
    <fill>
      <patternFill patternType="solid">
        <fgColor rgb="FFFFCC99"/>
        <bgColor indexed="64"/>
      </patternFill>
    </fill>
    <fill>
      <patternFill patternType="solid">
        <fgColor rgb="FFCCFFCC"/>
        <bgColor indexed="64"/>
      </patternFill>
    </fill>
    <fill>
      <patternFill patternType="solid">
        <fgColor rgb="FFCCFFFF"/>
        <bgColor indexed="64"/>
      </patternFill>
    </fill>
    <fill>
      <patternFill patternType="solid">
        <fgColor rgb="FFCCCCFF"/>
        <bgColor indexed="64"/>
      </patternFill>
    </fill>
    <fill>
      <patternFill patternType="solid">
        <fgColor rgb="FFCCFFFF"/>
        <bgColor indexed="64"/>
      </patternFill>
    </fill>
  </fills>
  <borders count="24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ck">
        <color indexed="64"/>
      </right>
      <top style="thick">
        <color indexed="64"/>
      </top>
      <bottom style="thick">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diagonal/>
    </border>
    <border>
      <left/>
      <right/>
      <top style="thick">
        <color indexed="64"/>
      </top>
      <bottom/>
      <diagonal/>
    </border>
    <border>
      <left/>
      <right style="thin">
        <color indexed="64"/>
      </right>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thick">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ck">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bottom/>
      <diagonal/>
    </border>
    <border>
      <left/>
      <right/>
      <top style="thin">
        <color indexed="64"/>
      </top>
      <bottom style="thin">
        <color indexed="64"/>
      </bottom>
      <diagonal/>
    </border>
    <border>
      <left/>
      <right/>
      <top style="medium">
        <color indexed="64"/>
      </top>
      <bottom style="medium">
        <color indexed="64"/>
      </bottom>
      <diagonal/>
    </border>
    <border>
      <left/>
      <right/>
      <top/>
      <bottom style="medium">
        <color indexed="64"/>
      </bottom>
      <diagonal/>
    </border>
    <border>
      <left style="thick">
        <color indexed="64"/>
      </left>
      <right/>
      <top/>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style="thin">
        <color indexed="64"/>
      </bottom>
      <diagonal/>
    </border>
    <border>
      <left style="thin">
        <color indexed="64"/>
      </left>
      <right/>
      <top style="thin">
        <color indexed="64"/>
      </top>
      <bottom style="thin">
        <color indexed="64"/>
      </bottom>
      <diagonal/>
    </border>
    <border>
      <left style="thick">
        <color indexed="64"/>
      </left>
      <right/>
      <top style="thick">
        <color indexed="64"/>
      </top>
      <bottom style="thick">
        <color indexed="64"/>
      </bottom>
      <diagonal/>
    </border>
    <border>
      <left/>
      <right style="medium">
        <color indexed="64"/>
      </right>
      <top style="thin">
        <color indexed="64"/>
      </top>
      <bottom style="medium">
        <color indexed="64"/>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ck">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ck">
        <color indexed="64"/>
      </right>
      <top style="thick">
        <color indexed="64"/>
      </top>
      <bottom/>
      <diagonal/>
    </border>
    <border>
      <left/>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right/>
      <top style="medium">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n">
        <color indexed="64"/>
      </right>
      <top/>
      <bottom/>
      <diagonal/>
    </border>
    <border>
      <left/>
      <right/>
      <top/>
      <bottom style="medium">
        <color indexed="64"/>
      </bottom>
      <diagonal/>
    </border>
    <border>
      <left/>
      <right style="thick">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ck">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right style="thin">
        <color indexed="64"/>
      </right>
      <top/>
      <bottom/>
      <diagonal/>
    </border>
    <border>
      <left/>
      <right style="medium">
        <color indexed="64"/>
      </right>
      <top style="medium">
        <color indexed="64"/>
      </top>
      <bottom/>
      <diagonal/>
    </border>
    <border>
      <left style="thin">
        <color indexed="64"/>
      </left>
      <right style="thick">
        <color indexed="64"/>
      </right>
      <top style="thin">
        <color indexed="64"/>
      </top>
      <bottom style="thin">
        <color indexed="64"/>
      </bottom>
      <diagonal/>
    </border>
    <border>
      <left/>
      <right/>
      <top style="thick">
        <color indexed="64"/>
      </top>
      <bottom style="thick">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top style="thick">
        <color indexed="64"/>
      </top>
      <bottom/>
      <diagonal/>
    </border>
    <border>
      <left/>
      <right/>
      <top style="medium">
        <color indexed="64"/>
      </top>
      <bottom style="medium">
        <color indexed="64"/>
      </bottom>
      <diagonal/>
    </border>
    <border>
      <left/>
      <right/>
      <top style="thick">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top/>
      <bottom/>
      <diagonal/>
    </border>
    <border>
      <left style="thin">
        <color indexed="64"/>
      </left>
      <right style="thin">
        <color indexed="64"/>
      </right>
      <top style="thin">
        <color indexed="64"/>
      </top>
      <bottom style="thin">
        <color indexed="64"/>
      </bottom>
      <diagonal/>
    </border>
    <border>
      <left style="thick">
        <color indexed="64"/>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ck">
        <color indexed="64"/>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ck">
        <color indexed="64"/>
      </top>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bottom/>
      <diagonal/>
    </border>
    <border>
      <left/>
      <right/>
      <top/>
      <bottom style="thick">
        <color indexed="64"/>
      </bottom>
      <diagonal/>
    </border>
    <border>
      <left style="thin">
        <color indexed="64"/>
      </left>
      <right/>
      <top style="thin">
        <color indexed="64"/>
      </top>
      <bottom style="thin">
        <color indexed="64"/>
      </bottom>
      <diagonal/>
    </border>
    <border>
      <left/>
      <right/>
      <top style="thick">
        <color indexed="64"/>
      </top>
      <bottom style="thick">
        <color indexed="64"/>
      </bottom>
      <diagonal/>
    </border>
    <border>
      <left style="thin">
        <color indexed="64"/>
      </left>
      <right style="thin">
        <color indexed="64"/>
      </right>
      <top style="thick">
        <color indexed="64"/>
      </top>
      <bottom style="thin">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ck">
        <color indexed="64"/>
      </top>
      <bottom style="thick">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ck">
        <color indexed="64"/>
      </left>
      <right/>
      <top style="thick">
        <color indexed="64"/>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bottom/>
      <diagonal/>
    </border>
    <border>
      <left/>
      <right style="thick">
        <color indexed="64"/>
      </right>
      <top style="thick">
        <color indexed="64"/>
      </top>
      <bottom style="thin">
        <color indexed="64"/>
      </bottom>
      <diagonal/>
    </border>
    <border>
      <left/>
      <right style="medium">
        <color indexed="64"/>
      </right>
      <top/>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thick">
        <color indexed="64"/>
      </right>
      <top/>
      <bottom style="thick">
        <color indexed="64"/>
      </bottom>
      <diagonal/>
    </border>
    <border>
      <left style="thick">
        <color indexed="64"/>
      </left>
      <right/>
      <top/>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style="thick">
        <color indexed="64"/>
      </right>
      <top style="thin">
        <color indexed="64"/>
      </top>
      <bottom style="thin">
        <color indexed="64"/>
      </bottom>
      <diagonal/>
    </border>
    <border>
      <left style="thick">
        <color indexed="64"/>
      </left>
      <right/>
      <top style="thick">
        <color indexed="64"/>
      </top>
      <bottom style="thick">
        <color indexed="64"/>
      </bottom>
      <diagonal/>
    </border>
    <border>
      <left/>
      <right style="thin">
        <color indexed="64"/>
      </right>
      <top style="thin">
        <color indexed="64"/>
      </top>
      <bottom style="thin">
        <color indexed="64"/>
      </bottom>
      <diagonal/>
    </border>
    <border>
      <left/>
      <right/>
      <top style="thick">
        <color indexed="64"/>
      </top>
      <bottom style="thick">
        <color indexed="64"/>
      </bottom>
      <diagonal/>
    </border>
    <border>
      <left style="medium">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s>
  <cellStyleXfs count="1">
    <xf numFmtId="0" fontId="0" fillId="0" borderId="0"/>
  </cellStyleXfs>
  <cellXfs count="274">
    <xf numFmtId="0" fontId="0" fillId="0" borderId="0" xfId="0" applyAlignment="1">
      <alignment wrapText="1"/>
    </xf>
    <xf numFmtId="0" fontId="1" fillId="2" borderId="1" xfId="0" applyFont="1" applyFill="1" applyBorder="1" applyAlignment="1">
      <alignment horizontal="left" vertical="top" wrapText="1"/>
    </xf>
    <xf numFmtId="0" fontId="2" fillId="3" borderId="2" xfId="0" applyFont="1" applyFill="1" applyBorder="1" applyAlignment="1">
      <alignment vertical="top" wrapText="1"/>
    </xf>
    <xf numFmtId="0" fontId="7" fillId="0" borderId="0" xfId="0" applyFont="1"/>
    <xf numFmtId="0" fontId="9" fillId="9" borderId="8" xfId="0" applyFont="1" applyFill="1" applyBorder="1" applyAlignment="1">
      <alignment vertical="top" wrapText="1"/>
    </xf>
    <xf numFmtId="0" fontId="10" fillId="0" borderId="9" xfId="0" applyFont="1" applyBorder="1"/>
    <xf numFmtId="0" fontId="13" fillId="11" borderId="12" xfId="0" applyFont="1" applyFill="1" applyBorder="1" applyAlignment="1">
      <alignment vertical="top"/>
    </xf>
    <xf numFmtId="0" fontId="14" fillId="12" borderId="13" xfId="0" applyFont="1" applyFill="1" applyBorder="1" applyAlignment="1">
      <alignment horizontal="left" vertical="top" wrapText="1"/>
    </xf>
    <xf numFmtId="0" fontId="15" fillId="13" borderId="14" xfId="0" applyFont="1" applyFill="1" applyBorder="1"/>
    <xf numFmtId="0" fontId="16" fillId="0" borderId="15" xfId="0" applyFont="1" applyBorder="1" applyAlignment="1">
      <alignment horizontal="left" vertical="top"/>
    </xf>
    <xf numFmtId="0" fontId="17" fillId="14" borderId="16" xfId="0" applyFont="1" applyFill="1" applyBorder="1" applyAlignment="1">
      <alignment wrapText="1"/>
    </xf>
    <xf numFmtId="0" fontId="18" fillId="15" borderId="17" xfId="0" applyFont="1" applyFill="1" applyBorder="1" applyAlignment="1">
      <alignment horizontal="left" vertical="top"/>
    </xf>
    <xf numFmtId="0" fontId="21" fillId="18" borderId="20" xfId="0" applyFont="1" applyFill="1" applyBorder="1" applyAlignment="1">
      <alignment wrapText="1"/>
    </xf>
    <xf numFmtId="0" fontId="22" fillId="19" borderId="21" xfId="0" applyFont="1" applyFill="1" applyBorder="1" applyAlignment="1">
      <alignment wrapText="1"/>
    </xf>
    <xf numFmtId="0" fontId="23" fillId="20" borderId="22" xfId="0" applyFont="1" applyFill="1" applyBorder="1"/>
    <xf numFmtId="0" fontId="24" fillId="0" borderId="23" xfId="0" applyFont="1" applyBorder="1"/>
    <xf numFmtId="0" fontId="25" fillId="0" borderId="24" xfId="0" applyFont="1" applyBorder="1"/>
    <xf numFmtId="0" fontId="27" fillId="22" borderId="26" xfId="0" applyFont="1" applyFill="1" applyBorder="1" applyAlignment="1">
      <alignment horizontal="left" vertical="top" wrapText="1"/>
    </xf>
    <xf numFmtId="0" fontId="28" fillId="0" borderId="27" xfId="0" applyFont="1" applyBorder="1"/>
    <xf numFmtId="0" fontId="29" fillId="0" borderId="0" xfId="0" applyFont="1" applyAlignment="1">
      <alignment vertical="center"/>
    </xf>
    <xf numFmtId="164" fontId="30" fillId="23" borderId="28" xfId="0" applyNumberFormat="1" applyFont="1" applyFill="1" applyBorder="1" applyAlignment="1">
      <alignment horizontal="left" vertical="center" wrapText="1"/>
    </xf>
    <xf numFmtId="0" fontId="32" fillId="0" borderId="30" xfId="0" applyFont="1" applyBorder="1"/>
    <xf numFmtId="0" fontId="33" fillId="25" borderId="31" xfId="0" applyFont="1" applyFill="1" applyBorder="1" applyAlignment="1">
      <alignment horizontal="left" vertical="top"/>
    </xf>
    <xf numFmtId="0" fontId="34" fillId="26" borderId="32" xfId="0" applyFont="1" applyFill="1" applyBorder="1" applyAlignment="1">
      <alignment horizontal="left" vertical="top" wrapText="1"/>
    </xf>
    <xf numFmtId="0" fontId="35" fillId="27" borderId="33" xfId="0" applyFont="1" applyFill="1" applyBorder="1" applyAlignment="1">
      <alignment horizontal="left" vertical="top" wrapText="1"/>
    </xf>
    <xf numFmtId="0" fontId="36" fillId="0" borderId="34" xfId="0" applyFont="1" applyBorder="1" applyAlignment="1">
      <alignment wrapText="1"/>
    </xf>
    <xf numFmtId="0" fontId="38" fillId="0" borderId="36" xfId="0" applyFont="1" applyBorder="1"/>
    <xf numFmtId="0" fontId="39" fillId="0" borderId="37" xfId="0" applyFont="1" applyBorder="1"/>
    <xf numFmtId="164" fontId="40" fillId="0" borderId="38" xfId="0" applyNumberFormat="1" applyFont="1" applyBorder="1" applyAlignment="1">
      <alignment horizontal="left" vertical="top" wrapText="1"/>
    </xf>
    <xf numFmtId="1" fontId="41" fillId="29" borderId="39" xfId="0" applyNumberFormat="1" applyFont="1" applyFill="1" applyBorder="1" applyAlignment="1">
      <alignment horizontal="left" vertical="top" wrapText="1"/>
    </xf>
    <xf numFmtId="0" fontId="43" fillId="0" borderId="41" xfId="0" applyFont="1" applyBorder="1"/>
    <xf numFmtId="0" fontId="44" fillId="0" borderId="0" xfId="0" applyFont="1" applyAlignment="1">
      <alignment wrapText="1"/>
    </xf>
    <xf numFmtId="0" fontId="47" fillId="33" borderId="44" xfId="0" applyFont="1" applyFill="1" applyBorder="1" applyAlignment="1">
      <alignment wrapText="1"/>
    </xf>
    <xf numFmtId="0" fontId="48" fillId="34" borderId="0" xfId="0" applyFont="1" applyFill="1" applyAlignment="1">
      <alignment horizontal="left" vertical="top" wrapText="1"/>
    </xf>
    <xf numFmtId="0" fontId="50" fillId="0" borderId="46" xfId="0" applyFont="1" applyBorder="1" applyAlignment="1">
      <alignment horizontal="right" vertical="top"/>
    </xf>
    <xf numFmtId="0" fontId="51" fillId="0" borderId="0" xfId="0" applyFont="1" applyAlignment="1">
      <alignment horizontal="left" vertical="top" wrapText="1"/>
    </xf>
    <xf numFmtId="0" fontId="52" fillId="36" borderId="47" xfId="0" applyFont="1" applyFill="1" applyBorder="1"/>
    <xf numFmtId="0" fontId="53" fillId="37" borderId="48" xfId="0" applyFont="1" applyFill="1" applyBorder="1"/>
    <xf numFmtId="0" fontId="54" fillId="0" borderId="0" xfId="0" applyFont="1" applyAlignment="1">
      <alignment vertical="top"/>
    </xf>
    <xf numFmtId="0" fontId="55" fillId="38" borderId="49" xfId="0" applyFont="1" applyFill="1" applyBorder="1" applyAlignment="1">
      <alignment horizontal="left" vertical="top" wrapText="1"/>
    </xf>
    <xf numFmtId="0" fontId="56" fillId="39" borderId="50" xfId="0" applyFont="1" applyFill="1" applyBorder="1" applyAlignment="1">
      <alignment wrapText="1"/>
    </xf>
    <xf numFmtId="0" fontId="57" fillId="40" borderId="51" xfId="0" applyFont="1" applyFill="1" applyBorder="1" applyAlignment="1">
      <alignment wrapText="1"/>
    </xf>
    <xf numFmtId="0" fontId="58" fillId="41" borderId="52" xfId="0" applyFont="1" applyFill="1" applyBorder="1" applyAlignment="1">
      <alignment wrapText="1"/>
    </xf>
    <xf numFmtId="0" fontId="59" fillId="42" borderId="53" xfId="0" applyFont="1" applyFill="1" applyBorder="1" applyAlignment="1">
      <alignment wrapText="1"/>
    </xf>
    <xf numFmtId="49" fontId="60" fillId="43" borderId="54" xfId="0" applyNumberFormat="1" applyFont="1" applyFill="1" applyBorder="1" applyAlignment="1">
      <alignment vertical="top" wrapText="1"/>
    </xf>
    <xf numFmtId="0" fontId="64" fillId="0" borderId="58" xfId="0" applyFont="1" applyBorder="1"/>
    <xf numFmtId="49" fontId="65" fillId="46" borderId="59" xfId="0" applyNumberFormat="1" applyFont="1" applyFill="1" applyBorder="1" applyAlignment="1">
      <alignment horizontal="left" vertical="top" wrapText="1"/>
    </xf>
    <xf numFmtId="0" fontId="66" fillId="47" borderId="60" xfId="0" applyFont="1" applyFill="1" applyBorder="1" applyAlignment="1">
      <alignment horizontal="center" vertical="top" wrapText="1"/>
    </xf>
    <xf numFmtId="49" fontId="67" fillId="0" borderId="0" xfId="0" applyNumberFormat="1" applyFont="1" applyAlignment="1">
      <alignment vertical="center"/>
    </xf>
    <xf numFmtId="0" fontId="69" fillId="49" borderId="62" xfId="0" applyFont="1" applyFill="1" applyBorder="1" applyAlignment="1">
      <alignment horizontal="left"/>
    </xf>
    <xf numFmtId="0" fontId="73" fillId="51" borderId="66" xfId="0" applyFont="1" applyFill="1" applyBorder="1" applyAlignment="1">
      <alignment vertical="top" wrapText="1"/>
    </xf>
    <xf numFmtId="0" fontId="74" fillId="0" borderId="67" xfId="0" applyFont="1" applyBorder="1"/>
    <xf numFmtId="0" fontId="75" fillId="52" borderId="68" xfId="0" applyFont="1" applyFill="1" applyBorder="1" applyAlignment="1">
      <alignment wrapText="1"/>
    </xf>
    <xf numFmtId="0" fontId="76" fillId="53" borderId="69" xfId="0" applyFont="1" applyFill="1" applyBorder="1" applyAlignment="1">
      <alignment horizontal="left" vertical="top" wrapText="1"/>
    </xf>
    <xf numFmtId="0" fontId="78" fillId="55" borderId="71" xfId="0" applyFont="1" applyFill="1" applyBorder="1"/>
    <xf numFmtId="0" fontId="79" fillId="56" borderId="72" xfId="0" applyFont="1" applyFill="1" applyBorder="1" applyAlignment="1">
      <alignment wrapText="1"/>
    </xf>
    <xf numFmtId="0" fontId="81" fillId="57" borderId="74" xfId="0" applyFont="1" applyFill="1" applyBorder="1" applyAlignment="1">
      <alignment horizontal="right" vertical="top" wrapText="1"/>
    </xf>
    <xf numFmtId="0" fontId="83" fillId="0" borderId="0" xfId="0" applyFont="1"/>
    <xf numFmtId="0" fontId="85" fillId="60" borderId="77" xfId="0" applyFont="1" applyFill="1" applyBorder="1" applyAlignment="1">
      <alignment horizontal="left" vertical="top" wrapText="1"/>
    </xf>
    <xf numFmtId="0" fontId="86" fillId="61" borderId="78" xfId="0" applyFont="1" applyFill="1" applyBorder="1"/>
    <xf numFmtId="0" fontId="87" fillId="0" borderId="79" xfId="0" applyFont="1" applyBorder="1"/>
    <xf numFmtId="0" fontId="88" fillId="62" borderId="80" xfId="0" applyFont="1" applyFill="1" applyBorder="1" applyAlignment="1">
      <alignment wrapText="1"/>
    </xf>
    <xf numFmtId="0" fontId="89" fillId="0" borderId="81" xfId="0" applyFont="1" applyBorder="1" applyAlignment="1">
      <alignment horizontal="right" vertical="top" wrapText="1"/>
    </xf>
    <xf numFmtId="0" fontId="95" fillId="67" borderId="87" xfId="0" applyFont="1" applyFill="1" applyBorder="1" applyAlignment="1">
      <alignment vertical="top" wrapText="1"/>
    </xf>
    <xf numFmtId="0" fontId="96" fillId="0" borderId="0" xfId="0" applyFont="1" applyAlignment="1">
      <alignment horizontal="left" vertical="top" wrapText="1"/>
    </xf>
    <xf numFmtId="0" fontId="97" fillId="68" borderId="88" xfId="0" applyFont="1" applyFill="1" applyBorder="1" applyAlignment="1">
      <alignment horizontal="left" vertical="top" wrapText="1"/>
    </xf>
    <xf numFmtId="0" fontId="98" fillId="0" borderId="89" xfId="0" applyFont="1" applyBorder="1"/>
    <xf numFmtId="0" fontId="99" fillId="0" borderId="90" xfId="0" applyFont="1" applyBorder="1" applyAlignment="1">
      <alignment horizontal="left" vertical="top"/>
    </xf>
    <xf numFmtId="0" fontId="101" fillId="70" borderId="92" xfId="0" applyFont="1" applyFill="1" applyBorder="1" applyAlignment="1">
      <alignment horizontal="left" vertical="top" wrapText="1"/>
    </xf>
    <xf numFmtId="0" fontId="102" fillId="0" borderId="93" xfId="0" applyFont="1" applyBorder="1"/>
    <xf numFmtId="0" fontId="107" fillId="0" borderId="98" xfId="0" applyFont="1" applyBorder="1" applyAlignment="1">
      <alignment vertical="top" wrapText="1"/>
    </xf>
    <xf numFmtId="0" fontId="108" fillId="0" borderId="99" xfId="0" applyFont="1" applyBorder="1" applyAlignment="1">
      <alignment vertical="center"/>
    </xf>
    <xf numFmtId="0" fontId="110" fillId="0" borderId="101" xfId="0" applyFont="1" applyBorder="1"/>
    <xf numFmtId="0" fontId="114" fillId="0" borderId="105" xfId="0" applyFont="1" applyBorder="1" applyAlignment="1">
      <alignment horizontal="left" vertical="center" wrapText="1"/>
    </xf>
    <xf numFmtId="0" fontId="115" fillId="0" borderId="0" xfId="0" applyFont="1" applyAlignment="1">
      <alignment wrapText="1"/>
    </xf>
    <xf numFmtId="0" fontId="116" fillId="78" borderId="106" xfId="0" applyFont="1" applyFill="1" applyBorder="1"/>
    <xf numFmtId="49" fontId="117" fillId="79" borderId="107" xfId="0" applyNumberFormat="1" applyFont="1" applyFill="1" applyBorder="1" applyAlignment="1">
      <alignment vertical="center"/>
    </xf>
    <xf numFmtId="0" fontId="118" fillId="80" borderId="108" xfId="0" applyFont="1" applyFill="1" applyBorder="1" applyAlignment="1">
      <alignment horizontal="left" vertical="top" wrapText="1"/>
    </xf>
    <xf numFmtId="0" fontId="120" fillId="81" borderId="110" xfId="0" applyFont="1" applyFill="1" applyBorder="1" applyAlignment="1">
      <alignment wrapText="1"/>
    </xf>
    <xf numFmtId="0" fontId="121" fillId="0" borderId="111" xfId="0" applyFont="1" applyBorder="1" applyAlignment="1">
      <alignment vertical="top"/>
    </xf>
    <xf numFmtId="0" fontId="124" fillId="0" borderId="114" xfId="0" applyFont="1" applyBorder="1" applyAlignment="1">
      <alignment horizontal="left" vertical="top" wrapText="1"/>
    </xf>
    <xf numFmtId="0" fontId="125" fillId="84" borderId="115" xfId="0" applyFont="1" applyFill="1" applyBorder="1" applyAlignment="1">
      <alignment horizontal="left"/>
    </xf>
    <xf numFmtId="0" fontId="126" fillId="85" borderId="116" xfId="0" applyFont="1" applyFill="1" applyBorder="1" applyAlignment="1">
      <alignment wrapText="1"/>
    </xf>
    <xf numFmtId="0" fontId="127" fillId="86" borderId="117" xfId="0" applyFont="1" applyFill="1" applyBorder="1" applyAlignment="1">
      <alignment horizontal="left"/>
    </xf>
    <xf numFmtId="0" fontId="128" fillId="87" borderId="118" xfId="0" applyFont="1" applyFill="1" applyBorder="1"/>
    <xf numFmtId="164" fontId="129" fillId="88" borderId="119" xfId="0" applyNumberFormat="1" applyFont="1" applyFill="1" applyBorder="1" applyAlignment="1">
      <alignment horizontal="left" vertical="center" wrapText="1"/>
    </xf>
    <xf numFmtId="0" fontId="132" fillId="91" borderId="122" xfId="0" applyFont="1" applyFill="1" applyBorder="1" applyAlignment="1">
      <alignment horizontal="left" vertical="top" wrapText="1"/>
    </xf>
    <xf numFmtId="166" fontId="134" fillId="93" borderId="124" xfId="0" applyNumberFormat="1" applyFont="1" applyFill="1" applyBorder="1" applyAlignment="1">
      <alignment horizontal="left" vertical="top" wrapText="1"/>
    </xf>
    <xf numFmtId="0" fontId="136" fillId="95" borderId="126" xfId="0" applyFont="1" applyFill="1" applyBorder="1" applyAlignment="1">
      <alignment vertical="top" wrapText="1"/>
    </xf>
    <xf numFmtId="0" fontId="138" fillId="96" borderId="128" xfId="0" applyFont="1" applyFill="1" applyBorder="1" applyAlignment="1">
      <alignment wrapText="1"/>
    </xf>
    <xf numFmtId="164" fontId="139" fillId="97" borderId="129" xfId="0" applyNumberFormat="1" applyFont="1" applyFill="1" applyBorder="1" applyAlignment="1">
      <alignment vertical="center"/>
    </xf>
    <xf numFmtId="49" fontId="140" fillId="98" borderId="130" xfId="0" applyNumberFormat="1" applyFont="1" applyFill="1" applyBorder="1" applyAlignment="1">
      <alignment wrapText="1"/>
    </xf>
    <xf numFmtId="0" fontId="141" fillId="0" borderId="131" xfId="0" applyFont="1" applyBorder="1"/>
    <xf numFmtId="0" fontId="142" fillId="99" borderId="132" xfId="0" applyFont="1" applyFill="1" applyBorder="1" applyAlignment="1">
      <alignment vertical="center" wrapText="1"/>
    </xf>
    <xf numFmtId="0" fontId="143" fillId="0" borderId="133" xfId="0" applyFont="1" applyBorder="1"/>
    <xf numFmtId="0" fontId="147" fillId="102" borderId="136" xfId="0" applyFont="1" applyFill="1" applyBorder="1" applyAlignment="1">
      <alignment horizontal="left" vertical="center"/>
    </xf>
    <xf numFmtId="49" fontId="149" fillId="104" borderId="138" xfId="0" applyNumberFormat="1" applyFont="1" applyFill="1" applyBorder="1" applyAlignment="1">
      <alignment horizontal="left" vertical="top" wrapText="1"/>
    </xf>
    <xf numFmtId="0" fontId="151" fillId="105" borderId="140" xfId="0" applyFont="1" applyFill="1" applyBorder="1" applyAlignment="1">
      <alignment wrapText="1"/>
    </xf>
    <xf numFmtId="0" fontId="152" fillId="106" borderId="141" xfId="0" applyFont="1" applyFill="1" applyBorder="1" applyAlignment="1">
      <alignment horizontal="left" vertical="top"/>
    </xf>
    <xf numFmtId="49" fontId="153" fillId="107" borderId="142" xfId="0" applyNumberFormat="1" applyFont="1" applyFill="1" applyBorder="1" applyAlignment="1">
      <alignment vertical="center"/>
    </xf>
    <xf numFmtId="0" fontId="154" fillId="0" borderId="143" xfId="0" applyFont="1" applyBorder="1" applyAlignment="1">
      <alignment horizontal="right"/>
    </xf>
    <xf numFmtId="0" fontId="155" fillId="108" borderId="144" xfId="0" applyFont="1" applyFill="1" applyBorder="1" applyAlignment="1">
      <alignment horizontal="left" vertical="top" wrapText="1"/>
    </xf>
    <xf numFmtId="0" fontId="156" fillId="0" borderId="145" xfId="0" applyFont="1" applyBorder="1"/>
    <xf numFmtId="0" fontId="157" fillId="109" borderId="146" xfId="0" applyFont="1" applyFill="1" applyBorder="1" applyAlignment="1">
      <alignment vertical="top" wrapText="1"/>
    </xf>
    <xf numFmtId="0" fontId="161" fillId="0" borderId="0" xfId="0" applyFont="1"/>
    <xf numFmtId="0" fontId="164" fillId="0" borderId="151" xfId="0" applyFont="1" applyBorder="1" applyAlignment="1">
      <alignment vertical="top" wrapText="1"/>
    </xf>
    <xf numFmtId="0" fontId="165" fillId="114" borderId="152" xfId="0" applyFont="1" applyFill="1" applyBorder="1" applyAlignment="1">
      <alignment vertical="top" wrapText="1"/>
    </xf>
    <xf numFmtId="0" fontId="166" fillId="115" borderId="153" xfId="0" applyFont="1" applyFill="1" applyBorder="1" applyAlignment="1">
      <alignment horizontal="right" vertical="top" wrapText="1"/>
    </xf>
    <xf numFmtId="0" fontId="167" fillId="0" borderId="0" xfId="0" applyFont="1" applyAlignment="1">
      <alignment horizontal="right" vertical="top"/>
    </xf>
    <xf numFmtId="0" fontId="168" fillId="0" borderId="154" xfId="0" applyFont="1" applyBorder="1"/>
    <xf numFmtId="0" fontId="169" fillId="116" borderId="155" xfId="0" applyFont="1" applyFill="1" applyBorder="1" applyAlignment="1">
      <alignment horizontal="right" vertical="top" wrapText="1"/>
    </xf>
    <xf numFmtId="0" fontId="171" fillId="118" borderId="157" xfId="0" applyFont="1" applyFill="1" applyBorder="1" applyAlignment="1">
      <alignment vertical="top" wrapText="1"/>
    </xf>
    <xf numFmtId="0" fontId="172" fillId="0" borderId="158" xfId="0" applyFont="1" applyBorder="1" applyAlignment="1">
      <alignment vertical="top" wrapText="1"/>
    </xf>
    <xf numFmtId="0" fontId="177" fillId="123" borderId="163" xfId="0" applyFont="1" applyFill="1" applyBorder="1"/>
    <xf numFmtId="164" fontId="178" fillId="124" borderId="164" xfId="0" applyNumberFormat="1" applyFont="1" applyFill="1" applyBorder="1" applyAlignment="1">
      <alignment vertical="center"/>
    </xf>
    <xf numFmtId="0" fontId="179" fillId="125" borderId="165" xfId="0" applyFont="1" applyFill="1" applyBorder="1" applyAlignment="1">
      <alignment vertical="center" wrapText="1"/>
    </xf>
    <xf numFmtId="0" fontId="180" fillId="126" borderId="166" xfId="0" applyFont="1" applyFill="1" applyBorder="1" applyAlignment="1">
      <alignment vertical="top" wrapText="1"/>
    </xf>
    <xf numFmtId="0" fontId="181" fillId="0" borderId="0" xfId="0" applyFont="1" applyAlignment="1">
      <alignment horizontal="left" wrapText="1"/>
    </xf>
    <xf numFmtId="164" fontId="183" fillId="128" borderId="168" xfId="0" applyNumberFormat="1" applyFont="1" applyFill="1" applyBorder="1" applyAlignment="1">
      <alignment horizontal="left" vertical="top" wrapText="1"/>
    </xf>
    <xf numFmtId="164" fontId="184" fillId="129" borderId="169" xfId="0" applyNumberFormat="1" applyFont="1" applyFill="1" applyBorder="1" applyAlignment="1">
      <alignment vertical="center"/>
    </xf>
    <xf numFmtId="0" fontId="185" fillId="130" borderId="170" xfId="0" applyFont="1" applyFill="1" applyBorder="1"/>
    <xf numFmtId="0" fontId="186" fillId="131" borderId="171" xfId="0" applyFont="1" applyFill="1" applyBorder="1" applyAlignment="1">
      <alignment horizontal="left"/>
    </xf>
    <xf numFmtId="0" fontId="188" fillId="0" borderId="173" xfId="0" applyFont="1" applyBorder="1" applyAlignment="1">
      <alignment vertical="top" wrapText="1"/>
    </xf>
    <xf numFmtId="166" fontId="190" fillId="133" borderId="175" xfId="0" applyNumberFormat="1" applyFont="1" applyFill="1" applyBorder="1" applyAlignment="1">
      <alignment horizontal="left" vertical="top" wrapText="1"/>
    </xf>
    <xf numFmtId="0" fontId="191" fillId="134" borderId="176" xfId="0" applyFont="1" applyFill="1" applyBorder="1"/>
    <xf numFmtId="0" fontId="192" fillId="0" borderId="177" xfId="0" applyFont="1" applyBorder="1"/>
    <xf numFmtId="0" fontId="193" fillId="135" borderId="178" xfId="0" applyFont="1" applyFill="1" applyBorder="1"/>
    <xf numFmtId="0" fontId="194" fillId="136" borderId="179" xfId="0" applyFont="1" applyFill="1" applyBorder="1" applyAlignment="1">
      <alignment vertical="top" wrapText="1"/>
    </xf>
    <xf numFmtId="0" fontId="196" fillId="138" borderId="181" xfId="0" applyFont="1" applyFill="1" applyBorder="1" applyAlignment="1">
      <alignment textRotation="90" wrapText="1"/>
    </xf>
    <xf numFmtId="0" fontId="198" fillId="0" borderId="183" xfId="0" applyFont="1" applyBorder="1"/>
    <xf numFmtId="0" fontId="199" fillId="0" borderId="0" xfId="0" applyFont="1" applyAlignment="1">
      <alignment vertical="top" wrapText="1"/>
    </xf>
    <xf numFmtId="0" fontId="200" fillId="0" borderId="0" xfId="0" applyFont="1"/>
    <xf numFmtId="0" fontId="201" fillId="140" borderId="184" xfId="0" applyFont="1" applyFill="1" applyBorder="1"/>
    <xf numFmtId="0" fontId="202" fillId="0" borderId="0" xfId="0" applyFont="1" applyAlignment="1">
      <alignment horizontal="left" vertical="top" wrapText="1"/>
    </xf>
    <xf numFmtId="49" fontId="204" fillId="0" borderId="186" xfId="0" applyNumberFormat="1" applyFont="1" applyBorder="1" applyAlignment="1">
      <alignment horizontal="left" vertical="center" wrapText="1"/>
    </xf>
    <xf numFmtId="0" fontId="206" fillId="0" borderId="0" xfId="0" applyFont="1" applyAlignment="1">
      <alignment wrapText="1"/>
    </xf>
    <xf numFmtId="0" fontId="211" fillId="0" borderId="192" xfId="0" applyFont="1" applyBorder="1" applyAlignment="1">
      <alignment wrapText="1"/>
    </xf>
    <xf numFmtId="0" fontId="213" fillId="146" borderId="194" xfId="0" applyFont="1" applyFill="1" applyBorder="1" applyAlignment="1">
      <alignment horizontal="center" vertical="top" wrapText="1"/>
    </xf>
    <xf numFmtId="0" fontId="214" fillId="0" borderId="0" xfId="0" applyFont="1" applyAlignment="1">
      <alignment wrapText="1"/>
    </xf>
    <xf numFmtId="164" fontId="217" fillId="149" borderId="197" xfId="0" applyNumberFormat="1" applyFont="1" applyFill="1" applyBorder="1" applyAlignment="1">
      <alignment horizontal="left" vertical="top" wrapText="1"/>
    </xf>
    <xf numFmtId="0" fontId="218" fillId="150" borderId="198" xfId="0" applyFont="1" applyFill="1" applyBorder="1" applyAlignment="1">
      <alignment textRotation="90" wrapText="1"/>
    </xf>
    <xf numFmtId="0" fontId="219" fillId="151" borderId="199" xfId="0" applyFont="1" applyFill="1" applyBorder="1" applyAlignment="1">
      <alignment wrapText="1"/>
    </xf>
    <xf numFmtId="0" fontId="221" fillId="0" borderId="0" xfId="0" applyFont="1" applyAlignment="1">
      <alignment vertical="top"/>
    </xf>
    <xf numFmtId="0" fontId="222" fillId="0" borderId="0" xfId="0" applyFont="1"/>
    <xf numFmtId="164" fontId="224" fillId="154" borderId="202" xfId="0" applyNumberFormat="1" applyFont="1" applyFill="1" applyBorder="1" applyAlignment="1">
      <alignment horizontal="left" vertical="center" wrapText="1"/>
    </xf>
    <xf numFmtId="0" fontId="226" fillId="0" borderId="0" xfId="0" applyFont="1" applyAlignment="1">
      <alignment horizontal="left" vertical="top"/>
    </xf>
    <xf numFmtId="0" fontId="227" fillId="0" borderId="204" xfId="0" applyFont="1" applyBorder="1" applyAlignment="1">
      <alignment vertical="top" wrapText="1"/>
    </xf>
    <xf numFmtId="0" fontId="229" fillId="0" borderId="206" xfId="0" applyFont="1" applyBorder="1" applyAlignment="1">
      <alignment wrapText="1"/>
    </xf>
    <xf numFmtId="0" fontId="231" fillId="157" borderId="208" xfId="0" applyFont="1" applyFill="1" applyBorder="1" applyAlignment="1">
      <alignment horizontal="left" vertical="top"/>
    </xf>
    <xf numFmtId="0" fontId="232" fillId="158" borderId="209" xfId="0" applyFont="1" applyFill="1" applyBorder="1" applyAlignment="1">
      <alignment horizontal="left" vertical="top"/>
    </xf>
    <xf numFmtId="0" fontId="237" fillId="0" borderId="214" xfId="0" applyFont="1" applyBorder="1" applyAlignment="1">
      <alignment vertical="center"/>
    </xf>
    <xf numFmtId="0" fontId="239" fillId="0" borderId="216" xfId="0" applyFont="1" applyBorder="1"/>
    <xf numFmtId="0" fontId="241" fillId="0" borderId="218" xfId="0" applyFont="1" applyBorder="1"/>
    <xf numFmtId="0" fontId="242" fillId="164" borderId="219" xfId="0" applyFont="1" applyFill="1" applyBorder="1" applyAlignment="1">
      <alignment vertical="top" wrapText="1"/>
    </xf>
    <xf numFmtId="0" fontId="246" fillId="168" borderId="223" xfId="0" applyFont="1" applyFill="1" applyBorder="1"/>
    <xf numFmtId="0" fontId="247" fillId="0" borderId="224" xfId="0" applyFont="1" applyBorder="1"/>
    <xf numFmtId="0" fontId="248" fillId="169" borderId="225" xfId="0" applyFont="1" applyFill="1" applyBorder="1" applyAlignment="1">
      <alignment horizontal="left" wrapText="1"/>
    </xf>
    <xf numFmtId="0" fontId="249" fillId="0" borderId="226" xfId="0" applyFont="1" applyBorder="1" applyAlignment="1">
      <alignment horizontal="left" vertical="top" wrapText="1"/>
    </xf>
    <xf numFmtId="0" fontId="250" fillId="170" borderId="227" xfId="0" applyFont="1" applyFill="1" applyBorder="1" applyAlignment="1">
      <alignment horizontal="left" vertical="top" wrapText="1"/>
    </xf>
    <xf numFmtId="0" fontId="251" fillId="171" borderId="228" xfId="0" applyFont="1" applyFill="1" applyBorder="1" applyAlignment="1">
      <alignment horizontal="left" vertical="top"/>
    </xf>
    <xf numFmtId="0" fontId="252" fillId="172" borderId="229" xfId="0" applyFont="1" applyFill="1" applyBorder="1" applyAlignment="1">
      <alignment horizontal="left" vertical="top" wrapText="1"/>
    </xf>
    <xf numFmtId="0" fontId="254" fillId="0" borderId="231" xfId="0" applyFont="1" applyBorder="1" applyAlignment="1">
      <alignment horizontal="right" vertical="top"/>
    </xf>
    <xf numFmtId="0" fontId="258" fillId="176" borderId="235" xfId="0" applyFont="1" applyFill="1" applyBorder="1" applyAlignment="1">
      <alignment horizontal="left" vertical="top"/>
    </xf>
    <xf numFmtId="0" fontId="260" fillId="178" borderId="237" xfId="0" applyFont="1" applyFill="1" applyBorder="1" applyAlignment="1">
      <alignment vertical="top" wrapText="1"/>
    </xf>
    <xf numFmtId="0" fontId="261" fillId="0" borderId="238" xfId="0" applyFont="1" applyBorder="1"/>
    <xf numFmtId="0" fontId="262" fillId="0" borderId="0" xfId="0" applyFont="1"/>
    <xf numFmtId="0" fontId="264" fillId="180" borderId="240" xfId="0" applyFont="1" applyFill="1" applyBorder="1" applyAlignment="1">
      <alignment horizontal="left" vertical="top"/>
    </xf>
    <xf numFmtId="0" fontId="265" fillId="181" borderId="241" xfId="0" applyFont="1" applyFill="1" applyBorder="1"/>
    <xf numFmtId="0" fontId="266" fillId="0" borderId="242" xfId="0" applyFont="1" applyBorder="1" applyAlignment="1">
      <alignment horizontal="right" wrapText="1"/>
    </xf>
    <xf numFmtId="0" fontId="210" fillId="145" borderId="191" xfId="0" applyFont="1" applyFill="1" applyBorder="1" applyAlignment="1">
      <alignment horizontal="right" vertical="top"/>
    </xf>
    <xf numFmtId="0" fontId="68" fillId="48" borderId="61" xfId="0" applyFont="1" applyFill="1" applyBorder="1" applyAlignment="1">
      <alignment horizontal="right" vertical="top"/>
    </xf>
    <xf numFmtId="0" fontId="42" fillId="30" borderId="40" xfId="0" applyFont="1" applyFill="1" applyBorder="1" applyAlignment="1">
      <alignment horizontal="left" vertical="top" wrapText="1"/>
    </xf>
    <xf numFmtId="0" fontId="112" fillId="76" borderId="103" xfId="0" applyFont="1" applyFill="1" applyBorder="1" applyAlignment="1">
      <alignment horizontal="left" vertical="top" wrapText="1"/>
    </xf>
    <xf numFmtId="0" fontId="238" fillId="162" borderId="215" xfId="0" applyFont="1" applyFill="1" applyBorder="1" applyAlignment="1">
      <alignment horizontal="left" vertical="top" wrapText="1"/>
    </xf>
    <xf numFmtId="0" fontId="228" fillId="156" borderId="205" xfId="0" applyFont="1" applyFill="1" applyBorder="1" applyAlignment="1">
      <alignment horizontal="right" vertical="top" wrapText="1"/>
    </xf>
    <xf numFmtId="0" fontId="135" fillId="94" borderId="125" xfId="0" applyFont="1" applyFill="1" applyBorder="1" applyAlignment="1">
      <alignment wrapText="1"/>
    </xf>
    <xf numFmtId="49" fontId="159" fillId="111" borderId="148" xfId="0" applyNumberFormat="1" applyFont="1" applyFill="1" applyBorder="1" applyAlignment="1">
      <alignment vertical="top" wrapText="1"/>
    </xf>
    <xf numFmtId="0" fontId="203" fillId="0" borderId="185" xfId="0" applyFont="1" applyBorder="1" applyAlignment="1">
      <alignment vertical="top" wrapText="1"/>
    </xf>
    <xf numFmtId="0" fontId="119" fillId="0" borderId="109" xfId="0" applyFont="1" applyBorder="1" applyAlignment="1">
      <alignment vertical="top" wrapText="1"/>
    </xf>
    <xf numFmtId="0" fontId="173" fillId="119" borderId="159" xfId="0" applyFont="1" applyFill="1" applyBorder="1" applyAlignment="1">
      <alignment horizontal="right" vertical="top" wrapText="1"/>
    </xf>
    <xf numFmtId="49" fontId="6" fillId="7" borderId="6" xfId="0" applyNumberFormat="1" applyFont="1" applyFill="1" applyBorder="1" applyAlignment="1">
      <alignment vertical="top" wrapText="1"/>
    </xf>
    <xf numFmtId="0" fontId="92" fillId="64" borderId="84" xfId="0" applyFont="1" applyFill="1" applyBorder="1" applyAlignment="1">
      <alignment horizontal="right"/>
    </xf>
    <xf numFmtId="0" fontId="84" fillId="59" borderId="76" xfId="0" applyFont="1" applyFill="1" applyBorder="1" applyAlignment="1">
      <alignment horizontal="right"/>
    </xf>
    <xf numFmtId="0" fontId="109" fillId="75" borderId="100" xfId="0" applyFont="1" applyFill="1" applyBorder="1" applyAlignment="1">
      <alignment horizontal="right" wrapText="1"/>
    </xf>
    <xf numFmtId="0" fontId="133" fillId="92" borderId="123" xfId="0" applyFont="1" applyFill="1" applyBorder="1" applyAlignment="1">
      <alignment horizontal="right" wrapText="1"/>
    </xf>
    <xf numFmtId="165" fontId="174" fillId="120" borderId="160" xfId="0" applyNumberFormat="1" applyFont="1" applyFill="1" applyBorder="1" applyAlignment="1">
      <alignment vertical="top" wrapText="1"/>
    </xf>
    <xf numFmtId="165" fontId="235" fillId="0" borderId="212" xfId="0" applyNumberFormat="1" applyFont="1" applyBorder="1" applyAlignment="1">
      <alignment vertical="top" wrapText="1"/>
    </xf>
    <xf numFmtId="165" fontId="63" fillId="0" borderId="57" xfId="0" applyNumberFormat="1" applyFont="1" applyBorder="1" applyAlignment="1">
      <alignment vertical="top" wrapText="1"/>
    </xf>
    <xf numFmtId="0" fontId="158" fillId="110" borderId="147" xfId="0" applyFont="1" applyFill="1" applyBorder="1" applyAlignment="1">
      <alignment horizontal="right" vertical="top"/>
    </xf>
    <xf numFmtId="0" fontId="168" fillId="0" borderId="154" xfId="0" applyFont="1" applyBorder="1"/>
    <xf numFmtId="0" fontId="230" fillId="0" borderId="207" xfId="0" applyFont="1" applyBorder="1"/>
    <xf numFmtId="0" fontId="82" fillId="58" borderId="75" xfId="0" applyFont="1" applyFill="1" applyBorder="1" applyAlignment="1">
      <alignment vertical="top" wrapText="1"/>
    </xf>
    <xf numFmtId="0" fontId="170" fillId="117" borderId="156" xfId="0" applyFont="1" applyFill="1" applyBorder="1" applyAlignment="1">
      <alignment vertical="top" wrapText="1"/>
    </xf>
    <xf numFmtId="164" fontId="137" fillId="0" borderId="127" xfId="0" applyNumberFormat="1" applyFont="1" applyBorder="1" applyAlignment="1">
      <alignment horizontal="center" vertical="top" wrapText="1"/>
    </xf>
    <xf numFmtId="0" fontId="160" fillId="0" borderId="0" xfId="0" applyFont="1" applyAlignment="1">
      <alignment vertical="top" wrapText="1"/>
    </xf>
    <xf numFmtId="0" fontId="199" fillId="0" borderId="0" xfId="0" applyFont="1" applyAlignment="1">
      <alignment vertical="top" wrapText="1"/>
    </xf>
    <xf numFmtId="0" fontId="146" fillId="0" borderId="0" xfId="0" applyFont="1" applyAlignment="1">
      <alignment wrapText="1"/>
    </xf>
    <xf numFmtId="0" fontId="214" fillId="0" borderId="0" xfId="0" applyFont="1" applyAlignment="1">
      <alignment wrapText="1"/>
    </xf>
    <xf numFmtId="0" fontId="223" fillId="153" borderId="201" xfId="0" applyFont="1" applyFill="1" applyBorder="1" applyAlignment="1">
      <alignment horizontal="center" vertical="top"/>
    </xf>
    <xf numFmtId="0" fontId="257" fillId="0" borderId="234" xfId="0" applyFont="1" applyBorder="1" applyAlignment="1">
      <alignment horizontal="center" vertical="top"/>
    </xf>
    <xf numFmtId="0" fontId="11" fillId="0" borderId="10" xfId="0" applyFont="1" applyBorder="1" applyAlignment="1">
      <alignment horizontal="center" vertical="top"/>
    </xf>
    <xf numFmtId="0" fontId="182" fillId="127" borderId="167" xfId="0" applyFont="1" applyFill="1" applyBorder="1" applyAlignment="1">
      <alignment horizontal="center" vertical="top"/>
    </xf>
    <xf numFmtId="0" fontId="233" fillId="159" borderId="210" xfId="0" applyFont="1" applyFill="1" applyBorder="1" applyAlignment="1">
      <alignment horizontal="center"/>
    </xf>
    <xf numFmtId="0" fontId="90" fillId="0" borderId="82" xfId="0" applyFont="1" applyBorder="1"/>
    <xf numFmtId="0" fontId="150" fillId="0" borderId="139" xfId="0" applyFont="1" applyBorder="1"/>
    <xf numFmtId="0" fontId="212" fillId="0" borderId="193" xfId="0" applyFont="1" applyBorder="1" applyAlignment="1">
      <alignment horizontal="right" wrapText="1"/>
    </xf>
    <xf numFmtId="0" fontId="122" fillId="82" borderId="112" xfId="0" applyFont="1" applyFill="1" applyBorder="1" applyAlignment="1">
      <alignment vertical="top" wrapText="1"/>
    </xf>
    <xf numFmtId="0" fontId="62" fillId="45" borderId="56" xfId="0" applyFont="1" applyFill="1" applyBorder="1" applyAlignment="1">
      <alignment vertical="top" wrapText="1"/>
    </xf>
    <xf numFmtId="0" fontId="197" fillId="139" borderId="182" xfId="0" applyFont="1" applyFill="1" applyBorder="1" applyAlignment="1">
      <alignment vertical="top" wrapText="1"/>
    </xf>
    <xf numFmtId="0" fontId="4" fillId="5" borderId="4" xfId="0" applyFont="1" applyFill="1" applyBorder="1" applyAlignment="1">
      <alignment horizontal="center" vertical="center" wrapText="1"/>
    </xf>
    <xf numFmtId="0" fontId="31" fillId="24" borderId="29" xfId="0" applyFont="1" applyFill="1" applyBorder="1" applyAlignment="1">
      <alignment horizontal="center" vertical="center" wrapText="1"/>
    </xf>
    <xf numFmtId="0" fontId="71" fillId="50" borderId="64" xfId="0" applyFont="1" applyFill="1" applyBorder="1" applyAlignment="1">
      <alignment horizontal="center" vertical="center" wrapText="1"/>
    </xf>
    <xf numFmtId="0" fontId="49" fillId="35" borderId="45" xfId="0" applyFont="1" applyFill="1" applyBorder="1" applyAlignment="1">
      <alignment horizontal="left" wrapText="1"/>
    </xf>
    <xf numFmtId="0" fontId="1" fillId="2" borderId="1" xfId="0" applyFont="1" applyFill="1" applyBorder="1" applyAlignment="1">
      <alignment horizontal="left" vertical="top" wrapText="1"/>
    </xf>
    <xf numFmtId="0" fontId="55" fillId="38" borderId="49" xfId="0" applyFont="1" applyFill="1" applyBorder="1" applyAlignment="1">
      <alignment horizontal="left" vertical="top" wrapText="1"/>
    </xf>
    <xf numFmtId="0" fontId="3" fillId="4" borderId="3" xfId="0" applyFont="1" applyFill="1" applyBorder="1" applyAlignment="1">
      <alignment horizontal="left" vertical="top" wrapText="1"/>
    </xf>
    <xf numFmtId="0" fontId="101" fillId="70" borderId="92" xfId="0" applyFont="1" applyFill="1" applyBorder="1" applyAlignment="1">
      <alignment horizontal="left" vertical="top" wrapText="1"/>
    </xf>
    <xf numFmtId="0" fontId="215" fillId="147" borderId="195" xfId="0" applyFont="1" applyFill="1" applyBorder="1" applyAlignment="1">
      <alignment horizontal="left" vertical="top" wrapText="1"/>
    </xf>
    <xf numFmtId="0" fontId="216" fillId="148" borderId="196" xfId="0" applyFont="1" applyFill="1" applyBorder="1" applyAlignment="1">
      <alignment horizontal="left" vertical="center" wrapText="1"/>
    </xf>
    <xf numFmtId="0" fontId="8" fillId="8" borderId="7" xfId="0" applyFont="1" applyFill="1" applyBorder="1" applyAlignment="1">
      <alignment horizontal="left" vertical="center" wrapText="1"/>
    </xf>
    <xf numFmtId="0" fontId="244" fillId="166" borderId="221" xfId="0" applyFont="1" applyFill="1" applyBorder="1" applyAlignment="1">
      <alignment horizontal="left" vertical="center" wrapText="1"/>
    </xf>
    <xf numFmtId="0" fontId="181" fillId="0" borderId="0" xfId="0" applyFont="1" applyAlignment="1">
      <alignment horizontal="left" wrapText="1"/>
    </xf>
    <xf numFmtId="0" fontId="19" fillId="16" borderId="18" xfId="0" applyFont="1" applyFill="1" applyBorder="1" applyAlignment="1">
      <alignment horizontal="left" vertical="top" wrapText="1"/>
    </xf>
    <xf numFmtId="0" fontId="176" fillId="122" borderId="162" xfId="0" applyFont="1" applyFill="1" applyBorder="1" applyAlignment="1">
      <alignment horizontal="left" vertical="top" wrapText="1"/>
    </xf>
    <xf numFmtId="0" fontId="37" fillId="28" borderId="35" xfId="0" applyFont="1" applyFill="1" applyBorder="1" applyAlignment="1">
      <alignment horizontal="left" vertical="top" wrapText="1"/>
    </xf>
    <xf numFmtId="0" fontId="208" fillId="143" borderId="189" xfId="0" applyFont="1" applyFill="1" applyBorder="1" applyAlignment="1">
      <alignment horizontal="left" vertical="top" wrapText="1"/>
    </xf>
    <xf numFmtId="0" fontId="205" fillId="141" borderId="187" xfId="0" applyFont="1" applyFill="1" applyBorder="1" applyAlignment="1">
      <alignment horizontal="left" vertical="top" wrapText="1"/>
    </xf>
    <xf numFmtId="0" fontId="243" fillId="165" borderId="220" xfId="0" applyFont="1" applyFill="1" applyBorder="1" applyAlignment="1">
      <alignment horizontal="left" vertical="top" wrapText="1"/>
    </xf>
    <xf numFmtId="0" fontId="256" fillId="175" borderId="233" xfId="0" applyFont="1" applyFill="1" applyBorder="1" applyAlignment="1">
      <alignment horizontal="left" vertical="top" wrapText="1"/>
    </xf>
    <xf numFmtId="0" fontId="77" fillId="54" borderId="70" xfId="0" applyFont="1" applyFill="1" applyBorder="1" applyAlignment="1">
      <alignment horizontal="left" vertical="top" wrapText="1" shrinkToFit="1"/>
    </xf>
    <xf numFmtId="0" fontId="123" fillId="83" borderId="113" xfId="0" applyFont="1" applyFill="1" applyBorder="1" applyAlignment="1">
      <alignment horizontal="left" vertical="top" wrapText="1" shrinkToFit="1"/>
    </xf>
    <xf numFmtId="0" fontId="131" fillId="90" borderId="121" xfId="0" applyFont="1" applyFill="1" applyBorder="1" applyAlignment="1">
      <alignment horizontal="left" vertical="top" wrapText="1" shrinkToFit="1"/>
    </xf>
    <xf numFmtId="0" fontId="234" fillId="160" borderId="211" xfId="0" applyFont="1" applyFill="1" applyBorder="1" applyAlignment="1">
      <alignment vertical="top" wrapText="1"/>
    </xf>
    <xf numFmtId="0" fontId="70" fillId="0" borderId="63" xfId="0" applyFont="1" applyBorder="1" applyAlignment="1">
      <alignment vertical="top" wrapText="1"/>
    </xf>
    <xf numFmtId="0" fontId="225" fillId="155" borderId="203" xfId="0" applyFont="1" applyFill="1" applyBorder="1" applyAlignment="1">
      <alignment horizontal="left" vertical="top" wrapText="1"/>
    </xf>
    <xf numFmtId="0" fontId="162" fillId="112" borderId="149" xfId="0" applyFont="1" applyFill="1" applyBorder="1" applyAlignment="1">
      <alignment horizontal="left" vertical="top" wrapText="1"/>
    </xf>
    <xf numFmtId="0" fontId="91" fillId="63" borderId="83" xfId="0" applyFont="1" applyFill="1" applyBorder="1" applyAlignment="1">
      <alignment horizontal="left" vertical="top" wrapText="1"/>
    </xf>
    <xf numFmtId="0" fontId="105" fillId="73" borderId="96" xfId="0" applyFont="1" applyFill="1" applyBorder="1" applyAlignment="1">
      <alignment horizontal="left" vertical="top" wrapText="1"/>
    </xf>
    <xf numFmtId="0" fontId="46" fillId="32" borderId="43" xfId="0" applyFont="1" applyFill="1" applyBorder="1" applyAlignment="1">
      <alignment horizontal="left" vertical="top" wrapText="1"/>
    </xf>
    <xf numFmtId="0" fontId="113" fillId="77" borderId="104" xfId="0" applyFont="1" applyFill="1" applyBorder="1" applyAlignment="1">
      <alignment horizontal="left" vertical="top" wrapText="1"/>
    </xf>
    <xf numFmtId="0" fontId="189" fillId="0" borderId="174" xfId="0" applyFont="1" applyBorder="1" applyAlignment="1">
      <alignment horizontal="left" vertical="top" wrapText="1"/>
    </xf>
    <xf numFmtId="0" fontId="72" fillId="0" borderId="65" xfId="0" applyFont="1" applyBorder="1" applyAlignment="1">
      <alignment horizontal="left" vertical="top" wrapText="1"/>
    </xf>
    <xf numFmtId="0" fontId="236" fillId="161" borderId="213" xfId="0" applyFont="1" applyFill="1" applyBorder="1" applyAlignment="1">
      <alignment horizontal="left" vertical="top" wrapText="1"/>
    </xf>
    <xf numFmtId="0" fontId="26" fillId="21" borderId="25" xfId="0" applyFont="1" applyFill="1" applyBorder="1" applyAlignment="1">
      <alignment horizontal="left" vertical="top" wrapText="1"/>
    </xf>
    <xf numFmtId="0" fontId="148" fillId="103" borderId="137" xfId="0" applyFont="1" applyFill="1" applyBorder="1" applyAlignment="1">
      <alignment horizontal="left" vertical="top" wrapText="1"/>
    </xf>
    <xf numFmtId="0" fontId="209" fillId="144" borderId="190" xfId="0" applyFont="1" applyFill="1" applyBorder="1" applyAlignment="1">
      <alignment horizontal="left" vertical="top" wrapText="1"/>
    </xf>
    <xf numFmtId="0" fontId="20" fillId="17" borderId="19" xfId="0" applyFont="1" applyFill="1" applyBorder="1" applyAlignment="1">
      <alignment horizontal="left" vertical="top" wrapText="1"/>
    </xf>
    <xf numFmtId="0" fontId="5" fillId="6" borderId="5" xfId="0" applyFont="1" applyFill="1" applyBorder="1" applyAlignment="1">
      <alignment horizontal="left" wrapText="1"/>
    </xf>
    <xf numFmtId="0" fontId="253" fillId="173" borderId="230" xfId="0" applyFont="1" applyFill="1" applyBorder="1" applyAlignment="1">
      <alignment horizontal="left" wrapText="1"/>
    </xf>
    <xf numFmtId="0" fontId="106" fillId="74" borderId="97" xfId="0" applyFont="1" applyFill="1" applyBorder="1" applyAlignment="1">
      <alignment horizontal="left" wrapText="1"/>
    </xf>
    <xf numFmtId="0" fontId="163" fillId="113" borderId="150" xfId="0" applyFont="1" applyFill="1" applyBorder="1" applyAlignment="1">
      <alignment horizontal="left" wrapText="1"/>
    </xf>
    <xf numFmtId="0" fontId="111" fillId="0" borderId="102" xfId="0" applyFont="1" applyBorder="1" applyAlignment="1">
      <alignment horizontal="left" wrapText="1"/>
    </xf>
    <xf numFmtId="0" fontId="80" fillId="0" borderId="73" xfId="0" applyFont="1" applyBorder="1" applyAlignment="1">
      <alignment horizontal="left" wrapText="1"/>
    </xf>
    <xf numFmtId="0" fontId="207" fillId="142" borderId="188" xfId="0" applyFont="1" applyFill="1" applyBorder="1" applyAlignment="1">
      <alignment horizontal="left" vertical="top" wrapText="1"/>
    </xf>
    <xf numFmtId="0" fontId="145" fillId="101" borderId="135" xfId="0" applyFont="1" applyFill="1" applyBorder="1" applyAlignment="1">
      <alignment horizontal="left" vertical="top" wrapText="1"/>
    </xf>
    <xf numFmtId="0" fontId="240" fillId="163" borderId="217" xfId="0" applyFont="1" applyFill="1" applyBorder="1" applyAlignment="1">
      <alignment horizontal="left" vertical="top" wrapText="1"/>
    </xf>
    <xf numFmtId="0" fontId="100" fillId="69" borderId="91" xfId="0" applyFont="1" applyFill="1" applyBorder="1" applyAlignment="1">
      <alignment horizontal="left" wrapText="1"/>
    </xf>
    <xf numFmtId="0" fontId="245" fillId="167" borderId="222" xfId="0" applyFont="1" applyFill="1" applyBorder="1" applyAlignment="1">
      <alignment horizontal="left" wrapText="1"/>
    </xf>
    <xf numFmtId="0" fontId="12" fillId="10" borderId="11" xfId="0" applyFont="1" applyFill="1" applyBorder="1" applyAlignment="1">
      <alignment horizontal="left" wrapText="1"/>
    </xf>
    <xf numFmtId="0" fontId="104" fillId="72" borderId="95" xfId="0" applyFont="1" applyFill="1" applyBorder="1" applyAlignment="1">
      <alignment horizontal="left" wrapText="1"/>
    </xf>
    <xf numFmtId="0" fontId="259" fillId="177" borderId="236" xfId="0" applyFont="1" applyFill="1" applyBorder="1" applyAlignment="1">
      <alignment horizontal="left" wrapText="1"/>
    </xf>
    <xf numFmtId="0" fontId="187" fillId="132" borderId="172" xfId="0" applyFont="1" applyFill="1" applyBorder="1" applyAlignment="1">
      <alignment horizontal="left" wrapText="1"/>
    </xf>
    <xf numFmtId="0" fontId="255" fillId="174" borderId="232" xfId="0" applyFont="1" applyFill="1" applyBorder="1" applyAlignment="1">
      <alignment wrapText="1"/>
    </xf>
    <xf numFmtId="0" fontId="195" fillId="137" borderId="180" xfId="0" applyFont="1" applyFill="1" applyBorder="1" applyAlignment="1">
      <alignment wrapText="1"/>
    </xf>
    <xf numFmtId="0" fontId="45" fillId="31" borderId="42" xfId="0" applyFont="1" applyFill="1" applyBorder="1" applyAlignment="1">
      <alignment wrapText="1"/>
    </xf>
    <xf numFmtId="0" fontId="93" fillId="65" borderId="85" xfId="0" applyFont="1" applyFill="1" applyBorder="1" applyAlignment="1">
      <alignment vertical="top"/>
    </xf>
    <xf numFmtId="0" fontId="175" fillId="121" borderId="161" xfId="0" applyFont="1" applyFill="1" applyBorder="1" applyAlignment="1">
      <alignment vertical="top"/>
    </xf>
    <xf numFmtId="0" fontId="130" fillId="89" borderId="120" xfId="0" applyFont="1" applyFill="1" applyBorder="1" applyAlignment="1">
      <alignment vertical="top"/>
    </xf>
    <xf numFmtId="0" fontId="144" fillId="100" borderId="134" xfId="0" applyFont="1" applyFill="1" applyBorder="1" applyAlignment="1">
      <alignment vertical="top" wrapText="1"/>
    </xf>
    <xf numFmtId="0" fontId="61" fillId="44" borderId="55" xfId="0" applyFont="1" applyFill="1" applyBorder="1" applyAlignment="1">
      <alignment vertical="top" wrapText="1"/>
    </xf>
    <xf numFmtId="0" fontId="103" fillId="71" borderId="94" xfId="0" applyFont="1" applyFill="1" applyBorder="1" applyAlignment="1">
      <alignment vertical="top" wrapText="1"/>
    </xf>
    <xf numFmtId="0" fontId="220" fillId="152" borderId="200" xfId="0" applyFont="1" applyFill="1" applyBorder="1" applyAlignment="1">
      <alignment horizontal="left" vertical="top"/>
    </xf>
    <xf numFmtId="0" fontId="94" fillId="66" borderId="86" xfId="0" applyFont="1" applyFill="1" applyBorder="1" applyAlignment="1">
      <alignment horizontal="left" vertical="top"/>
    </xf>
    <xf numFmtId="0" fontId="263" fillId="179" borderId="239"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25"/>
  <sheetViews>
    <sheetView workbookViewId="0">
      <selection sqref="A1:D1"/>
    </sheetView>
  </sheetViews>
  <sheetFormatPr defaultColWidth="8" defaultRowHeight="12.75" customHeight="1" x14ac:dyDescent="0.2"/>
  <cols>
    <col min="1" max="1" width="5.28515625" customWidth="1"/>
    <col min="2" max="2" width="7.5703125" customWidth="1"/>
    <col min="3" max="3" width="10.5703125" customWidth="1"/>
    <col min="4" max="4" width="17.42578125" customWidth="1"/>
    <col min="5" max="5" width="1.85546875" style="131" customWidth="1"/>
    <col min="6" max="6" width="53.7109375" customWidth="1"/>
    <col min="7" max="7" width="16.28515625" customWidth="1"/>
    <col min="8" max="8" width="6" customWidth="1"/>
    <col min="9" max="9" width="9.5703125" customWidth="1"/>
    <col min="10" max="10" width="12.85546875" customWidth="1"/>
    <col min="11" max="11" width="43.5703125" customWidth="1"/>
    <col min="12" max="12" width="27.42578125" customWidth="1"/>
    <col min="13" max="15" width="12.85546875" customWidth="1"/>
    <col min="16" max="16" width="13.7109375" customWidth="1"/>
    <col min="17" max="17" width="33.42578125" customWidth="1"/>
    <col min="18" max="18" width="13.85546875" customWidth="1"/>
    <col min="19" max="19" width="24.5703125" customWidth="1"/>
    <col min="20" max="22" width="6.28515625" customWidth="1"/>
    <col min="23" max="24" width="10" customWidth="1"/>
    <col min="25" max="25" width="38.42578125" style="131" customWidth="1"/>
    <col min="26" max="27" width="9.140625" style="131" customWidth="1"/>
    <col min="28" max="96" width="6.28515625" style="131" customWidth="1"/>
    <col min="97" max="99" width="9.140625" style="131" customWidth="1"/>
  </cols>
  <sheetData>
    <row r="1" spans="1:24" ht="45.75" customHeight="1" x14ac:dyDescent="0.2">
      <c r="A1" s="169" t="s">
        <v>0</v>
      </c>
      <c r="B1" s="170"/>
      <c r="C1" s="170"/>
      <c r="D1" s="170"/>
      <c r="E1" s="34"/>
      <c r="F1" s="171" t="s">
        <v>1</v>
      </c>
      <c r="G1" s="172"/>
      <c r="H1" s="172"/>
      <c r="I1" s="172"/>
      <c r="J1" s="173"/>
      <c r="K1" s="155"/>
      <c r="L1" s="131"/>
      <c r="M1" s="57"/>
      <c r="N1" s="57"/>
      <c r="O1" s="57"/>
      <c r="P1" s="57"/>
      <c r="Q1" s="131"/>
      <c r="R1" s="131"/>
      <c r="S1" s="131"/>
      <c r="T1" s="131"/>
      <c r="U1" s="131"/>
      <c r="V1" s="131"/>
      <c r="W1" s="131"/>
      <c r="X1" s="131"/>
    </row>
    <row r="2" spans="1:24" x14ac:dyDescent="0.2">
      <c r="A2" s="169" t="s">
        <v>2</v>
      </c>
      <c r="B2" s="170"/>
      <c r="C2" s="170"/>
      <c r="D2" s="170"/>
      <c r="E2" s="161"/>
      <c r="F2" s="44" t="s">
        <v>3</v>
      </c>
      <c r="G2" s="103"/>
      <c r="H2" s="103"/>
      <c r="I2" s="103"/>
      <c r="J2" s="163"/>
      <c r="K2" s="155"/>
      <c r="L2" s="131"/>
      <c r="M2" s="57"/>
      <c r="N2" s="57"/>
      <c r="O2" s="57"/>
      <c r="P2" s="57"/>
      <c r="Q2" s="131"/>
      <c r="R2" s="131"/>
      <c r="S2" s="131"/>
      <c r="T2" s="131"/>
      <c r="U2" s="131"/>
      <c r="V2" s="131"/>
      <c r="W2" s="131"/>
      <c r="X2" s="131"/>
    </row>
    <row r="3" spans="1:24" ht="18.75" customHeight="1" x14ac:dyDescent="0.2">
      <c r="A3" s="174" t="s">
        <v>4</v>
      </c>
      <c r="B3" s="175"/>
      <c r="C3" s="175"/>
      <c r="D3" s="175"/>
      <c r="E3" s="147"/>
      <c r="F3" s="176"/>
      <c r="G3" s="177"/>
      <c r="H3" s="177"/>
      <c r="I3" s="177"/>
      <c r="J3" s="178"/>
      <c r="K3" s="112"/>
      <c r="L3" s="131"/>
      <c r="M3" s="57"/>
      <c r="N3" s="57"/>
      <c r="O3" s="57"/>
      <c r="P3" s="57"/>
      <c r="Q3" s="131"/>
      <c r="R3" s="131"/>
      <c r="S3" s="131"/>
      <c r="T3" s="131"/>
      <c r="U3" s="131"/>
      <c r="V3" s="131"/>
      <c r="W3" s="131"/>
      <c r="X3" s="131"/>
    </row>
    <row r="4" spans="1:24" ht="18.75" customHeight="1" x14ac:dyDescent="0.2">
      <c r="A4" s="174" t="s">
        <v>5</v>
      </c>
      <c r="B4" s="179"/>
      <c r="C4" s="179"/>
      <c r="D4" s="179"/>
      <c r="E4" s="62"/>
      <c r="F4" s="180"/>
      <c r="G4" s="177"/>
      <c r="H4" s="177"/>
      <c r="I4" s="177"/>
      <c r="J4" s="178"/>
      <c r="K4" s="112"/>
      <c r="L4" s="131"/>
      <c r="M4" s="57"/>
      <c r="N4" s="57"/>
      <c r="O4" s="57"/>
      <c r="P4" s="57"/>
      <c r="Q4" s="131"/>
      <c r="R4" s="131"/>
      <c r="S4" s="131"/>
      <c r="T4" s="131"/>
      <c r="U4" s="131"/>
      <c r="V4" s="131"/>
      <c r="W4" s="131"/>
      <c r="X4" s="131"/>
    </row>
    <row r="5" spans="1:24" ht="18.75" customHeight="1" x14ac:dyDescent="0.2">
      <c r="A5" s="181" t="s">
        <v>6</v>
      </c>
      <c r="B5" s="182"/>
      <c r="C5" s="182"/>
      <c r="D5" s="182"/>
      <c r="E5" s="100"/>
      <c r="F5" s="176"/>
      <c r="G5" s="177"/>
      <c r="H5" s="177"/>
      <c r="I5" s="177"/>
      <c r="J5" s="178"/>
      <c r="K5" s="112"/>
      <c r="L5" s="131"/>
      <c r="M5" s="57"/>
      <c r="N5" s="57"/>
      <c r="O5" s="57"/>
      <c r="P5" s="57"/>
      <c r="Q5" s="131"/>
      <c r="R5" s="131"/>
      <c r="S5" s="131"/>
      <c r="T5" s="131"/>
      <c r="U5" s="131"/>
      <c r="V5" s="131"/>
      <c r="W5" s="131"/>
      <c r="X5" s="131"/>
    </row>
    <row r="6" spans="1:24" ht="29.25" customHeight="1" x14ac:dyDescent="0.2">
      <c r="A6" s="183" t="s">
        <v>7</v>
      </c>
      <c r="B6" s="184"/>
      <c r="C6" s="184"/>
      <c r="D6" s="184"/>
      <c r="E6" s="168"/>
      <c r="F6" s="176"/>
      <c r="G6" s="177"/>
      <c r="H6" s="177"/>
      <c r="I6" s="177"/>
      <c r="J6" s="178"/>
      <c r="K6" s="112"/>
      <c r="L6" s="131"/>
      <c r="M6" s="57"/>
      <c r="N6" s="57"/>
      <c r="O6" s="57"/>
      <c r="P6" s="57"/>
      <c r="Q6" s="131"/>
      <c r="R6" s="131"/>
      <c r="S6" s="131"/>
      <c r="T6" s="131"/>
      <c r="U6" s="131"/>
      <c r="V6" s="131"/>
      <c r="W6" s="131"/>
      <c r="X6" s="131"/>
    </row>
    <row r="7" spans="1:24" ht="15.75" customHeight="1" x14ac:dyDescent="0.2">
      <c r="A7" s="169" t="s">
        <v>8</v>
      </c>
      <c r="B7" s="170"/>
      <c r="C7" s="170"/>
      <c r="D7" s="170"/>
      <c r="E7" s="161"/>
      <c r="F7" s="185"/>
      <c r="G7" s="186"/>
      <c r="H7" s="186"/>
      <c r="I7" s="186"/>
      <c r="J7" s="187"/>
      <c r="K7" s="155"/>
      <c r="L7" s="131"/>
      <c r="M7" s="38"/>
      <c r="N7" s="38"/>
      <c r="O7" s="38"/>
      <c r="P7" s="38"/>
      <c r="Q7" s="131"/>
      <c r="R7" s="131"/>
      <c r="S7" s="131"/>
      <c r="T7" s="131"/>
      <c r="U7" s="131"/>
      <c r="V7" s="131"/>
      <c r="W7" s="131"/>
      <c r="X7" s="131"/>
    </row>
    <row r="8" spans="1:24" ht="17.25" customHeight="1" x14ac:dyDescent="0.2">
      <c r="A8" s="188" t="s">
        <v>9</v>
      </c>
      <c r="B8" s="189"/>
      <c r="C8" s="189"/>
      <c r="D8" s="190"/>
      <c r="E8" s="15"/>
      <c r="F8" s="191"/>
      <c r="G8" s="192"/>
      <c r="H8" s="192"/>
      <c r="I8" s="192"/>
      <c r="J8" s="192"/>
      <c r="K8" s="122"/>
      <c r="L8" s="131"/>
      <c r="M8" s="130"/>
      <c r="N8" s="130"/>
      <c r="O8" s="130"/>
      <c r="P8" s="130"/>
      <c r="Q8" s="131"/>
      <c r="R8" s="131"/>
      <c r="S8" s="131"/>
      <c r="T8" s="131"/>
      <c r="U8" s="131"/>
      <c r="V8" s="131"/>
      <c r="W8" s="131"/>
      <c r="X8" s="131"/>
    </row>
    <row r="9" spans="1:24" ht="62.25" customHeight="1" x14ac:dyDescent="0.2">
      <c r="A9" s="169" t="s">
        <v>10</v>
      </c>
      <c r="B9" s="170"/>
      <c r="C9" s="170"/>
      <c r="D9" s="170"/>
      <c r="E9" s="161"/>
      <c r="F9" s="176"/>
      <c r="G9" s="177"/>
      <c r="H9" s="177"/>
      <c r="I9" s="177"/>
      <c r="J9" s="178"/>
      <c r="K9" s="28"/>
      <c r="L9" s="131"/>
      <c r="M9" s="38"/>
      <c r="N9" s="38"/>
      <c r="O9" s="38"/>
      <c r="P9" s="38"/>
      <c r="Q9" s="131"/>
      <c r="R9" s="131"/>
      <c r="S9" s="131"/>
      <c r="T9" s="131"/>
      <c r="U9" s="131"/>
      <c r="V9" s="131"/>
      <c r="W9" s="131"/>
      <c r="X9" s="131"/>
    </row>
    <row r="10" spans="1:24" ht="66.75" customHeight="1" x14ac:dyDescent="0.2">
      <c r="A10" s="193">
        <f>IF((Ov=Setup!C9),Disclaimer2,IF((Ov=Setup!B9),Disclaimer,IF((Ov=Setup!D9), , )))</f>
        <v>0</v>
      </c>
      <c r="B10" s="193"/>
      <c r="C10" s="193"/>
      <c r="D10" s="193"/>
      <c r="E10" s="193"/>
      <c r="F10" s="193"/>
      <c r="G10" s="193"/>
      <c r="H10" s="193"/>
      <c r="I10" s="193"/>
      <c r="J10" s="193"/>
      <c r="K10" s="131"/>
      <c r="L10" s="131"/>
      <c r="M10" s="131"/>
      <c r="N10" s="131"/>
      <c r="O10" s="131"/>
      <c r="P10" s="131"/>
      <c r="Q10" s="131"/>
      <c r="R10" s="131"/>
      <c r="S10" s="131"/>
      <c r="T10" s="131"/>
      <c r="U10" s="131"/>
      <c r="V10" s="131"/>
      <c r="W10" s="131"/>
      <c r="X10" s="131"/>
    </row>
    <row r="11" spans="1:24" ht="30.75" customHeight="1" x14ac:dyDescent="0.2">
      <c r="A11" s="131"/>
      <c r="B11" s="131"/>
      <c r="C11" s="131"/>
      <c r="D11" s="131"/>
      <c r="F11" s="142" t="s">
        <v>11</v>
      </c>
      <c r="G11" s="108" t="s">
        <v>12</v>
      </c>
      <c r="H11" s="131"/>
      <c r="I11" s="131"/>
      <c r="J11" s="131"/>
      <c r="K11" s="131"/>
      <c r="L11" s="131"/>
      <c r="M11" s="131"/>
      <c r="N11" s="131"/>
      <c r="O11" s="131"/>
      <c r="P11" s="131"/>
      <c r="Q11" s="131"/>
      <c r="R11" s="131"/>
      <c r="S11" s="131"/>
      <c r="T11" s="131"/>
      <c r="U11" s="131"/>
      <c r="V11" s="131"/>
      <c r="W11" s="131"/>
      <c r="X11" s="131"/>
    </row>
    <row r="12" spans="1:24" x14ac:dyDescent="0.2">
      <c r="A12" s="131"/>
      <c r="B12" s="131"/>
      <c r="C12" s="131"/>
      <c r="D12" s="131"/>
      <c r="F12" s="131"/>
      <c r="G12" s="131"/>
      <c r="H12" s="131"/>
      <c r="I12" s="131"/>
      <c r="J12" s="131"/>
      <c r="K12" s="131"/>
      <c r="L12" s="131"/>
      <c r="M12" s="131"/>
      <c r="N12" s="131"/>
      <c r="O12" s="131"/>
      <c r="P12" s="131"/>
      <c r="Q12" s="131"/>
      <c r="R12" s="131"/>
      <c r="S12" s="131"/>
      <c r="T12" s="131"/>
      <c r="U12" s="131"/>
      <c r="V12" s="131"/>
      <c r="W12" s="131"/>
      <c r="X12" s="131"/>
    </row>
    <row r="13" spans="1:24" x14ac:dyDescent="0.2">
      <c r="A13" s="131"/>
      <c r="B13" s="131"/>
      <c r="C13" s="131"/>
      <c r="D13" s="131"/>
      <c r="F13" s="131"/>
      <c r="G13" s="131"/>
      <c r="H13" s="131"/>
      <c r="I13" s="131"/>
      <c r="J13" s="135"/>
      <c r="K13" s="131"/>
      <c r="L13" s="131"/>
      <c r="M13" s="131"/>
      <c r="N13" s="131"/>
      <c r="O13" s="131"/>
      <c r="P13" s="131"/>
      <c r="Q13" s="131"/>
      <c r="R13" s="131"/>
      <c r="S13" s="131"/>
      <c r="T13" s="131"/>
      <c r="U13" s="131"/>
      <c r="V13" s="131"/>
      <c r="W13" s="131"/>
      <c r="X13" s="131"/>
    </row>
    <row r="14" spans="1:24" x14ac:dyDescent="0.2">
      <c r="A14" s="131"/>
      <c r="B14" s="131"/>
      <c r="C14" s="131"/>
      <c r="D14" s="131"/>
      <c r="F14" s="131"/>
      <c r="G14" s="131"/>
      <c r="H14" s="131"/>
      <c r="I14" s="131"/>
      <c r="J14" s="131"/>
      <c r="K14" s="131"/>
      <c r="L14" s="131"/>
      <c r="M14" s="131"/>
      <c r="N14" s="131"/>
      <c r="O14" s="131"/>
      <c r="P14" s="131"/>
      <c r="Q14" s="131"/>
      <c r="R14" s="131"/>
      <c r="S14" s="131"/>
      <c r="T14" s="131"/>
      <c r="U14" s="131"/>
      <c r="V14" s="131"/>
      <c r="W14" s="131"/>
      <c r="X14" s="131"/>
    </row>
    <row r="15" spans="1:24" x14ac:dyDescent="0.2">
      <c r="A15" s="131"/>
      <c r="B15" s="131"/>
      <c r="C15" s="131"/>
      <c r="D15" s="131"/>
      <c r="F15" s="131"/>
      <c r="G15" s="131"/>
      <c r="H15" s="131"/>
      <c r="I15" s="131"/>
      <c r="J15" s="131"/>
      <c r="K15" s="131"/>
      <c r="L15" s="131"/>
      <c r="M15" s="131"/>
      <c r="N15" s="131"/>
      <c r="O15" s="131"/>
      <c r="P15" s="131"/>
      <c r="Q15" s="131"/>
      <c r="R15" s="131"/>
      <c r="S15" s="131"/>
      <c r="T15" s="131"/>
      <c r="U15" s="131"/>
      <c r="V15" s="131"/>
      <c r="W15" s="131"/>
      <c r="X15" s="131"/>
    </row>
    <row r="16" spans="1:24" x14ac:dyDescent="0.2">
      <c r="A16" s="131"/>
      <c r="B16" s="131"/>
      <c r="C16" s="131"/>
      <c r="D16" s="131"/>
      <c r="F16" s="131"/>
      <c r="G16" s="131"/>
      <c r="H16" s="131"/>
      <c r="I16" s="131"/>
      <c r="J16" s="131"/>
      <c r="K16" s="131"/>
      <c r="L16" s="131"/>
      <c r="M16" s="131"/>
      <c r="N16" s="131"/>
      <c r="O16" s="131"/>
      <c r="P16" s="131"/>
      <c r="Q16" s="131"/>
      <c r="R16" s="131"/>
      <c r="S16" s="131"/>
      <c r="T16" s="131"/>
      <c r="U16" s="131"/>
      <c r="V16" s="131"/>
      <c r="W16" s="131"/>
      <c r="X16" s="131"/>
    </row>
    <row r="17" spans="1:24" x14ac:dyDescent="0.2">
      <c r="A17" s="131"/>
      <c r="B17" s="131"/>
      <c r="C17" s="131"/>
      <c r="D17" s="131"/>
      <c r="F17" s="3"/>
      <c r="G17" s="131"/>
      <c r="H17" s="131"/>
      <c r="I17" s="131"/>
      <c r="J17" s="131"/>
      <c r="K17" s="131"/>
      <c r="L17" s="131"/>
      <c r="M17" s="131"/>
      <c r="N17" s="131"/>
      <c r="O17" s="131"/>
      <c r="P17" s="131"/>
      <c r="Q17" s="131"/>
      <c r="R17" s="131"/>
      <c r="S17" s="131"/>
      <c r="T17" s="131"/>
      <c r="U17" s="131"/>
      <c r="V17" s="131"/>
      <c r="W17" s="131"/>
      <c r="X17" s="131"/>
    </row>
    <row r="18" spans="1:24" x14ac:dyDescent="0.2">
      <c r="A18" s="131"/>
      <c r="B18" s="131"/>
      <c r="C18" s="131"/>
      <c r="D18" s="131"/>
      <c r="F18" s="131"/>
      <c r="G18" s="131"/>
      <c r="H18" s="131"/>
      <c r="I18" s="131"/>
      <c r="J18" s="131"/>
      <c r="K18" s="131"/>
      <c r="L18" s="131"/>
      <c r="M18" s="131"/>
      <c r="N18" s="131"/>
      <c r="O18" s="131"/>
      <c r="P18" s="131"/>
      <c r="Q18" s="131"/>
      <c r="R18" s="131"/>
      <c r="S18" s="131"/>
      <c r="T18" s="131"/>
      <c r="U18" s="131"/>
      <c r="V18" s="131"/>
      <c r="W18" s="131"/>
      <c r="X18" s="131"/>
    </row>
    <row r="19" spans="1:24" x14ac:dyDescent="0.2">
      <c r="A19" s="131"/>
      <c r="B19" s="131"/>
      <c r="C19" s="131"/>
      <c r="D19" s="131"/>
      <c r="F19" s="131"/>
      <c r="G19" s="131"/>
      <c r="H19" s="131"/>
      <c r="I19" s="131"/>
      <c r="J19" s="131"/>
      <c r="K19" s="131"/>
      <c r="L19" s="131"/>
      <c r="M19" s="131"/>
      <c r="N19" s="131"/>
      <c r="O19" s="131"/>
      <c r="P19" s="131"/>
      <c r="Q19" s="131"/>
      <c r="R19" s="131"/>
      <c r="S19" s="131"/>
      <c r="T19" s="131"/>
      <c r="U19" s="131"/>
      <c r="V19" s="131"/>
      <c r="W19" s="131"/>
      <c r="X19" s="131"/>
    </row>
    <row r="20" spans="1:24" x14ac:dyDescent="0.2">
      <c r="A20" s="131"/>
      <c r="B20" s="131"/>
      <c r="C20" s="131"/>
      <c r="D20" s="131"/>
      <c r="F20" s="131"/>
      <c r="G20" s="131"/>
      <c r="H20" s="131"/>
      <c r="I20" s="131"/>
      <c r="J20" s="131"/>
      <c r="K20" s="131"/>
      <c r="L20" s="131"/>
      <c r="M20" s="131"/>
      <c r="N20" s="131"/>
      <c r="O20" s="131"/>
      <c r="P20" s="131"/>
      <c r="Q20" s="131"/>
      <c r="R20" s="131"/>
      <c r="S20" s="131"/>
      <c r="T20" s="131"/>
      <c r="U20" s="131"/>
      <c r="V20" s="131"/>
      <c r="W20" s="131"/>
      <c r="X20" s="131"/>
    </row>
    <row r="21" spans="1:24" ht="23.25" customHeight="1" x14ac:dyDescent="0.35">
      <c r="A21" s="131"/>
      <c r="B21" s="131"/>
      <c r="C21" s="131"/>
      <c r="D21" s="131"/>
      <c r="F21" s="165"/>
      <c r="G21" s="131"/>
      <c r="H21" s="131"/>
      <c r="I21" s="131"/>
      <c r="J21" s="131"/>
      <c r="K21" s="131"/>
      <c r="L21" s="131"/>
      <c r="M21" s="131"/>
      <c r="N21" s="131"/>
      <c r="O21" s="131"/>
      <c r="P21" s="131"/>
      <c r="Q21" s="131"/>
      <c r="R21" s="131"/>
      <c r="S21" s="131"/>
      <c r="T21" s="131"/>
      <c r="U21" s="131"/>
      <c r="V21" s="131"/>
      <c r="W21" s="131"/>
      <c r="X21" s="131"/>
    </row>
    <row r="22" spans="1:24" x14ac:dyDescent="0.2">
      <c r="A22" s="131"/>
      <c r="B22" s="131"/>
      <c r="C22" s="131"/>
      <c r="D22" s="131"/>
      <c r="F22" s="131"/>
      <c r="G22" s="131"/>
      <c r="H22" s="131"/>
      <c r="I22" s="131"/>
      <c r="J22" s="131"/>
      <c r="K22" s="131"/>
      <c r="L22" s="131"/>
      <c r="M22" s="131"/>
      <c r="N22" s="131"/>
      <c r="O22" s="131"/>
      <c r="P22" s="131"/>
      <c r="Q22" s="131"/>
      <c r="R22" s="131"/>
      <c r="S22" s="131"/>
      <c r="T22" s="131"/>
      <c r="U22" s="131"/>
      <c r="V22" s="131"/>
      <c r="W22" s="131"/>
      <c r="X22" s="131"/>
    </row>
    <row r="23" spans="1:24" ht="114.75" customHeight="1" x14ac:dyDescent="0.2">
      <c r="A23" s="131"/>
      <c r="B23" s="131"/>
      <c r="C23" s="131"/>
      <c r="D23" s="131"/>
      <c r="F23" s="194"/>
      <c r="G23" s="195"/>
      <c r="H23" s="131"/>
      <c r="I23" s="131"/>
      <c r="J23" s="131"/>
      <c r="K23" s="131"/>
      <c r="L23" s="131"/>
      <c r="M23" s="131"/>
      <c r="N23" s="131"/>
      <c r="O23" s="131"/>
      <c r="P23" s="131"/>
      <c r="Q23" s="131"/>
      <c r="R23" s="131"/>
      <c r="S23" s="131"/>
      <c r="T23" s="131"/>
      <c r="U23" s="131"/>
      <c r="V23" s="131"/>
      <c r="W23" s="131"/>
      <c r="X23" s="131"/>
    </row>
    <row r="24" spans="1:24" ht="409.5" customHeight="1" x14ac:dyDescent="0.25">
      <c r="A24" s="131"/>
      <c r="B24" s="131"/>
      <c r="C24" s="131"/>
      <c r="D24" s="131"/>
      <c r="F24" s="196"/>
      <c r="G24" s="197"/>
      <c r="H24" s="131"/>
      <c r="I24" s="131"/>
      <c r="J24" s="131"/>
      <c r="K24" s="131"/>
      <c r="L24" s="131"/>
      <c r="M24" s="131"/>
      <c r="N24" s="131"/>
      <c r="O24" s="131"/>
      <c r="P24" s="131"/>
      <c r="Q24" s="131"/>
      <c r="R24" s="131"/>
      <c r="S24" s="131"/>
      <c r="T24" s="131"/>
      <c r="U24" s="131"/>
      <c r="V24" s="131"/>
      <c r="W24" s="131"/>
      <c r="X24" s="131"/>
    </row>
    <row r="25" spans="1:24" x14ac:dyDescent="0.2">
      <c r="A25" s="131"/>
      <c r="B25" s="131"/>
      <c r="C25" s="131"/>
      <c r="D25" s="131"/>
      <c r="F25" s="131"/>
      <c r="G25" s="131"/>
      <c r="H25" s="131"/>
      <c r="I25" s="131"/>
      <c r="J25" s="131"/>
      <c r="K25" s="131"/>
      <c r="L25" s="131"/>
      <c r="M25" s="131"/>
      <c r="N25" s="131"/>
      <c r="O25" s="131"/>
      <c r="P25" s="131"/>
      <c r="Q25" s="131"/>
      <c r="R25" s="131"/>
      <c r="S25" s="131"/>
      <c r="T25" s="131"/>
      <c r="U25" s="131"/>
      <c r="V25" s="131"/>
      <c r="W25" s="131"/>
      <c r="X25" s="131"/>
    </row>
  </sheetData>
  <mergeCells count="20">
    <mergeCell ref="A10:J10"/>
    <mergeCell ref="F23:G23"/>
    <mergeCell ref="F24:G24"/>
    <mergeCell ref="A7:D7"/>
    <mergeCell ref="F7:J7"/>
    <mergeCell ref="A8:D8"/>
    <mergeCell ref="F8:J8"/>
    <mergeCell ref="A9:D9"/>
    <mergeCell ref="F9:J9"/>
    <mergeCell ref="A4:D4"/>
    <mergeCell ref="F4:J4"/>
    <mergeCell ref="A5:D5"/>
    <mergeCell ref="F5:J5"/>
    <mergeCell ref="A6:D6"/>
    <mergeCell ref="F6:J6"/>
    <mergeCell ref="A1:D1"/>
    <mergeCell ref="F1:J1"/>
    <mergeCell ref="A2:D2"/>
    <mergeCell ref="A3:D3"/>
    <mergeCell ref="F3:J3"/>
  </mergeCells>
  <dataValidations count="1">
    <dataValidation type="list" allowBlank="1" showInputMessage="1" showErrorMessage="1" prompt=": " sqref="F9:J9">
      <formula1>"Affirmative,Negative,Abstain"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99"/>
  <sheetViews>
    <sheetView tabSelected="1" topLeftCell="K1" workbookViewId="0">
      <pane ySplit="3" topLeftCell="A4" activePane="bottomLeft" state="frozen"/>
      <selection pane="bottomLeft" activeCell="A4" sqref="A4"/>
    </sheetView>
  </sheetViews>
  <sheetFormatPr defaultColWidth="8" defaultRowHeight="12.75" customHeight="1" x14ac:dyDescent="0.2"/>
  <cols>
    <col min="1" max="1" width="9.28515625" style="131" customWidth="1"/>
    <col min="2" max="2" width="13.28515625" customWidth="1"/>
    <col min="4" max="4" width="11.7109375" customWidth="1"/>
    <col min="5" max="5" width="10.5703125" customWidth="1"/>
    <col min="7" max="7" width="7.5703125" hidden="1" customWidth="1"/>
    <col min="8" max="8" width="7" customWidth="1"/>
    <col min="9" max="9" width="6.85546875" customWidth="1"/>
    <col min="10" max="10" width="27.85546875" customWidth="1"/>
    <col min="11" max="11" width="11.42578125" customWidth="1"/>
    <col min="12" max="12" width="27.42578125" customWidth="1"/>
    <col min="13" max="13" width="12.42578125" customWidth="1"/>
    <col min="14" max="14" width="14.85546875" customWidth="1"/>
    <col min="15" max="15" width="26" customWidth="1"/>
    <col min="16" max="16" width="15.5703125" customWidth="1"/>
    <col min="17" max="17" width="13.42578125" customWidth="1"/>
    <col min="18" max="18" width="6.85546875" customWidth="1"/>
    <col min="19" max="19" width="7.85546875" customWidth="1"/>
    <col min="20" max="20" width="43.140625" customWidth="1"/>
    <col min="21" max="21" width="18.140625" customWidth="1"/>
    <col min="22" max="22" width="4" customWidth="1"/>
    <col min="23" max="24" width="6.28515625" customWidth="1"/>
    <col min="25" max="25" width="10" customWidth="1"/>
    <col min="26" max="26" width="14.42578125" style="60" customWidth="1"/>
    <col min="27" max="27" width="14.5703125" style="150" customWidth="1"/>
    <col min="28" max="28" width="14.5703125" style="19" customWidth="1"/>
    <col min="29" max="30" width="15.42578125" style="48" customWidth="1"/>
    <col min="31" max="31" width="11" customWidth="1"/>
    <col min="32" max="32" width="12.28515625" style="125" customWidth="1"/>
    <col min="33" max="33" width="15.7109375" style="131" customWidth="1"/>
    <col min="34" max="34" width="27.85546875" style="131" customWidth="1"/>
    <col min="35" max="100" width="6.28515625" style="131" customWidth="1"/>
  </cols>
  <sheetData>
    <row r="1" spans="1:100" ht="57.75" customHeight="1" x14ac:dyDescent="0.25">
      <c r="A1" s="66"/>
      <c r="B1" s="198" t="s">
        <v>13</v>
      </c>
      <c r="C1" s="199"/>
      <c r="D1" s="199"/>
      <c r="E1" s="199"/>
      <c r="F1" s="199"/>
      <c r="G1" s="199"/>
      <c r="H1" s="199"/>
      <c r="I1" s="199"/>
      <c r="J1" s="199"/>
      <c r="K1" s="199"/>
      <c r="L1" s="200"/>
      <c r="M1" s="198"/>
      <c r="N1" s="200"/>
      <c r="O1" s="198" t="s">
        <v>14</v>
      </c>
      <c r="P1" s="201"/>
      <c r="Q1" s="201"/>
      <c r="R1" s="199"/>
      <c r="S1" s="199"/>
      <c r="T1" s="199"/>
      <c r="U1" s="199"/>
      <c r="V1" s="199"/>
      <c r="W1" s="199"/>
      <c r="X1" s="199"/>
      <c r="Y1" s="199"/>
      <c r="Z1" s="200"/>
      <c r="AA1" s="202" t="s">
        <v>15</v>
      </c>
      <c r="AB1" s="203"/>
      <c r="AC1" s="203"/>
      <c r="AD1" s="203"/>
      <c r="AE1" s="203"/>
      <c r="AF1" s="203"/>
      <c r="AG1" s="203"/>
      <c r="AH1" s="204"/>
      <c r="AI1" s="155"/>
    </row>
    <row r="2" spans="1:100" s="3" customFormat="1" ht="57.75" customHeight="1" x14ac:dyDescent="0.2">
      <c r="A2" s="55" t="s">
        <v>16</v>
      </c>
      <c r="B2" s="40" t="s">
        <v>17</v>
      </c>
      <c r="C2" s="40" t="s">
        <v>18</v>
      </c>
      <c r="D2" s="40" t="s">
        <v>19</v>
      </c>
      <c r="E2" s="40" t="s">
        <v>20</v>
      </c>
      <c r="F2" s="40" t="s">
        <v>21</v>
      </c>
      <c r="G2" s="40" t="s">
        <v>22</v>
      </c>
      <c r="H2" s="40" t="s">
        <v>23</v>
      </c>
      <c r="I2" s="40" t="s">
        <v>24</v>
      </c>
      <c r="J2" s="40" t="s">
        <v>25</v>
      </c>
      <c r="K2" s="40" t="s">
        <v>26</v>
      </c>
      <c r="L2" s="40" t="s">
        <v>27</v>
      </c>
      <c r="M2" s="42" t="s">
        <v>28</v>
      </c>
      <c r="N2" s="97" t="s">
        <v>29</v>
      </c>
      <c r="O2" s="97" t="s">
        <v>30</v>
      </c>
      <c r="P2" s="97" t="s">
        <v>31</v>
      </c>
      <c r="Q2" s="97" t="s">
        <v>32</v>
      </c>
      <c r="R2" s="97" t="s">
        <v>33</v>
      </c>
      <c r="S2" s="97" t="s">
        <v>34</v>
      </c>
      <c r="T2" s="97" t="s">
        <v>35</v>
      </c>
      <c r="U2" s="97" t="s">
        <v>36</v>
      </c>
      <c r="V2" s="128" t="s">
        <v>37</v>
      </c>
      <c r="W2" s="128" t="s">
        <v>38</v>
      </c>
      <c r="X2" s="128" t="s">
        <v>39</v>
      </c>
      <c r="Y2" s="97" t="s">
        <v>40</v>
      </c>
      <c r="Z2" s="97" t="s">
        <v>41</v>
      </c>
      <c r="AA2" s="43" t="s">
        <v>42</v>
      </c>
      <c r="AB2" s="52" t="s">
        <v>43</v>
      </c>
      <c r="AC2" s="91" t="s">
        <v>44</v>
      </c>
      <c r="AD2" s="91" t="s">
        <v>45</v>
      </c>
      <c r="AE2" s="12" t="s">
        <v>46</v>
      </c>
      <c r="AF2" s="59" t="s">
        <v>47</v>
      </c>
      <c r="AG2" s="59" t="s">
        <v>48</v>
      </c>
      <c r="AH2" s="59" t="s">
        <v>49</v>
      </c>
      <c r="AI2" s="69"/>
      <c r="AJ2" s="131"/>
      <c r="AK2" s="131"/>
      <c r="AL2" s="131"/>
      <c r="AM2" s="131"/>
      <c r="AN2" s="131"/>
      <c r="AO2" s="131"/>
      <c r="AP2" s="131"/>
      <c r="AQ2" s="131"/>
      <c r="AR2" s="131"/>
      <c r="AS2" s="131"/>
      <c r="AT2" s="131"/>
      <c r="AU2" s="131"/>
      <c r="AV2" s="131"/>
      <c r="AW2" s="131"/>
      <c r="AX2" s="131"/>
      <c r="AY2" s="131"/>
      <c r="AZ2" s="131"/>
      <c r="BA2" s="131"/>
      <c r="BB2" s="131"/>
      <c r="BC2" s="131"/>
      <c r="BD2" s="131"/>
      <c r="BE2" s="131"/>
      <c r="BF2" s="131"/>
      <c r="BG2" s="131"/>
      <c r="BH2" s="131"/>
      <c r="BI2" s="131"/>
      <c r="BJ2" s="131"/>
      <c r="BK2" s="131"/>
      <c r="BL2" s="131"/>
      <c r="BM2" s="131"/>
      <c r="BN2" s="131"/>
      <c r="BO2" s="131"/>
      <c r="BP2" s="131"/>
      <c r="BQ2" s="131"/>
      <c r="BR2" s="131"/>
      <c r="BS2" s="131"/>
      <c r="BT2" s="131"/>
      <c r="BU2" s="131"/>
      <c r="BV2" s="131"/>
      <c r="BW2" s="131"/>
      <c r="BX2" s="131"/>
      <c r="BY2" s="131"/>
      <c r="BZ2" s="131"/>
      <c r="CA2" s="131"/>
      <c r="CB2" s="131"/>
      <c r="CC2" s="131"/>
      <c r="CD2" s="131"/>
      <c r="CE2" s="131"/>
      <c r="CF2" s="131"/>
      <c r="CG2" s="131"/>
      <c r="CH2" s="131"/>
      <c r="CI2" s="131"/>
      <c r="CJ2" s="131"/>
      <c r="CK2" s="131"/>
      <c r="CL2" s="131"/>
      <c r="CM2" s="131"/>
      <c r="CN2" s="131"/>
      <c r="CO2" s="131"/>
      <c r="CP2" s="131"/>
      <c r="CQ2" s="131"/>
      <c r="CR2" s="131"/>
      <c r="CS2" s="131"/>
      <c r="CT2" s="131"/>
      <c r="CU2" s="131"/>
      <c r="CV2" s="131"/>
    </row>
    <row r="3" spans="1:100" s="131" customFormat="1" x14ac:dyDescent="0.2">
      <c r="A3" s="127"/>
      <c r="B3" s="82"/>
      <c r="C3" s="141"/>
      <c r="D3" s="13"/>
      <c r="E3" s="82"/>
      <c r="F3" s="82"/>
      <c r="G3" s="82"/>
      <c r="H3" s="82"/>
      <c r="I3" s="82"/>
      <c r="J3" s="82"/>
      <c r="K3" s="82"/>
      <c r="L3" s="82"/>
      <c r="M3" s="82"/>
      <c r="N3" s="82"/>
      <c r="O3" s="82"/>
      <c r="P3" s="82"/>
      <c r="Q3" s="82"/>
      <c r="R3" s="82"/>
      <c r="S3" s="82"/>
      <c r="T3" s="82"/>
      <c r="U3" s="141"/>
      <c r="V3" s="140"/>
      <c r="W3" s="140"/>
      <c r="X3" s="140"/>
      <c r="Y3" s="89"/>
      <c r="Z3" s="89"/>
      <c r="AA3" s="115"/>
      <c r="AB3" s="93"/>
      <c r="AC3" s="76"/>
      <c r="AD3" s="99"/>
      <c r="AE3" s="13"/>
      <c r="AF3" s="76"/>
      <c r="AG3" s="76"/>
      <c r="AH3" s="76"/>
    </row>
    <row r="4" spans="1:100" x14ac:dyDescent="0.2">
      <c r="A4" s="107">
        <v>1</v>
      </c>
      <c r="B4" s="65" t="s">
        <v>50</v>
      </c>
      <c r="C4" s="101"/>
      <c r="D4" s="101"/>
      <c r="E4" s="101"/>
      <c r="F4" s="123"/>
      <c r="G4" s="101"/>
      <c r="H4" s="101"/>
      <c r="I4" s="47"/>
      <c r="J4" s="153"/>
      <c r="K4" s="153"/>
      <c r="L4" s="153"/>
      <c r="M4" s="106"/>
      <c r="N4" s="2"/>
      <c r="O4" s="77"/>
      <c r="P4" s="77"/>
      <c r="Q4" s="77"/>
      <c r="R4" s="77"/>
      <c r="S4" s="77"/>
      <c r="T4" s="2"/>
      <c r="U4" s="77"/>
      <c r="V4" s="29"/>
      <c r="W4" s="29"/>
      <c r="X4" s="29"/>
      <c r="Y4" s="77"/>
      <c r="Z4" s="77"/>
      <c r="AA4" s="46" t="str">
        <f>Submitter!$F$2</f>
        <v>May 2013</v>
      </c>
      <c r="AB4" s="118">
        <f>Submitter!$F$5</f>
        <v>0</v>
      </c>
      <c r="AC4" s="85">
        <f>Submitter!$F$3</f>
        <v>0</v>
      </c>
      <c r="AD4" s="90"/>
      <c r="AE4" s="17"/>
      <c r="AF4" s="160"/>
      <c r="AG4" s="160"/>
      <c r="AH4" s="54"/>
      <c r="AI4" s="69"/>
    </row>
    <row r="5" spans="1:100" ht="357" customHeight="1" x14ac:dyDescent="0.2">
      <c r="A5" s="107">
        <v>2</v>
      </c>
      <c r="B5" s="65" t="s">
        <v>50</v>
      </c>
      <c r="C5" s="101" t="s">
        <v>51</v>
      </c>
      <c r="D5" s="101"/>
      <c r="E5" s="101" t="s">
        <v>52</v>
      </c>
      <c r="F5" s="123"/>
      <c r="G5" s="101"/>
      <c r="H5" s="101"/>
      <c r="I5" s="47" t="s">
        <v>53</v>
      </c>
      <c r="J5" s="153" t="s">
        <v>54</v>
      </c>
      <c r="K5" s="153"/>
      <c r="L5" s="153" t="s">
        <v>55</v>
      </c>
      <c r="M5" s="106" t="s">
        <v>56</v>
      </c>
      <c r="N5" s="2" t="s">
        <v>57</v>
      </c>
      <c r="O5" s="2" t="s">
        <v>58</v>
      </c>
      <c r="P5" s="2" t="s">
        <v>59</v>
      </c>
      <c r="Q5" s="2" t="s">
        <v>60</v>
      </c>
      <c r="R5" s="77"/>
      <c r="S5" s="77"/>
      <c r="T5" s="2" t="s">
        <v>61</v>
      </c>
      <c r="U5" s="77"/>
      <c r="V5" s="29">
        <v>15</v>
      </c>
      <c r="W5" s="29">
        <v>0</v>
      </c>
      <c r="X5" s="29">
        <v>7</v>
      </c>
      <c r="Y5" s="77"/>
      <c r="Z5" s="77"/>
      <c r="AA5" s="46" t="str">
        <f>Submitter!$F$2</f>
        <v>May 2013</v>
      </c>
      <c r="AB5" s="118">
        <f>Submitter!$F$5</f>
        <v>0</v>
      </c>
      <c r="AC5" s="85">
        <f>Submitter!$F$3</f>
        <v>0</v>
      </c>
      <c r="AD5" s="90"/>
      <c r="AE5" s="17"/>
      <c r="AF5" s="160"/>
      <c r="AG5" s="160"/>
      <c r="AH5" s="54"/>
      <c r="AI5" s="69"/>
    </row>
    <row r="6" spans="1:100" ht="318.75" customHeight="1" x14ac:dyDescent="0.2">
      <c r="A6" s="107">
        <v>3</v>
      </c>
      <c r="B6" s="65"/>
      <c r="C6" s="101" t="s">
        <v>51</v>
      </c>
      <c r="D6" s="101"/>
      <c r="E6" s="101" t="s">
        <v>52</v>
      </c>
      <c r="F6" s="123"/>
      <c r="G6" s="101"/>
      <c r="H6" s="101"/>
      <c r="I6" s="47" t="s">
        <v>53</v>
      </c>
      <c r="J6" s="153" t="s">
        <v>62</v>
      </c>
      <c r="K6" s="153"/>
      <c r="L6" s="153" t="s">
        <v>63</v>
      </c>
      <c r="M6" s="106" t="s">
        <v>56</v>
      </c>
      <c r="N6" s="2" t="s">
        <v>64</v>
      </c>
      <c r="O6" s="2" t="s">
        <v>65</v>
      </c>
      <c r="P6" s="2" t="s">
        <v>59</v>
      </c>
      <c r="Q6" s="2" t="s">
        <v>66</v>
      </c>
      <c r="R6" s="77"/>
      <c r="S6" s="77"/>
      <c r="T6" s="2" t="s">
        <v>67</v>
      </c>
      <c r="U6" s="77"/>
      <c r="V6" s="29">
        <v>9</v>
      </c>
      <c r="W6" s="29">
        <v>0</v>
      </c>
      <c r="X6" s="29">
        <v>7</v>
      </c>
      <c r="Y6" s="77"/>
      <c r="Z6" s="77"/>
      <c r="AA6" s="46" t="str">
        <f>Submitter!$F$2</f>
        <v>May 2013</v>
      </c>
      <c r="AB6" s="118">
        <f>Submitter!$F$5</f>
        <v>0</v>
      </c>
      <c r="AC6" s="85">
        <f>Submitter!$F$3</f>
        <v>0</v>
      </c>
      <c r="AD6" s="90"/>
      <c r="AE6" s="17"/>
      <c r="AF6" s="160"/>
      <c r="AG6" s="160"/>
      <c r="AH6" s="54"/>
      <c r="AI6" s="69"/>
    </row>
    <row r="7" spans="1:100" s="64" customFormat="1" ht="102" customHeight="1" x14ac:dyDescent="0.2">
      <c r="A7" s="107">
        <v>4</v>
      </c>
      <c r="B7" s="65" t="s">
        <v>50</v>
      </c>
      <c r="C7" s="101" t="s">
        <v>68</v>
      </c>
      <c r="D7" s="101"/>
      <c r="E7" s="101"/>
      <c r="F7" s="123"/>
      <c r="G7" s="101"/>
      <c r="H7" s="101"/>
      <c r="I7" s="47"/>
      <c r="J7" s="153"/>
      <c r="K7" s="153"/>
      <c r="L7" s="153" t="s">
        <v>69</v>
      </c>
      <c r="M7" s="106"/>
      <c r="N7" s="2" t="s">
        <v>70</v>
      </c>
      <c r="O7" s="77" t="s">
        <v>71</v>
      </c>
      <c r="P7" s="77" t="s">
        <v>59</v>
      </c>
      <c r="Q7" s="77" t="s">
        <v>72</v>
      </c>
      <c r="R7" s="77"/>
      <c r="S7" s="77"/>
      <c r="T7" s="2" t="s">
        <v>73</v>
      </c>
      <c r="U7" s="77"/>
      <c r="V7" s="29">
        <v>15</v>
      </c>
      <c r="W7" s="29">
        <v>0</v>
      </c>
      <c r="X7" s="29">
        <v>7</v>
      </c>
      <c r="Y7" s="77"/>
      <c r="Z7" s="77"/>
      <c r="AA7" s="46" t="str">
        <f>Submitter!$F$2</f>
        <v>May 2013</v>
      </c>
      <c r="AB7" s="118">
        <f>Submitter!$F$5</f>
        <v>0</v>
      </c>
      <c r="AC7" s="85">
        <f>Submitter!$F$3</f>
        <v>0</v>
      </c>
      <c r="AD7" s="90"/>
      <c r="AE7" s="17"/>
      <c r="AF7" s="160"/>
      <c r="AG7" s="160"/>
      <c r="AH7" s="54"/>
      <c r="AI7" s="69"/>
      <c r="AJ7" s="131"/>
      <c r="AK7" s="131"/>
      <c r="AL7" s="131"/>
      <c r="AM7" s="131"/>
      <c r="AN7" s="131"/>
      <c r="AO7" s="131"/>
      <c r="AP7" s="131"/>
      <c r="AQ7" s="131"/>
      <c r="AR7" s="131"/>
      <c r="AS7" s="131"/>
      <c r="AT7" s="131"/>
      <c r="AU7" s="131"/>
      <c r="AV7" s="131"/>
      <c r="AW7" s="131"/>
      <c r="AX7" s="131"/>
      <c r="AY7" s="131"/>
      <c r="AZ7" s="131"/>
      <c r="BA7" s="131"/>
      <c r="BB7" s="131"/>
      <c r="BC7" s="131"/>
      <c r="BD7" s="131"/>
      <c r="BE7" s="131"/>
      <c r="BF7" s="131"/>
      <c r="BG7" s="131"/>
      <c r="BH7" s="131"/>
      <c r="BI7" s="131"/>
      <c r="BJ7" s="131"/>
      <c r="BK7" s="131"/>
      <c r="BL7" s="131"/>
      <c r="BM7" s="131"/>
      <c r="BN7" s="131"/>
      <c r="BO7" s="131"/>
      <c r="BP7" s="131"/>
      <c r="BQ7" s="131"/>
      <c r="BR7" s="131"/>
      <c r="BS7" s="131"/>
      <c r="BT7" s="131"/>
      <c r="BU7" s="131"/>
      <c r="BV7" s="131"/>
      <c r="BW7" s="131"/>
      <c r="BX7" s="131"/>
      <c r="BY7" s="131"/>
      <c r="BZ7" s="131"/>
      <c r="CA7" s="131"/>
      <c r="CB7" s="131"/>
      <c r="CC7" s="131"/>
      <c r="CD7" s="131"/>
      <c r="CE7" s="131"/>
      <c r="CF7" s="131"/>
      <c r="CG7" s="131"/>
      <c r="CH7" s="131"/>
      <c r="CI7" s="131"/>
      <c r="CJ7" s="131"/>
      <c r="CK7" s="131"/>
      <c r="CL7" s="131"/>
      <c r="CM7" s="131"/>
      <c r="CN7" s="131"/>
      <c r="CO7" s="131"/>
      <c r="CP7" s="131"/>
      <c r="CQ7" s="131"/>
      <c r="CR7" s="131"/>
      <c r="CS7" s="131"/>
      <c r="CT7" s="131"/>
      <c r="CU7" s="131"/>
      <c r="CV7" s="131"/>
    </row>
    <row r="8" spans="1:100" s="64" customFormat="1" ht="63.75" customHeight="1" x14ac:dyDescent="0.2">
      <c r="A8" s="107">
        <v>5</v>
      </c>
      <c r="B8" s="65" t="s">
        <v>50</v>
      </c>
      <c r="C8" s="101" t="s">
        <v>68</v>
      </c>
      <c r="D8" s="101"/>
      <c r="E8" s="101"/>
      <c r="F8" s="123"/>
      <c r="G8" s="101"/>
      <c r="H8" s="101"/>
      <c r="I8" s="47"/>
      <c r="J8" s="153"/>
      <c r="K8" s="153"/>
      <c r="L8" s="153" t="s">
        <v>74</v>
      </c>
      <c r="M8" s="106"/>
      <c r="N8" s="2" t="s">
        <v>70</v>
      </c>
      <c r="O8" s="77" t="s">
        <v>71</v>
      </c>
      <c r="P8" s="77" t="s">
        <v>59</v>
      </c>
      <c r="Q8" s="77" t="s">
        <v>66</v>
      </c>
      <c r="R8" s="77"/>
      <c r="S8" s="77"/>
      <c r="T8" s="2" t="s">
        <v>75</v>
      </c>
      <c r="U8" s="77"/>
      <c r="V8" s="29">
        <v>15</v>
      </c>
      <c r="W8" s="29">
        <v>0</v>
      </c>
      <c r="X8" s="29">
        <v>7</v>
      </c>
      <c r="Y8" s="77"/>
      <c r="Z8" s="77"/>
      <c r="AA8" s="46" t="str">
        <f>Submitter!$F$2</f>
        <v>May 2013</v>
      </c>
      <c r="AB8" s="118">
        <f>Submitter!$F$5</f>
        <v>0</v>
      </c>
      <c r="AC8" s="85">
        <f>Submitter!$F$3</f>
        <v>0</v>
      </c>
      <c r="AD8" s="90"/>
      <c r="AE8" s="17"/>
      <c r="AF8" s="160"/>
      <c r="AG8" s="160"/>
      <c r="AH8" s="54"/>
      <c r="AI8" s="69"/>
      <c r="AJ8" s="131"/>
      <c r="AK8" s="131"/>
      <c r="AL8" s="131"/>
      <c r="AM8" s="131"/>
      <c r="AN8" s="131"/>
      <c r="AO8" s="131"/>
      <c r="AP8" s="131"/>
      <c r="AQ8" s="131"/>
      <c r="AR8" s="131"/>
      <c r="AS8" s="131"/>
      <c r="AT8" s="131"/>
      <c r="AU8" s="131"/>
      <c r="AV8" s="131"/>
      <c r="AW8" s="131"/>
      <c r="AX8" s="131"/>
      <c r="AY8" s="131"/>
      <c r="AZ8" s="131"/>
      <c r="BA8" s="131"/>
      <c r="BB8" s="131"/>
      <c r="BC8" s="131"/>
      <c r="BD8" s="131"/>
      <c r="BE8" s="131"/>
      <c r="BF8" s="131"/>
      <c r="BG8" s="131"/>
      <c r="BH8" s="131"/>
      <c r="BI8" s="131"/>
      <c r="BJ8" s="131"/>
      <c r="BK8" s="131"/>
      <c r="BL8" s="131"/>
      <c r="BM8" s="131"/>
      <c r="BN8" s="131"/>
      <c r="BO8" s="131"/>
      <c r="BP8" s="131"/>
      <c r="BQ8" s="131"/>
      <c r="BR8" s="131"/>
      <c r="BS8" s="131"/>
      <c r="BT8" s="131"/>
      <c r="BU8" s="131"/>
      <c r="BV8" s="131"/>
      <c r="BW8" s="131"/>
      <c r="BX8" s="131"/>
      <c r="BY8" s="131"/>
      <c r="BZ8" s="131"/>
      <c r="CA8" s="131"/>
      <c r="CB8" s="131"/>
      <c r="CC8" s="131"/>
      <c r="CD8" s="131"/>
      <c r="CE8" s="131"/>
      <c r="CF8" s="131"/>
      <c r="CG8" s="131"/>
      <c r="CH8" s="131"/>
      <c r="CI8" s="131"/>
      <c r="CJ8" s="131"/>
      <c r="CK8" s="131"/>
      <c r="CL8" s="131"/>
      <c r="CM8" s="131"/>
      <c r="CN8" s="131"/>
      <c r="CO8" s="131"/>
      <c r="CP8" s="131"/>
      <c r="CQ8" s="131"/>
      <c r="CR8" s="131"/>
      <c r="CS8" s="131"/>
      <c r="CT8" s="131"/>
      <c r="CU8" s="131"/>
      <c r="CV8" s="131"/>
    </row>
    <row r="9" spans="1:100" s="131" customFormat="1" ht="76.5" customHeight="1" x14ac:dyDescent="0.2">
      <c r="A9" s="107">
        <v>6</v>
      </c>
      <c r="B9" s="65" t="s">
        <v>50</v>
      </c>
      <c r="C9" s="101" t="s">
        <v>68</v>
      </c>
      <c r="D9" s="101"/>
      <c r="E9" s="101"/>
      <c r="F9" s="123"/>
      <c r="G9" s="101"/>
      <c r="H9" s="101"/>
      <c r="I9" s="47"/>
      <c r="J9" s="153"/>
      <c r="K9" s="153"/>
      <c r="L9" s="153" t="s">
        <v>76</v>
      </c>
      <c r="M9" s="106"/>
      <c r="N9" s="2" t="s">
        <v>70</v>
      </c>
      <c r="O9" s="77" t="s">
        <v>71</v>
      </c>
      <c r="P9" s="77" t="s">
        <v>59</v>
      </c>
      <c r="Q9" s="77" t="s">
        <v>77</v>
      </c>
      <c r="R9" s="77"/>
      <c r="S9" s="77"/>
      <c r="T9" s="2" t="s">
        <v>78</v>
      </c>
      <c r="U9" s="77"/>
      <c r="V9" s="29">
        <v>15</v>
      </c>
      <c r="W9" s="29">
        <v>0</v>
      </c>
      <c r="X9" s="29">
        <v>7</v>
      </c>
      <c r="Y9" s="77"/>
      <c r="Z9" s="77"/>
      <c r="AA9" s="46" t="str">
        <f>Submitter!$F$2</f>
        <v>May 2013</v>
      </c>
      <c r="AB9" s="118">
        <f>Submitter!$F$5</f>
        <v>0</v>
      </c>
      <c r="AC9" s="85">
        <f>Submitter!$F$3</f>
        <v>0</v>
      </c>
      <c r="AD9" s="90"/>
      <c r="AE9" s="17"/>
      <c r="AF9" s="160"/>
      <c r="AG9" s="160"/>
      <c r="AH9" s="54"/>
      <c r="AI9" s="69"/>
    </row>
    <row r="10" spans="1:100" s="64" customFormat="1" ht="76.5" customHeight="1" x14ac:dyDescent="0.2">
      <c r="A10" s="107">
        <v>7</v>
      </c>
      <c r="B10" s="65" t="s">
        <v>50</v>
      </c>
      <c r="C10" s="101" t="s">
        <v>68</v>
      </c>
      <c r="D10" s="101"/>
      <c r="E10" s="101"/>
      <c r="F10" s="123"/>
      <c r="G10" s="101"/>
      <c r="H10" s="101"/>
      <c r="I10" s="47"/>
      <c r="J10" s="153"/>
      <c r="K10" s="153"/>
      <c r="L10" s="153" t="s">
        <v>79</v>
      </c>
      <c r="M10" s="106"/>
      <c r="N10" s="2" t="s">
        <v>70</v>
      </c>
      <c r="O10" s="77" t="s">
        <v>71</v>
      </c>
      <c r="P10" s="77" t="s">
        <v>59</v>
      </c>
      <c r="Q10" s="77" t="s">
        <v>77</v>
      </c>
      <c r="R10" s="77"/>
      <c r="S10" s="77"/>
      <c r="T10" s="2" t="s">
        <v>80</v>
      </c>
      <c r="U10" s="77"/>
      <c r="V10" s="29">
        <v>15</v>
      </c>
      <c r="W10" s="29">
        <v>0</v>
      </c>
      <c r="X10" s="29">
        <v>7</v>
      </c>
      <c r="Y10" s="77"/>
      <c r="Z10" s="77"/>
      <c r="AA10" s="46" t="str">
        <f>Submitter!$F$2</f>
        <v>May 2013</v>
      </c>
      <c r="AB10" s="118">
        <f>Submitter!$F$5</f>
        <v>0</v>
      </c>
      <c r="AC10" s="85">
        <f>Submitter!$F$3</f>
        <v>0</v>
      </c>
      <c r="AD10" s="90"/>
      <c r="AE10" s="17"/>
      <c r="AF10" s="160"/>
      <c r="AG10" s="160"/>
      <c r="AH10" s="53"/>
      <c r="AI10" s="69"/>
      <c r="AJ10" s="131"/>
      <c r="AK10" s="131"/>
      <c r="AL10" s="131"/>
      <c r="AM10" s="131"/>
      <c r="AN10" s="131"/>
      <c r="AO10" s="131"/>
      <c r="AP10" s="131"/>
      <c r="AQ10" s="131"/>
      <c r="AR10" s="131"/>
      <c r="AS10" s="131"/>
      <c r="AT10" s="131"/>
      <c r="AU10" s="131"/>
      <c r="AV10" s="131"/>
      <c r="AW10" s="131"/>
      <c r="AX10" s="131"/>
      <c r="AY10" s="131"/>
      <c r="AZ10" s="131"/>
      <c r="BA10" s="131"/>
      <c r="BB10" s="131"/>
      <c r="BC10" s="131"/>
      <c r="BD10" s="131"/>
      <c r="BE10" s="131"/>
      <c r="BF10" s="131"/>
      <c r="BG10" s="131"/>
      <c r="BH10" s="131"/>
      <c r="BI10" s="131"/>
      <c r="BJ10" s="131"/>
      <c r="BK10" s="131"/>
      <c r="BL10" s="131"/>
      <c r="BM10" s="131"/>
      <c r="BN10" s="131"/>
      <c r="BO10" s="131"/>
      <c r="BP10" s="131"/>
      <c r="BQ10" s="131"/>
      <c r="BR10" s="131"/>
      <c r="BS10" s="131"/>
      <c r="BT10" s="131"/>
      <c r="BU10" s="131"/>
      <c r="BV10" s="131"/>
      <c r="BW10" s="131"/>
      <c r="BX10" s="131"/>
      <c r="BY10" s="131"/>
      <c r="BZ10" s="131"/>
      <c r="CA10" s="131"/>
      <c r="CB10" s="131"/>
      <c r="CC10" s="131"/>
      <c r="CD10" s="131"/>
      <c r="CE10" s="131"/>
      <c r="CF10" s="131"/>
      <c r="CG10" s="131"/>
      <c r="CH10" s="131"/>
      <c r="CI10" s="131"/>
      <c r="CJ10" s="131"/>
      <c r="CK10" s="131"/>
      <c r="CL10" s="131"/>
      <c r="CM10" s="131"/>
      <c r="CN10" s="131"/>
      <c r="CO10" s="131"/>
      <c r="CP10" s="131"/>
      <c r="CQ10" s="131"/>
      <c r="CR10" s="131"/>
      <c r="CS10" s="131"/>
      <c r="CT10" s="131"/>
      <c r="CU10" s="131"/>
      <c r="CV10" s="131"/>
    </row>
    <row r="11" spans="1:100" s="64" customFormat="1" ht="76.5" customHeight="1" x14ac:dyDescent="0.2">
      <c r="A11" s="107">
        <v>8</v>
      </c>
      <c r="B11" s="65" t="s">
        <v>50</v>
      </c>
      <c r="C11" s="101" t="s">
        <v>68</v>
      </c>
      <c r="D11" s="101"/>
      <c r="E11" s="101"/>
      <c r="F11" s="123"/>
      <c r="G11" s="101"/>
      <c r="H11" s="101"/>
      <c r="I11" s="47"/>
      <c r="J11" s="153"/>
      <c r="K11" s="153"/>
      <c r="L11" s="153" t="s">
        <v>81</v>
      </c>
      <c r="M11" s="106"/>
      <c r="N11" s="2" t="s">
        <v>70</v>
      </c>
      <c r="O11" s="77" t="s">
        <v>71</v>
      </c>
      <c r="P11" s="77" t="s">
        <v>59</v>
      </c>
      <c r="Q11" s="77" t="s">
        <v>72</v>
      </c>
      <c r="R11" s="77"/>
      <c r="S11" s="77"/>
      <c r="T11" s="2" t="s">
        <v>82</v>
      </c>
      <c r="U11" s="77"/>
      <c r="V11" s="29">
        <v>15</v>
      </c>
      <c r="W11" s="29">
        <v>0</v>
      </c>
      <c r="X11" s="29">
        <v>7</v>
      </c>
      <c r="Y11" s="77"/>
      <c r="Z11" s="77"/>
      <c r="AA11" s="46" t="str">
        <f>Submitter!$F$2</f>
        <v>May 2013</v>
      </c>
      <c r="AB11" s="118">
        <f>Submitter!$F$5</f>
        <v>0</v>
      </c>
      <c r="AC11" s="85">
        <f>Submitter!$F$3</f>
        <v>0</v>
      </c>
      <c r="AD11" s="90"/>
      <c r="AE11" s="17"/>
      <c r="AF11" s="160"/>
      <c r="AG11" s="160"/>
      <c r="AH11" s="53"/>
      <c r="AI11" s="69"/>
      <c r="AJ11" s="131"/>
      <c r="AK11" s="131"/>
      <c r="AL11" s="131"/>
      <c r="AM11" s="131"/>
      <c r="AN11" s="131"/>
      <c r="AO11" s="131"/>
      <c r="AP11" s="131"/>
      <c r="AQ11" s="131"/>
      <c r="AR11" s="131"/>
      <c r="AS11" s="131"/>
      <c r="AT11" s="131"/>
      <c r="AU11" s="131"/>
      <c r="AV11" s="131"/>
      <c r="AW11" s="131"/>
      <c r="AX11" s="131"/>
      <c r="AY11" s="131"/>
      <c r="AZ11" s="131"/>
      <c r="BA11" s="131"/>
      <c r="BB11" s="131"/>
      <c r="BC11" s="131"/>
      <c r="BD11" s="131"/>
      <c r="BE11" s="131"/>
      <c r="BF11" s="131"/>
      <c r="BG11" s="131"/>
      <c r="BH11" s="131"/>
      <c r="BI11" s="131"/>
      <c r="BJ11" s="131"/>
      <c r="BK11" s="131"/>
      <c r="BL11" s="131"/>
      <c r="BM11" s="131"/>
      <c r="BN11" s="131"/>
      <c r="BO11" s="131"/>
      <c r="BP11" s="131"/>
      <c r="BQ11" s="131"/>
      <c r="BR11" s="131"/>
      <c r="BS11" s="131"/>
      <c r="BT11" s="131"/>
      <c r="BU11" s="131"/>
      <c r="BV11" s="131"/>
      <c r="BW11" s="131"/>
      <c r="BX11" s="131"/>
      <c r="BY11" s="131"/>
      <c r="BZ11" s="131"/>
      <c r="CA11" s="131"/>
      <c r="CB11" s="131"/>
      <c r="CC11" s="131"/>
      <c r="CD11" s="131"/>
      <c r="CE11" s="131"/>
      <c r="CF11" s="131"/>
      <c r="CG11" s="131"/>
      <c r="CH11" s="131"/>
      <c r="CI11" s="131"/>
      <c r="CJ11" s="131"/>
      <c r="CK11" s="131"/>
      <c r="CL11" s="131"/>
      <c r="CM11" s="131"/>
      <c r="CN11" s="131"/>
      <c r="CO11" s="131"/>
      <c r="CP11" s="131"/>
      <c r="CQ11" s="131"/>
      <c r="CR11" s="131"/>
      <c r="CS11" s="131"/>
      <c r="CT11" s="131"/>
      <c r="CU11" s="131"/>
      <c r="CV11" s="131"/>
    </row>
    <row r="12" spans="1:100" s="64" customFormat="1" ht="25.5" customHeight="1" x14ac:dyDescent="0.2">
      <c r="A12" s="107">
        <v>9</v>
      </c>
      <c r="B12" s="65" t="s">
        <v>50</v>
      </c>
      <c r="C12" s="101" t="s">
        <v>68</v>
      </c>
      <c r="D12" s="101"/>
      <c r="E12" s="101"/>
      <c r="F12" s="123"/>
      <c r="G12" s="101"/>
      <c r="H12" s="101"/>
      <c r="I12" s="47"/>
      <c r="J12" s="153"/>
      <c r="K12" s="153"/>
      <c r="L12" s="153" t="s">
        <v>83</v>
      </c>
      <c r="M12" s="106"/>
      <c r="N12" s="2" t="s">
        <v>57</v>
      </c>
      <c r="O12" s="77" t="s">
        <v>58</v>
      </c>
      <c r="P12" s="77" t="s">
        <v>59</v>
      </c>
      <c r="Q12" s="77" t="s">
        <v>60</v>
      </c>
      <c r="R12" s="77"/>
      <c r="S12" s="77"/>
      <c r="T12" s="2" t="s">
        <v>84</v>
      </c>
      <c r="U12" s="77"/>
      <c r="V12" s="29">
        <v>15</v>
      </c>
      <c r="W12" s="29">
        <v>0</v>
      </c>
      <c r="X12" s="29">
        <v>7</v>
      </c>
      <c r="Y12" s="77"/>
      <c r="Z12" s="77"/>
      <c r="AA12" s="46" t="str">
        <f>Submitter!$F$2</f>
        <v>May 2013</v>
      </c>
      <c r="AB12" s="118">
        <f>Submitter!$F$5</f>
        <v>0</v>
      </c>
      <c r="AC12" s="85">
        <f>Submitter!$F$3</f>
        <v>0</v>
      </c>
      <c r="AD12" s="90"/>
      <c r="AE12" s="17"/>
      <c r="AF12" s="160"/>
      <c r="AG12" s="160"/>
      <c r="AH12" s="54"/>
      <c r="AI12" s="69"/>
      <c r="AJ12" s="131"/>
      <c r="AK12" s="131"/>
      <c r="AL12" s="131"/>
      <c r="AM12" s="131"/>
      <c r="AN12" s="131"/>
      <c r="AO12" s="131"/>
      <c r="AP12" s="131"/>
      <c r="AQ12" s="131"/>
      <c r="AR12" s="131"/>
      <c r="AS12" s="131"/>
      <c r="AT12" s="131"/>
      <c r="AU12" s="131"/>
      <c r="AV12" s="131"/>
      <c r="AW12" s="131"/>
      <c r="AX12" s="131"/>
      <c r="AY12" s="131"/>
      <c r="AZ12" s="131"/>
      <c r="BA12" s="131"/>
      <c r="BB12" s="131"/>
      <c r="BC12" s="131"/>
      <c r="BD12" s="131"/>
      <c r="BE12" s="131"/>
      <c r="BF12" s="131"/>
      <c r="BG12" s="131"/>
      <c r="BH12" s="131"/>
      <c r="BI12" s="131"/>
      <c r="BJ12" s="131"/>
      <c r="BK12" s="131"/>
      <c r="BL12" s="131"/>
      <c r="BM12" s="131"/>
      <c r="BN12" s="131"/>
      <c r="BO12" s="131"/>
      <c r="BP12" s="131"/>
      <c r="BQ12" s="131"/>
      <c r="BR12" s="131"/>
      <c r="BS12" s="131"/>
      <c r="BT12" s="131"/>
      <c r="BU12" s="131"/>
      <c r="BV12" s="131"/>
      <c r="BW12" s="131"/>
      <c r="BX12" s="131"/>
      <c r="BY12" s="131"/>
      <c r="BZ12" s="131"/>
      <c r="CA12" s="131"/>
      <c r="CB12" s="131"/>
      <c r="CC12" s="131"/>
      <c r="CD12" s="131"/>
      <c r="CE12" s="131"/>
      <c r="CF12" s="131"/>
      <c r="CG12" s="131"/>
      <c r="CH12" s="131"/>
      <c r="CI12" s="131"/>
      <c r="CJ12" s="131"/>
      <c r="CK12" s="131"/>
      <c r="CL12" s="131"/>
      <c r="CM12" s="131"/>
      <c r="CN12" s="131"/>
      <c r="CO12" s="131"/>
      <c r="CP12" s="131"/>
      <c r="CQ12" s="131"/>
      <c r="CR12" s="131"/>
      <c r="CS12" s="131"/>
      <c r="CT12" s="131"/>
      <c r="CU12" s="131"/>
      <c r="CV12" s="131"/>
    </row>
    <row r="13" spans="1:100" s="64" customFormat="1" ht="25.5" customHeight="1" x14ac:dyDescent="0.2">
      <c r="A13" s="107">
        <v>10</v>
      </c>
      <c r="B13" s="65" t="s">
        <v>50</v>
      </c>
      <c r="C13" s="101"/>
      <c r="D13" s="101"/>
      <c r="E13" s="101">
        <v>4</v>
      </c>
      <c r="F13" s="123"/>
      <c r="G13" s="101"/>
      <c r="H13" s="101"/>
      <c r="I13" s="47" t="s">
        <v>85</v>
      </c>
      <c r="J13" s="153" t="s">
        <v>86</v>
      </c>
      <c r="K13" s="153"/>
      <c r="L13" s="153" t="s">
        <v>87</v>
      </c>
      <c r="M13" s="106" t="s">
        <v>88</v>
      </c>
      <c r="N13" s="2" t="s">
        <v>64</v>
      </c>
      <c r="O13" s="77" t="s">
        <v>71</v>
      </c>
      <c r="P13" s="77" t="s">
        <v>59</v>
      </c>
      <c r="Q13" s="77" t="s">
        <v>77</v>
      </c>
      <c r="R13" s="77"/>
      <c r="S13" s="77"/>
      <c r="T13" s="50" t="s">
        <v>89</v>
      </c>
      <c r="U13" s="77"/>
      <c r="V13" s="29">
        <v>9</v>
      </c>
      <c r="W13" s="29">
        <v>0</v>
      </c>
      <c r="X13" s="29">
        <v>7</v>
      </c>
      <c r="Y13" s="77"/>
      <c r="Z13" s="77"/>
      <c r="AA13" s="46" t="str">
        <f>Submitter!$F$2</f>
        <v>May 2013</v>
      </c>
      <c r="AB13" s="118">
        <f>Submitter!$F$5</f>
        <v>0</v>
      </c>
      <c r="AC13" s="85">
        <f>Submitter!$F$3</f>
        <v>0</v>
      </c>
      <c r="AD13" s="90"/>
      <c r="AE13" s="17"/>
      <c r="AF13" s="160"/>
      <c r="AG13" s="160"/>
      <c r="AH13" s="54"/>
      <c r="AI13" s="69"/>
      <c r="AJ13" s="131"/>
      <c r="AK13" s="131"/>
      <c r="AL13" s="131"/>
      <c r="AM13" s="19"/>
      <c r="AN13" s="131"/>
      <c r="AO13" s="131"/>
      <c r="AP13" s="131"/>
      <c r="AQ13" s="131"/>
      <c r="AR13" s="131"/>
      <c r="AS13" s="131"/>
      <c r="AT13" s="131"/>
      <c r="AU13" s="131"/>
      <c r="AV13" s="131"/>
      <c r="AW13" s="131"/>
      <c r="AX13" s="131"/>
      <c r="AY13" s="131"/>
      <c r="AZ13" s="131"/>
      <c r="BA13" s="131"/>
      <c r="BB13" s="131"/>
      <c r="BC13" s="131"/>
      <c r="BD13" s="131"/>
      <c r="BE13" s="131"/>
      <c r="BF13" s="131"/>
      <c r="BG13" s="131"/>
      <c r="BH13" s="131"/>
      <c r="BI13" s="131"/>
      <c r="BJ13" s="131"/>
      <c r="BK13" s="131"/>
      <c r="BL13" s="131"/>
      <c r="BM13" s="131"/>
      <c r="BN13" s="131"/>
      <c r="BO13" s="131"/>
      <c r="BP13" s="131"/>
      <c r="BQ13" s="131"/>
      <c r="BR13" s="131"/>
      <c r="BS13" s="131"/>
      <c r="BT13" s="131"/>
      <c r="BU13" s="131"/>
      <c r="BV13" s="131"/>
      <c r="BW13" s="131"/>
      <c r="BX13" s="131"/>
      <c r="BY13" s="131"/>
      <c r="BZ13" s="131"/>
      <c r="CA13" s="131"/>
      <c r="CB13" s="131"/>
      <c r="CC13" s="131"/>
      <c r="CD13" s="131"/>
      <c r="CE13" s="131"/>
      <c r="CF13" s="131"/>
      <c r="CG13" s="131"/>
      <c r="CH13" s="131"/>
      <c r="CI13" s="131"/>
      <c r="CJ13" s="131"/>
      <c r="CK13" s="131"/>
      <c r="CL13" s="131"/>
      <c r="CM13" s="131"/>
      <c r="CN13" s="131"/>
      <c r="CO13" s="131"/>
      <c r="CP13" s="131"/>
      <c r="CQ13" s="131"/>
      <c r="CR13" s="131"/>
      <c r="CS13" s="131"/>
      <c r="CT13" s="131"/>
      <c r="CU13" s="131"/>
      <c r="CV13" s="131"/>
    </row>
    <row r="14" spans="1:100" s="64" customFormat="1" ht="178.5" customHeight="1" x14ac:dyDescent="0.2">
      <c r="A14" s="107">
        <v>11</v>
      </c>
      <c r="B14" s="65"/>
      <c r="C14" s="101"/>
      <c r="D14" s="101"/>
      <c r="E14" s="101">
        <v>5</v>
      </c>
      <c r="F14" s="123"/>
      <c r="G14" s="101"/>
      <c r="H14" s="101"/>
      <c r="I14" s="47" t="s">
        <v>90</v>
      </c>
      <c r="J14" s="153" t="s">
        <v>91</v>
      </c>
      <c r="K14" s="153"/>
      <c r="L14" s="153" t="s">
        <v>92</v>
      </c>
      <c r="M14" s="106"/>
      <c r="N14" s="2" t="s">
        <v>93</v>
      </c>
      <c r="O14" s="77" t="s">
        <v>94</v>
      </c>
      <c r="P14" s="77" t="s">
        <v>59</v>
      </c>
      <c r="Q14" s="77" t="s">
        <v>95</v>
      </c>
      <c r="R14" s="77"/>
      <c r="S14" s="77"/>
      <c r="T14" s="2" t="s">
        <v>96</v>
      </c>
      <c r="U14" s="77"/>
      <c r="V14" s="29">
        <v>9</v>
      </c>
      <c r="W14" s="29">
        <v>0</v>
      </c>
      <c r="X14" s="29">
        <v>7</v>
      </c>
      <c r="Y14" s="77"/>
      <c r="Z14" s="77"/>
      <c r="AA14" s="46" t="str">
        <f>Submitter!$F$2</f>
        <v>May 2013</v>
      </c>
      <c r="AB14" s="118">
        <f>Submitter!$F$5</f>
        <v>0</v>
      </c>
      <c r="AC14" s="85">
        <f>Submitter!$F$3</f>
        <v>0</v>
      </c>
      <c r="AD14" s="90"/>
      <c r="AE14" s="17"/>
      <c r="AF14" s="160"/>
      <c r="AG14" s="160"/>
      <c r="AH14" s="54"/>
      <c r="AI14" s="69"/>
      <c r="AJ14" s="131"/>
      <c r="AK14" s="131"/>
      <c r="AL14" s="131"/>
      <c r="AM14" s="131"/>
      <c r="AN14" s="131"/>
      <c r="AO14" s="131"/>
      <c r="AP14" s="131"/>
      <c r="AQ14" s="131"/>
      <c r="AR14" s="131"/>
      <c r="AS14" s="131"/>
      <c r="AT14" s="131"/>
      <c r="AU14" s="131"/>
      <c r="AV14" s="131"/>
      <c r="AW14" s="131"/>
      <c r="AX14" s="131"/>
      <c r="AY14" s="131"/>
      <c r="AZ14" s="131"/>
      <c r="BA14" s="131"/>
      <c r="BB14" s="131"/>
      <c r="BC14" s="131"/>
      <c r="BD14" s="131"/>
      <c r="BE14" s="131"/>
      <c r="BF14" s="131"/>
      <c r="BG14" s="131"/>
      <c r="BH14" s="131"/>
      <c r="BI14" s="131"/>
      <c r="BJ14" s="131"/>
      <c r="BK14" s="131"/>
      <c r="BL14" s="131"/>
      <c r="BM14" s="131"/>
      <c r="BN14" s="131"/>
      <c r="BO14" s="131"/>
      <c r="BP14" s="131"/>
      <c r="BQ14" s="131"/>
      <c r="BR14" s="131"/>
      <c r="BS14" s="131"/>
      <c r="BT14" s="131"/>
      <c r="BU14" s="131"/>
      <c r="BV14" s="131"/>
      <c r="BW14" s="131"/>
      <c r="BX14" s="131"/>
      <c r="BY14" s="131"/>
      <c r="BZ14" s="131"/>
      <c r="CA14" s="131"/>
      <c r="CB14" s="131"/>
      <c r="CC14" s="131"/>
      <c r="CD14" s="131"/>
      <c r="CE14" s="131"/>
      <c r="CF14" s="131"/>
      <c r="CG14" s="131"/>
      <c r="CH14" s="131"/>
      <c r="CI14" s="131"/>
      <c r="CJ14" s="131"/>
      <c r="CK14" s="131"/>
      <c r="CL14" s="131"/>
      <c r="CM14" s="131"/>
      <c r="CN14" s="131"/>
      <c r="CO14" s="131"/>
      <c r="CP14" s="131"/>
      <c r="CQ14" s="131"/>
      <c r="CR14" s="131"/>
      <c r="CS14" s="131"/>
      <c r="CT14" s="131"/>
      <c r="CU14" s="131"/>
      <c r="CV14" s="131"/>
    </row>
    <row r="15" spans="1:100" s="64" customFormat="1" ht="89.25" customHeight="1" x14ac:dyDescent="0.2">
      <c r="A15" s="107">
        <v>12</v>
      </c>
      <c r="B15" s="65"/>
      <c r="C15" s="101"/>
      <c r="D15" s="101"/>
      <c r="E15" s="101">
        <v>5</v>
      </c>
      <c r="F15" s="123"/>
      <c r="G15" s="101"/>
      <c r="H15" s="101"/>
      <c r="I15" s="47" t="s">
        <v>90</v>
      </c>
      <c r="J15" s="153"/>
      <c r="K15" s="153"/>
      <c r="L15" s="153" t="s">
        <v>97</v>
      </c>
      <c r="M15" s="106"/>
      <c r="N15" s="2" t="s">
        <v>93</v>
      </c>
      <c r="O15" s="77" t="s">
        <v>98</v>
      </c>
      <c r="P15" s="77" t="s">
        <v>59</v>
      </c>
      <c r="Q15" s="77" t="s">
        <v>60</v>
      </c>
      <c r="R15" s="77"/>
      <c r="S15" s="77"/>
      <c r="T15" s="2" t="s">
        <v>99</v>
      </c>
      <c r="U15" s="77"/>
      <c r="V15" s="29">
        <v>9</v>
      </c>
      <c r="W15" s="29">
        <v>0</v>
      </c>
      <c r="X15" s="29">
        <v>7</v>
      </c>
      <c r="Y15" s="77"/>
      <c r="Z15" s="77"/>
      <c r="AA15" s="46" t="str">
        <f>Submitter!$F$2</f>
        <v>May 2013</v>
      </c>
      <c r="AB15" s="118">
        <f>Submitter!$F$5</f>
        <v>0</v>
      </c>
      <c r="AC15" s="85">
        <f>Submitter!$F$3</f>
        <v>0</v>
      </c>
      <c r="AD15" s="90"/>
      <c r="AE15" s="17"/>
      <c r="AF15" s="160"/>
      <c r="AG15" s="160"/>
      <c r="AH15" s="54"/>
      <c r="AI15" s="69"/>
      <c r="AJ15" s="131"/>
      <c r="AK15" s="131"/>
      <c r="AL15" s="131"/>
      <c r="AM15" s="131"/>
      <c r="AN15" s="131"/>
      <c r="AO15" s="131"/>
      <c r="AP15" s="131"/>
      <c r="AQ15" s="131"/>
      <c r="AR15" s="131"/>
      <c r="AS15" s="131"/>
      <c r="AT15" s="131"/>
      <c r="AU15" s="131"/>
      <c r="AV15" s="131"/>
      <c r="AW15" s="131"/>
      <c r="AX15" s="131"/>
      <c r="AY15" s="131"/>
      <c r="AZ15" s="131"/>
      <c r="BA15" s="131"/>
      <c r="BB15" s="131"/>
      <c r="BC15" s="131"/>
      <c r="BD15" s="131"/>
      <c r="BE15" s="131"/>
      <c r="BF15" s="131"/>
      <c r="BG15" s="131"/>
      <c r="BH15" s="131"/>
      <c r="BI15" s="131"/>
      <c r="BJ15" s="131"/>
      <c r="BK15" s="131"/>
      <c r="BL15" s="131"/>
      <c r="BM15" s="131"/>
      <c r="BN15" s="131"/>
      <c r="BO15" s="131"/>
      <c r="BP15" s="131"/>
      <c r="BQ15" s="131"/>
      <c r="BR15" s="131"/>
      <c r="BS15" s="131"/>
      <c r="BT15" s="131"/>
      <c r="BU15" s="131"/>
      <c r="BV15" s="131"/>
      <c r="BW15" s="131"/>
      <c r="BX15" s="131"/>
      <c r="BY15" s="131"/>
      <c r="BZ15" s="131"/>
      <c r="CA15" s="131"/>
      <c r="CB15" s="131"/>
      <c r="CC15" s="131"/>
      <c r="CD15" s="131"/>
      <c r="CE15" s="131"/>
      <c r="CF15" s="131"/>
      <c r="CG15" s="131"/>
      <c r="CH15" s="131"/>
      <c r="CI15" s="131"/>
      <c r="CJ15" s="131"/>
      <c r="CK15" s="131"/>
      <c r="CL15" s="131"/>
      <c r="CM15" s="131"/>
      <c r="CN15" s="131"/>
      <c r="CO15" s="131"/>
      <c r="CP15" s="131"/>
      <c r="CQ15" s="131"/>
      <c r="CR15" s="131"/>
      <c r="CS15" s="131"/>
      <c r="CT15" s="131"/>
      <c r="CU15" s="131"/>
      <c r="CV15" s="131"/>
    </row>
    <row r="16" spans="1:100" s="64" customFormat="1" ht="51" customHeight="1" x14ac:dyDescent="0.2">
      <c r="A16" s="107">
        <v>13</v>
      </c>
      <c r="B16" s="65"/>
      <c r="C16" s="101"/>
      <c r="D16" s="101"/>
      <c r="E16" s="101">
        <v>6</v>
      </c>
      <c r="F16" s="123" t="s">
        <v>100</v>
      </c>
      <c r="G16" s="101"/>
      <c r="H16" s="101"/>
      <c r="I16" s="47" t="s">
        <v>101</v>
      </c>
      <c r="J16" s="153" t="s">
        <v>102</v>
      </c>
      <c r="K16" s="153"/>
      <c r="L16" s="153" t="s">
        <v>103</v>
      </c>
      <c r="M16" s="106"/>
      <c r="N16" s="2" t="s">
        <v>64</v>
      </c>
      <c r="O16" s="77" t="s">
        <v>71</v>
      </c>
      <c r="P16" s="77" t="s">
        <v>59</v>
      </c>
      <c r="Q16" s="77" t="s">
        <v>66</v>
      </c>
      <c r="R16" s="77"/>
      <c r="S16" s="77"/>
      <c r="T16" s="2" t="s">
        <v>104</v>
      </c>
      <c r="U16" s="77"/>
      <c r="V16" s="29">
        <v>9</v>
      </c>
      <c r="W16" s="29">
        <v>0</v>
      </c>
      <c r="X16" s="29">
        <v>7</v>
      </c>
      <c r="Y16" s="77"/>
      <c r="Z16" s="77"/>
      <c r="AA16" s="46" t="str">
        <f>Submitter!$F$2</f>
        <v>May 2013</v>
      </c>
      <c r="AB16" s="118">
        <f>Submitter!$F$5</f>
        <v>0</v>
      </c>
      <c r="AC16" s="85">
        <f>Submitter!$F$3</f>
        <v>0</v>
      </c>
      <c r="AD16" s="90"/>
      <c r="AE16" s="17"/>
      <c r="AF16" s="160"/>
      <c r="AG16" s="160"/>
      <c r="AH16" s="53"/>
      <c r="AI16" s="69"/>
      <c r="AJ16" s="131"/>
      <c r="AK16" s="131"/>
      <c r="AL16" s="131"/>
      <c r="AM16" s="131"/>
      <c r="AN16" s="131"/>
      <c r="AO16" s="131"/>
      <c r="AP16" s="131"/>
      <c r="AQ16" s="131"/>
      <c r="AR16" s="131"/>
      <c r="AS16" s="131"/>
      <c r="AT16" s="131"/>
      <c r="AU16" s="131"/>
      <c r="AV16" s="131"/>
      <c r="AW16" s="131"/>
      <c r="AX16" s="131"/>
      <c r="AY16" s="131"/>
      <c r="AZ16" s="131"/>
      <c r="BA16" s="131"/>
      <c r="BB16" s="131"/>
      <c r="BC16" s="131"/>
      <c r="BD16" s="131"/>
      <c r="BE16" s="131"/>
      <c r="BF16" s="131"/>
      <c r="BG16" s="131"/>
      <c r="BH16" s="131"/>
      <c r="BI16" s="131"/>
      <c r="BJ16" s="131"/>
      <c r="BK16" s="131"/>
      <c r="BL16" s="131"/>
      <c r="BM16" s="131"/>
      <c r="BN16" s="131"/>
      <c r="BO16" s="131"/>
      <c r="BP16" s="131"/>
      <c r="BQ16" s="131"/>
      <c r="BR16" s="131"/>
      <c r="BS16" s="131"/>
      <c r="BT16" s="131"/>
      <c r="BU16" s="131"/>
      <c r="BV16" s="131"/>
      <c r="BW16" s="131"/>
      <c r="BX16" s="131"/>
      <c r="BY16" s="131"/>
      <c r="BZ16" s="131"/>
      <c r="CA16" s="131"/>
      <c r="CB16" s="131"/>
      <c r="CC16" s="131"/>
      <c r="CD16" s="131"/>
      <c r="CE16" s="131"/>
      <c r="CF16" s="131"/>
      <c r="CG16" s="131"/>
      <c r="CH16" s="131"/>
      <c r="CI16" s="131"/>
      <c r="CJ16" s="131"/>
      <c r="CK16" s="131"/>
      <c r="CL16" s="131"/>
      <c r="CM16" s="131"/>
      <c r="CN16" s="131"/>
      <c r="CO16" s="131"/>
      <c r="CP16" s="131"/>
      <c r="CQ16" s="131"/>
      <c r="CR16" s="131"/>
      <c r="CS16" s="131"/>
      <c r="CT16" s="131"/>
      <c r="CU16" s="131"/>
      <c r="CV16" s="131"/>
    </row>
    <row r="17" spans="1:100" s="64" customFormat="1" ht="102" customHeight="1" x14ac:dyDescent="0.2">
      <c r="A17" s="107">
        <v>14</v>
      </c>
      <c r="B17" s="65"/>
      <c r="C17" s="101"/>
      <c r="D17" s="101"/>
      <c r="E17" s="101">
        <v>6</v>
      </c>
      <c r="F17" s="123" t="s">
        <v>105</v>
      </c>
      <c r="G17" s="101"/>
      <c r="H17" s="101"/>
      <c r="I17" s="47" t="s">
        <v>90</v>
      </c>
      <c r="J17" s="153"/>
      <c r="K17" s="153"/>
      <c r="L17" s="153" t="s">
        <v>106</v>
      </c>
      <c r="M17" s="106"/>
      <c r="N17" s="2" t="s">
        <v>64</v>
      </c>
      <c r="O17" s="77" t="s">
        <v>71</v>
      </c>
      <c r="P17" s="77" t="s">
        <v>59</v>
      </c>
      <c r="Q17" s="77" t="s">
        <v>77</v>
      </c>
      <c r="R17" s="77"/>
      <c r="S17" s="77"/>
      <c r="T17" s="2" t="s">
        <v>107</v>
      </c>
      <c r="U17" s="77" t="s">
        <v>108</v>
      </c>
      <c r="V17" s="29">
        <v>9</v>
      </c>
      <c r="W17" s="29">
        <v>0</v>
      </c>
      <c r="X17" s="29">
        <v>7</v>
      </c>
      <c r="Y17" s="77"/>
      <c r="Z17" s="77"/>
      <c r="AA17" s="46" t="str">
        <f>Submitter!$F$2</f>
        <v>May 2013</v>
      </c>
      <c r="AB17" s="118">
        <f>Submitter!$F$5</f>
        <v>0</v>
      </c>
      <c r="AC17" s="85">
        <f>Submitter!$F$3</f>
        <v>0</v>
      </c>
      <c r="AD17" s="90"/>
      <c r="AE17" s="17"/>
      <c r="AF17" s="160"/>
      <c r="AG17" s="160"/>
      <c r="AH17" s="53"/>
      <c r="AI17" s="69"/>
      <c r="AJ17" s="131"/>
      <c r="AK17" s="131"/>
      <c r="AL17" s="131"/>
      <c r="AM17" s="131"/>
      <c r="AN17" s="131"/>
      <c r="AO17" s="131"/>
      <c r="AP17" s="131"/>
      <c r="AQ17" s="131"/>
      <c r="AR17" s="131"/>
      <c r="AS17" s="131"/>
      <c r="AT17" s="131"/>
      <c r="AU17" s="131"/>
      <c r="AV17" s="131"/>
      <c r="AW17" s="131"/>
      <c r="AX17" s="131"/>
      <c r="AY17" s="131"/>
      <c r="AZ17" s="131"/>
      <c r="BA17" s="131"/>
      <c r="BB17" s="131"/>
      <c r="BC17" s="131"/>
      <c r="BD17" s="131"/>
      <c r="BE17" s="131"/>
      <c r="BF17" s="131"/>
      <c r="BG17" s="131"/>
      <c r="BH17" s="131"/>
      <c r="BI17" s="131"/>
      <c r="BJ17" s="131"/>
      <c r="BK17" s="131"/>
      <c r="BL17" s="131"/>
      <c r="BM17" s="131"/>
      <c r="BN17" s="131"/>
      <c r="BO17" s="131"/>
      <c r="BP17" s="131"/>
      <c r="BQ17" s="131"/>
      <c r="BR17" s="131"/>
      <c r="BS17" s="131"/>
      <c r="BT17" s="131"/>
      <c r="BU17" s="131"/>
      <c r="BV17" s="131"/>
      <c r="BW17" s="131"/>
      <c r="BX17" s="131"/>
      <c r="BY17" s="131"/>
      <c r="BZ17" s="131"/>
      <c r="CA17" s="131"/>
      <c r="CB17" s="131"/>
      <c r="CC17" s="131"/>
      <c r="CD17" s="131"/>
      <c r="CE17" s="131"/>
      <c r="CF17" s="131"/>
      <c r="CG17" s="131"/>
      <c r="CH17" s="131"/>
      <c r="CI17" s="131"/>
      <c r="CJ17" s="131"/>
      <c r="CK17" s="131"/>
      <c r="CL17" s="131"/>
      <c r="CM17" s="131"/>
      <c r="CN17" s="131"/>
      <c r="CO17" s="131"/>
      <c r="CP17" s="131"/>
      <c r="CQ17" s="131"/>
      <c r="CR17" s="131"/>
      <c r="CS17" s="131"/>
      <c r="CT17" s="131"/>
      <c r="CU17" s="131"/>
      <c r="CV17" s="131"/>
    </row>
    <row r="18" spans="1:100" s="64" customFormat="1" ht="89.25" customHeight="1" x14ac:dyDescent="0.2">
      <c r="A18" s="107">
        <v>15</v>
      </c>
      <c r="B18" s="65"/>
      <c r="C18" s="101"/>
      <c r="D18" s="101"/>
      <c r="E18" s="101">
        <v>6</v>
      </c>
      <c r="F18" s="123"/>
      <c r="G18" s="101"/>
      <c r="H18" s="101"/>
      <c r="I18" s="47" t="s">
        <v>53</v>
      </c>
      <c r="J18" s="153"/>
      <c r="K18" s="153"/>
      <c r="L18" s="153" t="s">
        <v>109</v>
      </c>
      <c r="M18" s="106"/>
      <c r="N18" s="2" t="s">
        <v>64</v>
      </c>
      <c r="O18" s="77" t="s">
        <v>71</v>
      </c>
      <c r="P18" s="77" t="s">
        <v>59</v>
      </c>
      <c r="Q18" s="77" t="s">
        <v>77</v>
      </c>
      <c r="R18" s="77"/>
      <c r="S18" s="77"/>
      <c r="T18" s="2" t="s">
        <v>110</v>
      </c>
      <c r="U18" s="77" t="s">
        <v>108</v>
      </c>
      <c r="V18" s="29">
        <v>9</v>
      </c>
      <c r="W18" s="29">
        <v>0</v>
      </c>
      <c r="X18" s="29">
        <v>7</v>
      </c>
      <c r="Y18" s="77"/>
      <c r="Z18" s="77"/>
      <c r="AA18" s="46" t="str">
        <f>Submitter!$F$2</f>
        <v>May 2013</v>
      </c>
      <c r="AB18" s="118">
        <f>Submitter!$F$5</f>
        <v>0</v>
      </c>
      <c r="AC18" s="85">
        <f>Submitter!$F$3</f>
        <v>0</v>
      </c>
      <c r="AD18" s="90"/>
      <c r="AE18" s="17"/>
      <c r="AF18" s="160"/>
      <c r="AG18" s="160"/>
      <c r="AH18" s="54"/>
      <c r="AI18" s="69"/>
      <c r="AJ18" s="131"/>
      <c r="AK18" s="131"/>
      <c r="AL18" s="131"/>
      <c r="AM18" s="131"/>
      <c r="AN18" s="131"/>
      <c r="AO18" s="131"/>
      <c r="AP18" s="131"/>
      <c r="AQ18" s="131"/>
      <c r="AR18" s="131"/>
      <c r="AS18" s="131"/>
      <c r="AT18" s="131"/>
      <c r="AU18" s="131"/>
      <c r="AV18" s="131"/>
      <c r="AW18" s="131"/>
      <c r="AX18" s="131"/>
      <c r="AY18" s="131"/>
      <c r="AZ18" s="131"/>
      <c r="BA18" s="131"/>
      <c r="BB18" s="131"/>
      <c r="BC18" s="131"/>
      <c r="BD18" s="131"/>
      <c r="BE18" s="131"/>
      <c r="BF18" s="131"/>
      <c r="BG18" s="131"/>
      <c r="BH18" s="131"/>
      <c r="BI18" s="131"/>
      <c r="BJ18" s="131"/>
      <c r="BK18" s="131"/>
      <c r="BL18" s="131"/>
      <c r="BM18" s="131"/>
      <c r="BN18" s="131"/>
      <c r="BO18" s="131"/>
      <c r="BP18" s="131"/>
      <c r="BQ18" s="131"/>
      <c r="BR18" s="131"/>
      <c r="BS18" s="131"/>
      <c r="BT18" s="131"/>
      <c r="BU18" s="131"/>
      <c r="BV18" s="131"/>
      <c r="BW18" s="131"/>
      <c r="BX18" s="131"/>
      <c r="BY18" s="131"/>
      <c r="BZ18" s="131"/>
      <c r="CA18" s="131"/>
      <c r="CB18" s="131"/>
      <c r="CC18" s="131"/>
      <c r="CD18" s="131"/>
      <c r="CE18" s="131"/>
      <c r="CF18" s="131"/>
      <c r="CG18" s="131"/>
      <c r="CH18" s="131"/>
      <c r="CI18" s="131"/>
      <c r="CJ18" s="131"/>
      <c r="CK18" s="131"/>
      <c r="CL18" s="131"/>
      <c r="CM18" s="131"/>
      <c r="CN18" s="131"/>
      <c r="CO18" s="131"/>
      <c r="CP18" s="131"/>
      <c r="CQ18" s="131"/>
      <c r="CR18" s="131"/>
      <c r="CS18" s="131"/>
      <c r="CT18" s="131"/>
      <c r="CU18" s="131"/>
      <c r="CV18" s="131"/>
    </row>
    <row r="19" spans="1:100" s="64" customFormat="1" ht="63.75" customHeight="1" x14ac:dyDescent="0.2">
      <c r="A19" s="107">
        <v>16</v>
      </c>
      <c r="B19" s="65"/>
      <c r="C19" s="101"/>
      <c r="D19" s="101"/>
      <c r="E19" s="101">
        <v>6</v>
      </c>
      <c r="F19" s="123" t="s">
        <v>111</v>
      </c>
      <c r="G19" s="101"/>
      <c r="H19" s="101"/>
      <c r="I19" s="47" t="s">
        <v>90</v>
      </c>
      <c r="J19" s="153"/>
      <c r="K19" s="153"/>
      <c r="L19" s="153" t="s">
        <v>112</v>
      </c>
      <c r="M19" s="106"/>
      <c r="N19" s="2" t="s">
        <v>113</v>
      </c>
      <c r="O19" s="77" t="s">
        <v>58</v>
      </c>
      <c r="P19" s="77" t="s">
        <v>59</v>
      </c>
      <c r="Q19" s="77" t="s">
        <v>72</v>
      </c>
      <c r="R19" s="77"/>
      <c r="S19" s="77"/>
      <c r="T19" s="2" t="s">
        <v>114</v>
      </c>
      <c r="U19" s="77"/>
      <c r="V19" s="29">
        <v>9</v>
      </c>
      <c r="W19" s="29">
        <v>0</v>
      </c>
      <c r="X19" s="29">
        <v>7</v>
      </c>
      <c r="Y19" s="77"/>
      <c r="Z19" s="77"/>
      <c r="AA19" s="46" t="str">
        <f>Submitter!$F$2</f>
        <v>May 2013</v>
      </c>
      <c r="AB19" s="118">
        <f>Submitter!$F$5</f>
        <v>0</v>
      </c>
      <c r="AC19" s="85">
        <f>Submitter!$F$3</f>
        <v>0</v>
      </c>
      <c r="AD19" s="90"/>
      <c r="AE19" s="17"/>
      <c r="AF19" s="160"/>
      <c r="AG19" s="160"/>
      <c r="AH19" s="53"/>
      <c r="AI19" s="69"/>
      <c r="AJ19" s="131"/>
      <c r="AK19" s="131"/>
      <c r="AL19" s="131"/>
      <c r="AM19" s="131"/>
      <c r="AN19" s="131"/>
      <c r="AO19" s="131"/>
      <c r="AP19" s="131"/>
      <c r="AQ19" s="131"/>
      <c r="AR19" s="131"/>
      <c r="AS19" s="131"/>
      <c r="AT19" s="131"/>
      <c r="AU19" s="131"/>
      <c r="AV19" s="131"/>
      <c r="AW19" s="131"/>
      <c r="AX19" s="131"/>
      <c r="AY19" s="131"/>
      <c r="AZ19" s="131"/>
      <c r="BA19" s="131"/>
      <c r="BB19" s="131"/>
      <c r="BC19" s="131"/>
      <c r="BD19" s="131"/>
      <c r="BE19" s="131"/>
      <c r="BF19" s="131"/>
      <c r="BG19" s="131"/>
      <c r="BH19" s="131"/>
      <c r="BI19" s="131"/>
      <c r="BJ19" s="131"/>
      <c r="BK19" s="131"/>
      <c r="BL19" s="131"/>
      <c r="BM19" s="131"/>
      <c r="BN19" s="131"/>
      <c r="BO19" s="131"/>
      <c r="BP19" s="131"/>
      <c r="BQ19" s="131"/>
      <c r="BR19" s="131"/>
      <c r="BS19" s="131"/>
      <c r="BT19" s="131"/>
      <c r="BU19" s="131"/>
      <c r="BV19" s="131"/>
      <c r="BW19" s="131"/>
      <c r="BX19" s="131"/>
      <c r="BY19" s="131"/>
      <c r="BZ19" s="131"/>
      <c r="CA19" s="131"/>
      <c r="CB19" s="131"/>
      <c r="CC19" s="131"/>
      <c r="CD19" s="131"/>
      <c r="CE19" s="131"/>
      <c r="CF19" s="131"/>
      <c r="CG19" s="131"/>
      <c r="CH19" s="131"/>
      <c r="CI19" s="131"/>
      <c r="CJ19" s="131"/>
      <c r="CK19" s="131"/>
      <c r="CL19" s="131"/>
      <c r="CM19" s="131"/>
      <c r="CN19" s="131"/>
      <c r="CO19" s="131"/>
      <c r="CP19" s="131"/>
      <c r="CQ19" s="131"/>
      <c r="CR19" s="131"/>
      <c r="CS19" s="131"/>
      <c r="CT19" s="131"/>
      <c r="CU19" s="131"/>
      <c r="CV19" s="131"/>
    </row>
    <row r="20" spans="1:100" s="64" customFormat="1" ht="89.25" customHeight="1" x14ac:dyDescent="0.2">
      <c r="A20" s="107">
        <v>17</v>
      </c>
      <c r="B20" s="65"/>
      <c r="C20" s="101"/>
      <c r="D20" s="101"/>
      <c r="E20" s="101" t="s">
        <v>115</v>
      </c>
      <c r="F20" s="123" t="s">
        <v>115</v>
      </c>
      <c r="G20" s="101"/>
      <c r="H20" s="101"/>
      <c r="I20" s="47" t="s">
        <v>53</v>
      </c>
      <c r="J20" s="153" t="s">
        <v>116</v>
      </c>
      <c r="K20" s="153"/>
      <c r="L20" s="153" t="s">
        <v>117</v>
      </c>
      <c r="M20" s="106"/>
      <c r="N20" s="2" t="s">
        <v>64</v>
      </c>
      <c r="O20" s="77" t="s">
        <v>98</v>
      </c>
      <c r="P20" s="77" t="s">
        <v>59</v>
      </c>
      <c r="Q20" s="77" t="s">
        <v>95</v>
      </c>
      <c r="R20" s="77"/>
      <c r="S20" s="77"/>
      <c r="T20" s="2" t="s">
        <v>118</v>
      </c>
      <c r="U20" s="77"/>
      <c r="V20" s="29">
        <v>9</v>
      </c>
      <c r="W20" s="29">
        <v>0</v>
      </c>
      <c r="X20" s="29">
        <v>7</v>
      </c>
      <c r="Y20" s="77"/>
      <c r="Z20" s="77"/>
      <c r="AA20" s="46" t="str">
        <f>Submitter!$F$2</f>
        <v>May 2013</v>
      </c>
      <c r="AB20" s="118">
        <f>Submitter!$F$5</f>
        <v>0</v>
      </c>
      <c r="AC20" s="85">
        <f>Submitter!$F$3</f>
        <v>0</v>
      </c>
      <c r="AD20" s="90"/>
      <c r="AE20" s="17"/>
      <c r="AF20" s="160"/>
      <c r="AG20" s="160"/>
      <c r="AH20" s="53"/>
      <c r="AI20" s="69"/>
      <c r="AJ20" s="131"/>
      <c r="AK20" s="131"/>
      <c r="AL20" s="131"/>
      <c r="AM20" s="131"/>
      <c r="AN20" s="131"/>
      <c r="AO20" s="131"/>
      <c r="AP20" s="131"/>
      <c r="AQ20" s="131"/>
      <c r="AR20" s="131"/>
      <c r="AS20" s="131"/>
      <c r="AT20" s="131"/>
      <c r="AU20" s="131"/>
      <c r="AV20" s="131"/>
      <c r="AW20" s="131"/>
      <c r="AX20" s="131"/>
      <c r="AY20" s="131"/>
      <c r="AZ20" s="131"/>
      <c r="BA20" s="131"/>
      <c r="BB20" s="131"/>
      <c r="BC20" s="131"/>
      <c r="BD20" s="131"/>
      <c r="BE20" s="131"/>
      <c r="BF20" s="131"/>
      <c r="BG20" s="131"/>
      <c r="BH20" s="131"/>
      <c r="BI20" s="131"/>
      <c r="BJ20" s="131"/>
      <c r="BK20" s="131"/>
      <c r="BL20" s="131"/>
      <c r="BM20" s="131"/>
      <c r="BN20" s="131"/>
      <c r="BO20" s="131"/>
      <c r="BP20" s="131"/>
      <c r="BQ20" s="131"/>
      <c r="BR20" s="131"/>
      <c r="BS20" s="131"/>
      <c r="BT20" s="131"/>
      <c r="BU20" s="131"/>
      <c r="BV20" s="131"/>
      <c r="BW20" s="131"/>
      <c r="BX20" s="131"/>
      <c r="BY20" s="131"/>
      <c r="BZ20" s="131"/>
      <c r="CA20" s="131"/>
      <c r="CB20" s="131"/>
      <c r="CC20" s="131"/>
      <c r="CD20" s="131"/>
      <c r="CE20" s="131"/>
      <c r="CF20" s="131"/>
      <c r="CG20" s="131"/>
      <c r="CH20" s="131"/>
      <c r="CI20" s="131"/>
      <c r="CJ20" s="131"/>
      <c r="CK20" s="131"/>
      <c r="CL20" s="131"/>
      <c r="CM20" s="131"/>
      <c r="CN20" s="131"/>
      <c r="CO20" s="131"/>
      <c r="CP20" s="131"/>
      <c r="CQ20" s="131"/>
      <c r="CR20" s="131"/>
      <c r="CS20" s="131"/>
      <c r="CT20" s="131"/>
      <c r="CU20" s="131"/>
      <c r="CV20" s="131"/>
    </row>
    <row r="21" spans="1:100" s="64" customFormat="1" ht="102" customHeight="1" x14ac:dyDescent="0.2">
      <c r="A21" s="107">
        <v>18</v>
      </c>
      <c r="B21" s="65"/>
      <c r="C21" s="101"/>
      <c r="D21" s="101"/>
      <c r="E21" s="101"/>
      <c r="F21" s="123"/>
      <c r="G21" s="101"/>
      <c r="H21" s="101"/>
      <c r="I21" s="47" t="s">
        <v>53</v>
      </c>
      <c r="J21" s="153"/>
      <c r="K21" s="153"/>
      <c r="L21" s="153" t="s">
        <v>119</v>
      </c>
      <c r="M21" s="106"/>
      <c r="N21" s="2" t="s">
        <v>57</v>
      </c>
      <c r="O21" s="77" t="s">
        <v>58</v>
      </c>
      <c r="P21" s="77" t="s">
        <v>59</v>
      </c>
      <c r="Q21" s="77" t="s">
        <v>60</v>
      </c>
      <c r="R21" s="77"/>
      <c r="S21" s="77"/>
      <c r="T21" s="2" t="s">
        <v>120</v>
      </c>
      <c r="U21" s="77"/>
      <c r="V21" s="29">
        <v>15</v>
      </c>
      <c r="W21" s="29">
        <v>0</v>
      </c>
      <c r="X21" s="29">
        <v>7</v>
      </c>
      <c r="Y21" s="77"/>
      <c r="Z21" s="77"/>
      <c r="AA21" s="46" t="str">
        <f>Submitter!$F$2</f>
        <v>May 2013</v>
      </c>
      <c r="AB21" s="118">
        <f>Submitter!$F$5</f>
        <v>0</v>
      </c>
      <c r="AC21" s="85">
        <f>Submitter!$F$3</f>
        <v>0</v>
      </c>
      <c r="AD21" s="90"/>
      <c r="AE21" s="17"/>
      <c r="AF21" s="160"/>
      <c r="AG21" s="160"/>
      <c r="AH21" s="53"/>
      <c r="AI21" s="69"/>
      <c r="AJ21" s="131"/>
      <c r="AK21" s="131"/>
      <c r="AL21" s="131"/>
      <c r="AM21" s="131"/>
      <c r="AN21" s="131"/>
      <c r="AO21" s="131"/>
      <c r="AP21" s="131"/>
      <c r="AQ21" s="131"/>
      <c r="AR21" s="131"/>
      <c r="AS21" s="131"/>
      <c r="AT21" s="131"/>
      <c r="AU21" s="131"/>
      <c r="AV21" s="131"/>
      <c r="AW21" s="131"/>
      <c r="AX21" s="131"/>
      <c r="AY21" s="131"/>
      <c r="AZ21" s="131"/>
      <c r="BA21" s="131"/>
      <c r="BB21" s="131"/>
      <c r="BC21" s="131"/>
      <c r="BD21" s="131"/>
      <c r="BE21" s="131"/>
      <c r="BF21" s="131"/>
      <c r="BG21" s="131"/>
      <c r="BH21" s="131"/>
      <c r="BI21" s="131"/>
      <c r="BJ21" s="131"/>
      <c r="BK21" s="131"/>
      <c r="BL21" s="131"/>
      <c r="BM21" s="131"/>
      <c r="BN21" s="131"/>
      <c r="BO21" s="131"/>
      <c r="BP21" s="131"/>
      <c r="BQ21" s="131"/>
      <c r="BR21" s="131"/>
      <c r="BS21" s="131"/>
      <c r="BT21" s="131"/>
      <c r="BU21" s="131"/>
      <c r="BV21" s="131"/>
      <c r="BW21" s="131"/>
      <c r="BX21" s="131"/>
      <c r="BY21" s="131"/>
      <c r="BZ21" s="131"/>
      <c r="CA21" s="131"/>
      <c r="CB21" s="131"/>
      <c r="CC21" s="131"/>
      <c r="CD21" s="131"/>
      <c r="CE21" s="131"/>
      <c r="CF21" s="131"/>
      <c r="CG21" s="131"/>
      <c r="CH21" s="131"/>
      <c r="CI21" s="131"/>
      <c r="CJ21" s="131"/>
      <c r="CK21" s="131"/>
      <c r="CL21" s="131"/>
      <c r="CM21" s="131"/>
      <c r="CN21" s="131"/>
      <c r="CO21" s="131"/>
      <c r="CP21" s="131"/>
      <c r="CQ21" s="131"/>
      <c r="CR21" s="131"/>
      <c r="CS21" s="131"/>
      <c r="CT21" s="131"/>
      <c r="CU21" s="131"/>
      <c r="CV21" s="131"/>
    </row>
    <row r="22" spans="1:100" s="64" customFormat="1" ht="63.75" customHeight="1" x14ac:dyDescent="0.2">
      <c r="A22" s="107">
        <v>19</v>
      </c>
      <c r="B22" s="65"/>
      <c r="C22" s="101"/>
      <c r="D22" s="101"/>
      <c r="E22" s="101" t="s">
        <v>121</v>
      </c>
      <c r="F22" s="123"/>
      <c r="G22" s="101"/>
      <c r="H22" s="101"/>
      <c r="I22" s="47" t="s">
        <v>53</v>
      </c>
      <c r="J22" s="153"/>
      <c r="K22" s="153"/>
      <c r="L22" s="153" t="s">
        <v>122</v>
      </c>
      <c r="M22" s="106"/>
      <c r="N22" s="2" t="s">
        <v>123</v>
      </c>
      <c r="O22" s="77" t="s">
        <v>98</v>
      </c>
      <c r="P22" s="77" t="s">
        <v>59</v>
      </c>
      <c r="Q22" s="77" t="s">
        <v>95</v>
      </c>
      <c r="R22" s="77"/>
      <c r="S22" s="77"/>
      <c r="T22" s="2" t="s">
        <v>124</v>
      </c>
      <c r="U22" s="77"/>
      <c r="V22" s="29">
        <v>12</v>
      </c>
      <c r="W22" s="29">
        <v>0</v>
      </c>
      <c r="X22" s="29">
        <v>7</v>
      </c>
      <c r="Y22" s="77"/>
      <c r="Z22" s="77"/>
      <c r="AA22" s="46" t="str">
        <f>Submitter!$F$2</f>
        <v>May 2013</v>
      </c>
      <c r="AB22" s="118">
        <f>Submitter!$F$5</f>
        <v>0</v>
      </c>
      <c r="AC22" s="85">
        <f>Submitter!$F$3</f>
        <v>0</v>
      </c>
      <c r="AD22" s="90"/>
      <c r="AE22" s="17"/>
      <c r="AF22" s="160"/>
      <c r="AG22" s="160"/>
      <c r="AH22" s="53"/>
      <c r="AI22" s="69"/>
      <c r="AJ22" s="131"/>
      <c r="AK22" s="131"/>
      <c r="AL22" s="131"/>
      <c r="AM22" s="131"/>
      <c r="AN22" s="131"/>
      <c r="AO22" s="131"/>
      <c r="AP22" s="131"/>
      <c r="AQ22" s="131"/>
      <c r="AR22" s="131"/>
      <c r="AS22" s="131"/>
      <c r="AT22" s="131"/>
      <c r="AU22" s="131"/>
      <c r="AV22" s="131"/>
      <c r="AW22" s="131"/>
      <c r="AX22" s="131"/>
      <c r="AY22" s="131"/>
      <c r="AZ22" s="131"/>
      <c r="BA22" s="131"/>
      <c r="BB22" s="131"/>
      <c r="BC22" s="131"/>
      <c r="BD22" s="131"/>
      <c r="BE22" s="131"/>
      <c r="BF22" s="131"/>
      <c r="BG22" s="131"/>
      <c r="BH22" s="131"/>
      <c r="BI22" s="131"/>
      <c r="BJ22" s="131"/>
      <c r="BK22" s="131"/>
      <c r="BL22" s="131"/>
      <c r="BM22" s="131"/>
      <c r="BN22" s="131"/>
      <c r="BO22" s="131"/>
      <c r="BP22" s="131"/>
      <c r="BQ22" s="131"/>
      <c r="BR22" s="131"/>
      <c r="BS22" s="131"/>
      <c r="BT22" s="131"/>
      <c r="BU22" s="131"/>
      <c r="BV22" s="131"/>
      <c r="BW22" s="131"/>
      <c r="BX22" s="131"/>
      <c r="BY22" s="131"/>
      <c r="BZ22" s="131"/>
      <c r="CA22" s="131"/>
      <c r="CB22" s="131"/>
      <c r="CC22" s="131"/>
      <c r="CD22" s="131"/>
      <c r="CE22" s="131"/>
      <c r="CF22" s="131"/>
      <c r="CG22" s="131"/>
      <c r="CH22" s="131"/>
      <c r="CI22" s="131"/>
      <c r="CJ22" s="131"/>
      <c r="CK22" s="131"/>
      <c r="CL22" s="131"/>
      <c r="CM22" s="131"/>
      <c r="CN22" s="131"/>
      <c r="CO22" s="131"/>
      <c r="CP22" s="131"/>
      <c r="CQ22" s="131"/>
      <c r="CR22" s="131"/>
      <c r="CS22" s="131"/>
      <c r="CT22" s="131"/>
      <c r="CU22" s="131"/>
      <c r="CV22" s="131"/>
    </row>
    <row r="23" spans="1:100" s="64" customFormat="1" ht="102" customHeight="1" x14ac:dyDescent="0.2">
      <c r="A23" s="107">
        <v>20</v>
      </c>
      <c r="B23" s="65"/>
      <c r="C23" s="101"/>
      <c r="D23" s="101"/>
      <c r="E23" s="101"/>
      <c r="F23" s="123"/>
      <c r="G23" s="101"/>
      <c r="H23" s="101"/>
      <c r="I23" s="47" t="s">
        <v>53</v>
      </c>
      <c r="J23" s="153"/>
      <c r="K23" s="153"/>
      <c r="L23" s="153" t="s">
        <v>125</v>
      </c>
      <c r="M23" s="106"/>
      <c r="N23" s="2" t="s">
        <v>64</v>
      </c>
      <c r="O23" s="77" t="s">
        <v>71</v>
      </c>
      <c r="P23" s="77" t="s">
        <v>59</v>
      </c>
      <c r="Q23" s="77" t="s">
        <v>77</v>
      </c>
      <c r="R23" s="77"/>
      <c r="S23" s="77"/>
      <c r="T23" s="2" t="s">
        <v>126</v>
      </c>
      <c r="U23" s="77"/>
      <c r="V23" s="29">
        <v>9</v>
      </c>
      <c r="W23" s="29">
        <v>0</v>
      </c>
      <c r="X23" s="29">
        <v>7</v>
      </c>
      <c r="Y23" s="77"/>
      <c r="Z23" s="77"/>
      <c r="AA23" s="46" t="str">
        <f>Submitter!$F$2</f>
        <v>May 2013</v>
      </c>
      <c r="AB23" s="118">
        <f>Submitter!$F$5</f>
        <v>0</v>
      </c>
      <c r="AC23" s="85">
        <f>Submitter!$F$3</f>
        <v>0</v>
      </c>
      <c r="AD23" s="144"/>
      <c r="AE23" s="17"/>
      <c r="AF23" s="160"/>
      <c r="AG23" s="160"/>
      <c r="AH23" s="53"/>
      <c r="AI23" s="69"/>
      <c r="AJ23" s="131"/>
      <c r="AK23" s="131"/>
      <c r="AL23" s="131"/>
      <c r="AM23" s="131"/>
      <c r="AN23" s="131"/>
      <c r="AO23" s="131"/>
      <c r="AP23" s="131"/>
      <c r="AQ23" s="131"/>
      <c r="AR23" s="131"/>
      <c r="AS23" s="131"/>
      <c r="AT23" s="131"/>
      <c r="AU23" s="131"/>
      <c r="AV23" s="131"/>
      <c r="AW23" s="131"/>
      <c r="AX23" s="131"/>
      <c r="AY23" s="131"/>
      <c r="AZ23" s="131"/>
      <c r="BA23" s="131"/>
      <c r="BB23" s="131"/>
      <c r="BC23" s="131"/>
      <c r="BD23" s="131"/>
      <c r="BE23" s="131"/>
      <c r="BF23" s="131"/>
      <c r="BG23" s="131"/>
      <c r="BH23" s="131"/>
      <c r="BI23" s="131"/>
      <c r="BJ23" s="131"/>
      <c r="BK23" s="131"/>
      <c r="BL23" s="131"/>
      <c r="BM23" s="131"/>
      <c r="BN23" s="131"/>
      <c r="BO23" s="131"/>
      <c r="BP23" s="131"/>
      <c r="BQ23" s="131"/>
      <c r="BR23" s="131"/>
      <c r="BS23" s="131"/>
      <c r="BT23" s="131"/>
      <c r="BU23" s="131"/>
      <c r="BV23" s="131"/>
      <c r="BW23" s="131"/>
      <c r="BX23" s="131"/>
      <c r="BY23" s="131"/>
      <c r="BZ23" s="131"/>
      <c r="CA23" s="131"/>
      <c r="CB23" s="131"/>
      <c r="CC23" s="131"/>
      <c r="CD23" s="131"/>
      <c r="CE23" s="131"/>
      <c r="CF23" s="131"/>
      <c r="CG23" s="131"/>
      <c r="CH23" s="131"/>
      <c r="CI23" s="131"/>
      <c r="CJ23" s="131"/>
      <c r="CK23" s="131"/>
      <c r="CL23" s="131"/>
      <c r="CM23" s="131"/>
      <c r="CN23" s="131"/>
      <c r="CO23" s="131"/>
      <c r="CP23" s="131"/>
      <c r="CQ23" s="131"/>
      <c r="CR23" s="131"/>
      <c r="CS23" s="131"/>
      <c r="CT23" s="131"/>
      <c r="CU23" s="131"/>
      <c r="CV23" s="131"/>
    </row>
    <row r="24" spans="1:100" s="64" customFormat="1" ht="102" customHeight="1" x14ac:dyDescent="0.2">
      <c r="A24" s="107">
        <v>21</v>
      </c>
      <c r="B24" s="65"/>
      <c r="C24" s="101"/>
      <c r="D24" s="101"/>
      <c r="E24" s="101">
        <v>7.1</v>
      </c>
      <c r="F24" s="123"/>
      <c r="G24" s="101"/>
      <c r="H24" s="101"/>
      <c r="I24" s="47" t="s">
        <v>53</v>
      </c>
      <c r="J24" s="153"/>
      <c r="K24" s="153"/>
      <c r="L24" s="153" t="s">
        <v>127</v>
      </c>
      <c r="M24" s="106"/>
      <c r="N24" s="2" t="s">
        <v>64</v>
      </c>
      <c r="O24" s="77" t="s">
        <v>71</v>
      </c>
      <c r="P24" s="77" t="s">
        <v>59</v>
      </c>
      <c r="Q24" s="77" t="s">
        <v>77</v>
      </c>
      <c r="R24" s="77"/>
      <c r="S24" s="77"/>
      <c r="T24" s="2" t="s">
        <v>128</v>
      </c>
      <c r="U24" s="77" t="s">
        <v>129</v>
      </c>
      <c r="V24" s="29">
        <v>9</v>
      </c>
      <c r="W24" s="29">
        <v>0</v>
      </c>
      <c r="X24" s="29">
        <v>7</v>
      </c>
      <c r="Y24" s="77"/>
      <c r="Z24" s="77"/>
      <c r="AA24" s="46" t="str">
        <f>Submitter!$F$2</f>
        <v>May 2013</v>
      </c>
      <c r="AB24" s="118">
        <f>Submitter!$F$5</f>
        <v>0</v>
      </c>
      <c r="AC24" s="85">
        <f>Submitter!$F$3</f>
        <v>0</v>
      </c>
      <c r="AD24" s="144"/>
      <c r="AE24" s="17"/>
      <c r="AF24" s="160"/>
      <c r="AG24" s="160"/>
      <c r="AH24" s="53"/>
      <c r="AI24" s="69"/>
      <c r="AJ24" s="131"/>
      <c r="AK24" s="131"/>
      <c r="AL24" s="131"/>
      <c r="AM24" s="131"/>
      <c r="AN24" s="131"/>
      <c r="AO24" s="131"/>
      <c r="AP24" s="131"/>
      <c r="AQ24" s="131"/>
      <c r="AR24" s="131"/>
      <c r="AS24" s="131"/>
      <c r="AT24" s="131"/>
      <c r="AU24" s="131"/>
      <c r="AV24" s="131"/>
      <c r="AW24" s="131"/>
      <c r="AX24" s="131"/>
      <c r="AY24" s="131"/>
      <c r="AZ24" s="131"/>
      <c r="BA24" s="131"/>
      <c r="BB24" s="131"/>
      <c r="BC24" s="131"/>
      <c r="BD24" s="131"/>
      <c r="BE24" s="131"/>
      <c r="BF24" s="131"/>
      <c r="BG24" s="131"/>
      <c r="BH24" s="131"/>
      <c r="BI24" s="131"/>
      <c r="BJ24" s="131"/>
      <c r="BK24" s="131"/>
      <c r="BL24" s="131"/>
      <c r="BM24" s="131"/>
      <c r="BN24" s="131"/>
      <c r="BO24" s="131"/>
      <c r="BP24" s="131"/>
      <c r="BQ24" s="131"/>
      <c r="BR24" s="131"/>
      <c r="BS24" s="131"/>
      <c r="BT24" s="131"/>
      <c r="BU24" s="131"/>
      <c r="BV24" s="131"/>
      <c r="BW24" s="131"/>
      <c r="BX24" s="131"/>
      <c r="BY24" s="131"/>
      <c r="BZ24" s="131"/>
      <c r="CA24" s="131"/>
      <c r="CB24" s="131"/>
      <c r="CC24" s="131"/>
      <c r="CD24" s="131"/>
      <c r="CE24" s="131"/>
      <c r="CF24" s="131"/>
      <c r="CG24" s="131"/>
      <c r="CH24" s="131"/>
      <c r="CI24" s="131"/>
      <c r="CJ24" s="131"/>
      <c r="CK24" s="131"/>
      <c r="CL24" s="131"/>
      <c r="CM24" s="131"/>
      <c r="CN24" s="131"/>
      <c r="CO24" s="131"/>
      <c r="CP24" s="131"/>
      <c r="CQ24" s="131"/>
      <c r="CR24" s="131"/>
      <c r="CS24" s="131"/>
      <c r="CT24" s="131"/>
      <c r="CU24" s="131"/>
      <c r="CV24" s="131"/>
    </row>
    <row r="25" spans="1:100" s="64" customFormat="1" ht="114.75" customHeight="1" x14ac:dyDescent="0.2">
      <c r="A25" s="107">
        <v>22</v>
      </c>
      <c r="B25" s="65"/>
      <c r="C25" s="101"/>
      <c r="D25" s="101"/>
      <c r="E25" s="101">
        <v>5</v>
      </c>
      <c r="F25" s="123" t="s">
        <v>130</v>
      </c>
      <c r="G25" s="101"/>
      <c r="H25" s="101"/>
      <c r="I25" s="47" t="s">
        <v>53</v>
      </c>
      <c r="J25" s="153" t="s">
        <v>131</v>
      </c>
      <c r="K25" s="153"/>
      <c r="L25" s="153" t="s">
        <v>132</v>
      </c>
      <c r="M25" s="106"/>
      <c r="N25" s="2" t="s">
        <v>93</v>
      </c>
      <c r="O25" s="77" t="s">
        <v>98</v>
      </c>
      <c r="P25" s="77" t="s">
        <v>59</v>
      </c>
      <c r="Q25" s="77" t="s">
        <v>95</v>
      </c>
      <c r="R25" s="77"/>
      <c r="S25" s="77"/>
      <c r="T25" s="2" t="s">
        <v>133</v>
      </c>
      <c r="U25" s="77"/>
      <c r="V25" s="29">
        <v>9</v>
      </c>
      <c r="W25" s="29">
        <v>0</v>
      </c>
      <c r="X25" s="29">
        <v>7</v>
      </c>
      <c r="Y25" s="77"/>
      <c r="Z25" s="77"/>
      <c r="AA25" s="46" t="str">
        <f>Submitter!$F$2</f>
        <v>May 2013</v>
      </c>
      <c r="AB25" s="118">
        <f>Submitter!$F$5</f>
        <v>0</v>
      </c>
      <c r="AC25" s="85">
        <f>Submitter!$F$3</f>
        <v>0</v>
      </c>
      <c r="AD25" s="144"/>
      <c r="AE25" s="17"/>
      <c r="AF25" s="160"/>
      <c r="AG25" s="160"/>
      <c r="AH25" s="53"/>
      <c r="AI25" s="69"/>
      <c r="AJ25" s="131"/>
      <c r="AK25" s="131"/>
      <c r="AL25" s="131"/>
      <c r="AM25" s="131"/>
      <c r="AN25" s="131"/>
      <c r="AO25" s="131"/>
      <c r="AP25" s="131"/>
      <c r="AQ25" s="131"/>
      <c r="AR25" s="131"/>
      <c r="AS25" s="131"/>
      <c r="AT25" s="131"/>
      <c r="AU25" s="131"/>
      <c r="AV25" s="131"/>
      <c r="AW25" s="131"/>
      <c r="AX25" s="131"/>
      <c r="AY25" s="131"/>
      <c r="AZ25" s="131"/>
      <c r="BA25" s="131"/>
      <c r="BB25" s="131"/>
      <c r="BC25" s="131"/>
      <c r="BD25" s="131"/>
      <c r="BE25" s="131"/>
      <c r="BF25" s="131"/>
      <c r="BG25" s="131"/>
      <c r="BH25" s="131"/>
      <c r="BI25" s="131"/>
      <c r="BJ25" s="131"/>
      <c r="BK25" s="131"/>
      <c r="BL25" s="131"/>
      <c r="BM25" s="131"/>
      <c r="BN25" s="131"/>
      <c r="BO25" s="131"/>
      <c r="BP25" s="131"/>
      <c r="BQ25" s="131"/>
      <c r="BR25" s="131"/>
      <c r="BS25" s="131"/>
      <c r="BT25" s="131"/>
      <c r="BU25" s="131"/>
      <c r="BV25" s="131"/>
      <c r="BW25" s="131"/>
      <c r="BX25" s="131"/>
      <c r="BY25" s="131"/>
      <c r="BZ25" s="131"/>
      <c r="CA25" s="131"/>
      <c r="CB25" s="131"/>
      <c r="CC25" s="131"/>
      <c r="CD25" s="131"/>
      <c r="CE25" s="131"/>
      <c r="CF25" s="131"/>
      <c r="CG25" s="131"/>
      <c r="CH25" s="131"/>
      <c r="CI25" s="131"/>
      <c r="CJ25" s="131"/>
      <c r="CK25" s="131"/>
      <c r="CL25" s="131"/>
      <c r="CM25" s="131"/>
      <c r="CN25" s="131"/>
      <c r="CO25" s="131"/>
      <c r="CP25" s="131"/>
      <c r="CQ25" s="131"/>
      <c r="CR25" s="131"/>
      <c r="CS25" s="131"/>
      <c r="CT25" s="131"/>
      <c r="CU25" s="131"/>
      <c r="CV25" s="131"/>
    </row>
    <row r="26" spans="1:100" s="64" customFormat="1" ht="51" customHeight="1" x14ac:dyDescent="0.2">
      <c r="A26" s="107">
        <v>23</v>
      </c>
      <c r="B26" s="65"/>
      <c r="C26" s="101"/>
      <c r="D26" s="101"/>
      <c r="E26" s="101">
        <v>7</v>
      </c>
      <c r="F26" s="123"/>
      <c r="G26" s="101"/>
      <c r="H26" s="101"/>
      <c r="I26" s="47" t="s">
        <v>53</v>
      </c>
      <c r="J26" s="153"/>
      <c r="K26" s="153"/>
      <c r="L26" s="153" t="s">
        <v>134</v>
      </c>
      <c r="M26" s="106"/>
      <c r="N26" s="2" t="s">
        <v>123</v>
      </c>
      <c r="O26" s="77" t="s">
        <v>94</v>
      </c>
      <c r="P26" s="77" t="s">
        <v>59</v>
      </c>
      <c r="Q26" s="77" t="s">
        <v>95</v>
      </c>
      <c r="R26" s="77"/>
      <c r="S26" s="77"/>
      <c r="T26" s="2" t="s">
        <v>135</v>
      </c>
      <c r="U26" s="77"/>
      <c r="V26" s="29">
        <v>12</v>
      </c>
      <c r="W26" s="29">
        <v>0</v>
      </c>
      <c r="X26" s="29">
        <v>7</v>
      </c>
      <c r="Y26" s="77"/>
      <c r="Z26" s="77"/>
      <c r="AA26" s="46" t="str">
        <f>Submitter!$F$2</f>
        <v>May 2013</v>
      </c>
      <c r="AB26" s="118">
        <f>Submitter!$F$5</f>
        <v>0</v>
      </c>
      <c r="AC26" s="85">
        <f>Submitter!$F$3</f>
        <v>0</v>
      </c>
      <c r="AD26" s="144"/>
      <c r="AE26" s="17"/>
      <c r="AF26" s="160"/>
      <c r="AG26" s="160"/>
      <c r="AH26" s="53"/>
      <c r="AI26" s="69"/>
      <c r="AJ26" s="131"/>
      <c r="AK26" s="131"/>
      <c r="AL26" s="131"/>
      <c r="AM26" s="131"/>
      <c r="AN26" s="131"/>
      <c r="AO26" s="131"/>
      <c r="AP26" s="131"/>
      <c r="AQ26" s="131"/>
      <c r="AR26" s="131"/>
      <c r="AS26" s="131"/>
      <c r="AT26" s="131"/>
      <c r="AU26" s="131"/>
      <c r="AV26" s="131"/>
      <c r="AW26" s="131"/>
      <c r="AX26" s="131"/>
      <c r="AY26" s="131"/>
      <c r="AZ26" s="131"/>
      <c r="BA26" s="131"/>
      <c r="BB26" s="131"/>
      <c r="BC26" s="131"/>
      <c r="BD26" s="131"/>
      <c r="BE26" s="131"/>
      <c r="BF26" s="131"/>
      <c r="BG26" s="131"/>
      <c r="BH26" s="131"/>
      <c r="BI26" s="131"/>
      <c r="BJ26" s="131"/>
      <c r="BK26" s="131"/>
      <c r="BL26" s="131"/>
      <c r="BM26" s="131"/>
      <c r="BN26" s="131"/>
      <c r="BO26" s="131"/>
      <c r="BP26" s="131"/>
      <c r="BQ26" s="131"/>
      <c r="BR26" s="131"/>
      <c r="BS26" s="131"/>
      <c r="BT26" s="131"/>
      <c r="BU26" s="131"/>
      <c r="BV26" s="131"/>
      <c r="BW26" s="131"/>
      <c r="BX26" s="131"/>
      <c r="BY26" s="131"/>
      <c r="BZ26" s="131"/>
      <c r="CA26" s="131"/>
      <c r="CB26" s="131"/>
      <c r="CC26" s="131"/>
      <c r="CD26" s="131"/>
      <c r="CE26" s="131"/>
      <c r="CF26" s="131"/>
      <c r="CG26" s="131"/>
      <c r="CH26" s="131"/>
      <c r="CI26" s="131"/>
      <c r="CJ26" s="131"/>
      <c r="CK26" s="131"/>
      <c r="CL26" s="131"/>
      <c r="CM26" s="131"/>
      <c r="CN26" s="131"/>
      <c r="CO26" s="131"/>
      <c r="CP26" s="131"/>
      <c r="CQ26" s="131"/>
      <c r="CR26" s="131"/>
      <c r="CS26" s="131"/>
      <c r="CT26" s="131"/>
      <c r="CU26" s="131"/>
      <c r="CV26" s="131"/>
    </row>
    <row r="27" spans="1:100" s="64" customFormat="1" ht="51" customHeight="1" x14ac:dyDescent="0.2">
      <c r="A27" s="107">
        <v>24</v>
      </c>
      <c r="B27" s="65"/>
      <c r="C27" s="101"/>
      <c r="D27" s="101"/>
      <c r="E27" s="101">
        <v>7</v>
      </c>
      <c r="F27" s="123"/>
      <c r="G27" s="101"/>
      <c r="H27" s="101"/>
      <c r="I27" s="47" t="s">
        <v>53</v>
      </c>
      <c r="J27" s="153"/>
      <c r="K27" s="153"/>
      <c r="L27" s="153" t="s">
        <v>136</v>
      </c>
      <c r="M27" s="106"/>
      <c r="N27" s="2" t="s">
        <v>123</v>
      </c>
      <c r="O27" s="77" t="s">
        <v>58</v>
      </c>
      <c r="P27" s="77" t="s">
        <v>59</v>
      </c>
      <c r="Q27" s="77" t="s">
        <v>95</v>
      </c>
      <c r="R27" s="77"/>
      <c r="S27" s="77"/>
      <c r="T27" s="2" t="s">
        <v>137</v>
      </c>
      <c r="U27" s="77"/>
      <c r="V27" s="29">
        <v>14</v>
      </c>
      <c r="W27" s="29">
        <v>0</v>
      </c>
      <c r="X27" s="29">
        <v>7</v>
      </c>
      <c r="Y27" s="77"/>
      <c r="Z27" s="77"/>
      <c r="AA27" s="46" t="str">
        <f>Submitter!$F$2</f>
        <v>May 2013</v>
      </c>
      <c r="AB27" s="118">
        <f>Submitter!$F$5</f>
        <v>0</v>
      </c>
      <c r="AC27" s="85">
        <f>Submitter!$F$3</f>
        <v>0</v>
      </c>
      <c r="AD27" s="144"/>
      <c r="AE27" s="17"/>
      <c r="AF27" s="160"/>
      <c r="AG27" s="160"/>
      <c r="AH27" s="53"/>
      <c r="AI27" s="69"/>
      <c r="AJ27" s="131"/>
      <c r="AK27" s="131"/>
      <c r="AL27" s="131"/>
      <c r="AM27" s="131"/>
      <c r="AN27" s="131"/>
      <c r="AO27" s="131"/>
      <c r="AP27" s="131"/>
      <c r="AQ27" s="131"/>
      <c r="AR27" s="131"/>
      <c r="AS27" s="131"/>
      <c r="AT27" s="131"/>
      <c r="AU27" s="131"/>
      <c r="AV27" s="131"/>
      <c r="AW27" s="131"/>
      <c r="AX27" s="131"/>
      <c r="AY27" s="131"/>
      <c r="AZ27" s="131"/>
      <c r="BA27" s="131"/>
      <c r="BB27" s="131"/>
      <c r="BC27" s="131"/>
      <c r="BD27" s="131"/>
      <c r="BE27" s="131"/>
      <c r="BF27" s="131"/>
      <c r="BG27" s="131"/>
      <c r="BH27" s="131"/>
      <c r="BI27" s="131"/>
      <c r="BJ27" s="131"/>
      <c r="BK27" s="131"/>
      <c r="BL27" s="131"/>
      <c r="BM27" s="131"/>
      <c r="BN27" s="131"/>
      <c r="BO27" s="131"/>
      <c r="BP27" s="131"/>
      <c r="BQ27" s="131"/>
      <c r="BR27" s="131"/>
      <c r="BS27" s="131"/>
      <c r="BT27" s="131"/>
      <c r="BU27" s="131"/>
      <c r="BV27" s="131"/>
      <c r="BW27" s="131"/>
      <c r="BX27" s="131"/>
      <c r="BY27" s="131"/>
      <c r="BZ27" s="131"/>
      <c r="CA27" s="131"/>
      <c r="CB27" s="131"/>
      <c r="CC27" s="131"/>
      <c r="CD27" s="131"/>
      <c r="CE27" s="131"/>
      <c r="CF27" s="131"/>
      <c r="CG27" s="131"/>
      <c r="CH27" s="131"/>
      <c r="CI27" s="131"/>
      <c r="CJ27" s="131"/>
      <c r="CK27" s="131"/>
      <c r="CL27" s="131"/>
      <c r="CM27" s="131"/>
      <c r="CN27" s="131"/>
      <c r="CO27" s="131"/>
      <c r="CP27" s="131"/>
      <c r="CQ27" s="131"/>
      <c r="CR27" s="131"/>
      <c r="CS27" s="131"/>
      <c r="CT27" s="131"/>
      <c r="CU27" s="131"/>
      <c r="CV27" s="131"/>
    </row>
    <row r="28" spans="1:100" s="64" customFormat="1" ht="63.75" customHeight="1" x14ac:dyDescent="0.2">
      <c r="A28" s="107">
        <v>25</v>
      </c>
      <c r="B28" s="65"/>
      <c r="C28" s="101"/>
      <c r="D28" s="101"/>
      <c r="E28" s="101">
        <v>7</v>
      </c>
      <c r="F28" s="123"/>
      <c r="G28" s="101"/>
      <c r="H28" s="101"/>
      <c r="I28" s="47" t="s">
        <v>53</v>
      </c>
      <c r="J28" s="153"/>
      <c r="K28" s="153"/>
      <c r="L28" s="153" t="s">
        <v>138</v>
      </c>
      <c r="M28" s="106"/>
      <c r="N28" s="2" t="s">
        <v>139</v>
      </c>
      <c r="O28" s="77" t="s">
        <v>94</v>
      </c>
      <c r="P28" s="77" t="s">
        <v>59</v>
      </c>
      <c r="Q28" s="77" t="s">
        <v>95</v>
      </c>
      <c r="R28" s="77"/>
      <c r="S28" s="77"/>
      <c r="T28" s="2" t="s">
        <v>140</v>
      </c>
      <c r="U28" s="77"/>
      <c r="V28" s="29">
        <v>9</v>
      </c>
      <c r="W28" s="29">
        <v>0</v>
      </c>
      <c r="X28" s="29">
        <v>7</v>
      </c>
      <c r="Y28" s="77"/>
      <c r="Z28" s="77"/>
      <c r="AA28" s="46" t="str">
        <f>Submitter!$F$2</f>
        <v>May 2013</v>
      </c>
      <c r="AB28" s="118">
        <f>Submitter!$F$5</f>
        <v>0</v>
      </c>
      <c r="AC28" s="85">
        <f>Submitter!$F$3</f>
        <v>0</v>
      </c>
      <c r="AD28" s="144"/>
      <c r="AE28" s="17"/>
      <c r="AF28" s="160"/>
      <c r="AG28" s="160"/>
      <c r="AH28" s="54"/>
      <c r="AI28" s="69"/>
      <c r="AJ28" s="131"/>
      <c r="AK28" s="131"/>
      <c r="AL28" s="131"/>
      <c r="AM28" s="131"/>
      <c r="AN28" s="131"/>
      <c r="AO28" s="131"/>
      <c r="AP28" s="131"/>
      <c r="AQ28" s="131"/>
      <c r="AR28" s="131"/>
      <c r="AS28" s="131"/>
      <c r="AT28" s="131"/>
      <c r="AU28" s="131"/>
      <c r="AV28" s="131"/>
      <c r="AW28" s="131"/>
      <c r="AX28" s="131"/>
      <c r="AY28" s="131"/>
      <c r="AZ28" s="131"/>
      <c r="BA28" s="131"/>
      <c r="BB28" s="131"/>
      <c r="BC28" s="131"/>
      <c r="BD28" s="131"/>
      <c r="BE28" s="131"/>
      <c r="BF28" s="131"/>
      <c r="BG28" s="131"/>
      <c r="BH28" s="131"/>
      <c r="BI28" s="131"/>
      <c r="BJ28" s="131"/>
      <c r="BK28" s="131"/>
      <c r="BL28" s="131"/>
      <c r="BM28" s="131"/>
      <c r="BN28" s="131"/>
      <c r="BO28" s="131"/>
      <c r="BP28" s="131"/>
      <c r="BQ28" s="131"/>
      <c r="BR28" s="131"/>
      <c r="BS28" s="131"/>
      <c r="BT28" s="131"/>
      <c r="BU28" s="131"/>
      <c r="BV28" s="131"/>
      <c r="BW28" s="131"/>
      <c r="BX28" s="131"/>
      <c r="BY28" s="131"/>
      <c r="BZ28" s="131"/>
      <c r="CA28" s="131"/>
      <c r="CB28" s="131"/>
      <c r="CC28" s="131"/>
      <c r="CD28" s="131"/>
      <c r="CE28" s="131"/>
      <c r="CF28" s="131"/>
      <c r="CG28" s="131"/>
      <c r="CH28" s="131"/>
      <c r="CI28" s="131"/>
      <c r="CJ28" s="131"/>
      <c r="CK28" s="131"/>
      <c r="CL28" s="131"/>
      <c r="CM28" s="131"/>
      <c r="CN28" s="131"/>
      <c r="CO28" s="131"/>
      <c r="CP28" s="131"/>
      <c r="CQ28" s="131"/>
      <c r="CR28" s="131"/>
      <c r="CS28" s="131"/>
      <c r="CT28" s="131"/>
      <c r="CU28" s="131"/>
      <c r="CV28" s="131"/>
    </row>
    <row r="29" spans="1:100" s="64" customFormat="1" ht="76.5" customHeight="1" x14ac:dyDescent="0.2">
      <c r="A29" s="107">
        <v>26</v>
      </c>
      <c r="B29" s="65"/>
      <c r="C29" s="101"/>
      <c r="D29" s="101"/>
      <c r="E29" s="101">
        <v>7</v>
      </c>
      <c r="F29" s="123"/>
      <c r="G29" s="101"/>
      <c r="H29" s="101"/>
      <c r="I29" s="47" t="s">
        <v>53</v>
      </c>
      <c r="J29" s="153"/>
      <c r="K29" s="153"/>
      <c r="L29" s="153" t="s">
        <v>141</v>
      </c>
      <c r="M29" s="106"/>
      <c r="N29" s="2" t="s">
        <v>139</v>
      </c>
      <c r="O29" s="77" t="s">
        <v>94</v>
      </c>
      <c r="P29" s="77" t="s">
        <v>59</v>
      </c>
      <c r="Q29" s="77" t="s">
        <v>95</v>
      </c>
      <c r="R29" s="77"/>
      <c r="S29" s="77"/>
      <c r="T29" s="2" t="s">
        <v>142</v>
      </c>
      <c r="U29" s="77"/>
      <c r="V29" s="29">
        <v>9</v>
      </c>
      <c r="W29" s="29">
        <v>0</v>
      </c>
      <c r="X29" s="29">
        <v>7</v>
      </c>
      <c r="Y29" s="77"/>
      <c r="Z29" s="77"/>
      <c r="AA29" s="46" t="str">
        <f>Submitter!$F$2</f>
        <v>May 2013</v>
      </c>
      <c r="AB29" s="118">
        <f>Submitter!$F$5</f>
        <v>0</v>
      </c>
      <c r="AC29" s="85">
        <f>Submitter!$F$3</f>
        <v>0</v>
      </c>
      <c r="AD29" s="144"/>
      <c r="AE29" s="17"/>
      <c r="AF29" s="160"/>
      <c r="AG29" s="160"/>
      <c r="AH29" s="54"/>
      <c r="AI29" s="69"/>
      <c r="AJ29" s="131"/>
      <c r="AK29" s="131"/>
      <c r="AL29" s="131"/>
      <c r="AM29" s="131"/>
      <c r="AN29" s="131"/>
      <c r="AO29" s="131"/>
      <c r="AP29" s="131"/>
      <c r="AQ29" s="131"/>
      <c r="AR29" s="131"/>
      <c r="AS29" s="131"/>
      <c r="AT29" s="131"/>
      <c r="AU29" s="131"/>
      <c r="AV29" s="131"/>
      <c r="AW29" s="131"/>
      <c r="AX29" s="131"/>
      <c r="AY29" s="131"/>
      <c r="AZ29" s="131"/>
      <c r="BA29" s="131"/>
      <c r="BB29" s="131"/>
      <c r="BC29" s="131"/>
      <c r="BD29" s="131"/>
      <c r="BE29" s="131"/>
      <c r="BF29" s="131"/>
      <c r="BG29" s="131"/>
      <c r="BH29" s="131"/>
      <c r="BI29" s="131"/>
      <c r="BJ29" s="131"/>
      <c r="BK29" s="131"/>
      <c r="BL29" s="131"/>
      <c r="BM29" s="131"/>
      <c r="BN29" s="131"/>
      <c r="BO29" s="131"/>
      <c r="BP29" s="131"/>
      <c r="BQ29" s="131"/>
      <c r="BR29" s="131"/>
      <c r="BS29" s="131"/>
      <c r="BT29" s="131"/>
      <c r="BU29" s="131"/>
      <c r="BV29" s="131"/>
      <c r="BW29" s="131"/>
      <c r="BX29" s="131"/>
      <c r="BY29" s="131"/>
      <c r="BZ29" s="131"/>
      <c r="CA29" s="131"/>
      <c r="CB29" s="131"/>
      <c r="CC29" s="131"/>
      <c r="CD29" s="131"/>
      <c r="CE29" s="131"/>
      <c r="CF29" s="131"/>
      <c r="CG29" s="131"/>
      <c r="CH29" s="131"/>
      <c r="CI29" s="131"/>
      <c r="CJ29" s="131"/>
      <c r="CK29" s="131"/>
      <c r="CL29" s="131"/>
      <c r="CM29" s="131"/>
      <c r="CN29" s="131"/>
      <c r="CO29" s="131"/>
      <c r="CP29" s="131"/>
      <c r="CQ29" s="131"/>
      <c r="CR29" s="131"/>
      <c r="CS29" s="131"/>
      <c r="CT29" s="131"/>
      <c r="CU29" s="131"/>
      <c r="CV29" s="131"/>
    </row>
    <row r="30" spans="1:100" s="64" customFormat="1" ht="63.75" customHeight="1" x14ac:dyDescent="0.2">
      <c r="A30" s="107">
        <v>27</v>
      </c>
      <c r="B30" s="65"/>
      <c r="C30" s="101"/>
      <c r="D30" s="101"/>
      <c r="E30" s="101">
        <v>7</v>
      </c>
      <c r="F30" s="123"/>
      <c r="G30" s="101"/>
      <c r="H30" s="101"/>
      <c r="I30" s="47" t="s">
        <v>53</v>
      </c>
      <c r="J30" s="153"/>
      <c r="K30" s="153"/>
      <c r="L30" s="153" t="s">
        <v>143</v>
      </c>
      <c r="M30" s="106"/>
      <c r="N30" s="2" t="s">
        <v>139</v>
      </c>
      <c r="O30" s="77" t="s">
        <v>71</v>
      </c>
      <c r="P30" s="77" t="s">
        <v>59</v>
      </c>
      <c r="Q30" s="77" t="s">
        <v>66</v>
      </c>
      <c r="R30" s="77"/>
      <c r="S30" s="77"/>
      <c r="T30" s="2" t="s">
        <v>144</v>
      </c>
      <c r="U30" s="77"/>
      <c r="V30" s="29">
        <v>9</v>
      </c>
      <c r="W30" s="29">
        <v>0</v>
      </c>
      <c r="X30" s="29">
        <v>7</v>
      </c>
      <c r="Y30" s="77"/>
      <c r="Z30" s="77"/>
      <c r="AA30" s="46" t="str">
        <f>Submitter!$F$2</f>
        <v>May 2013</v>
      </c>
      <c r="AB30" s="118">
        <f>Submitter!$F$5</f>
        <v>0</v>
      </c>
      <c r="AC30" s="85">
        <f>Submitter!$F$3</f>
        <v>0</v>
      </c>
      <c r="AD30" s="144"/>
      <c r="AE30" s="17"/>
      <c r="AF30" s="160"/>
      <c r="AG30" s="160"/>
      <c r="AH30" s="53"/>
      <c r="AI30" s="69"/>
      <c r="AJ30" s="131"/>
      <c r="AK30" s="131"/>
      <c r="AL30" s="131"/>
      <c r="AM30" s="131"/>
      <c r="AN30" s="131"/>
      <c r="AO30" s="131"/>
      <c r="AP30" s="131"/>
      <c r="AQ30" s="131"/>
      <c r="AR30" s="131"/>
      <c r="AS30" s="131"/>
      <c r="AT30" s="131"/>
      <c r="AU30" s="131"/>
      <c r="AV30" s="131"/>
      <c r="AW30" s="131"/>
      <c r="AX30" s="131"/>
      <c r="AY30" s="131"/>
      <c r="AZ30" s="131"/>
      <c r="BA30" s="131"/>
      <c r="BB30" s="131"/>
      <c r="BC30" s="131"/>
      <c r="BD30" s="131"/>
      <c r="BE30" s="131"/>
      <c r="BF30" s="131"/>
      <c r="BG30" s="131"/>
      <c r="BH30" s="131"/>
      <c r="BI30" s="131"/>
      <c r="BJ30" s="131"/>
      <c r="BK30" s="131"/>
      <c r="BL30" s="131"/>
      <c r="BM30" s="131"/>
      <c r="BN30" s="131"/>
      <c r="BO30" s="131"/>
      <c r="BP30" s="131"/>
      <c r="BQ30" s="131"/>
      <c r="BR30" s="131"/>
      <c r="BS30" s="131"/>
      <c r="BT30" s="131"/>
      <c r="BU30" s="131"/>
      <c r="BV30" s="131"/>
      <c r="BW30" s="131"/>
      <c r="BX30" s="131"/>
      <c r="BY30" s="131"/>
      <c r="BZ30" s="131"/>
      <c r="CA30" s="131"/>
      <c r="CB30" s="131"/>
      <c r="CC30" s="131"/>
      <c r="CD30" s="131"/>
      <c r="CE30" s="131"/>
      <c r="CF30" s="131"/>
      <c r="CG30" s="131"/>
      <c r="CH30" s="131"/>
      <c r="CI30" s="131"/>
      <c r="CJ30" s="131"/>
      <c r="CK30" s="131"/>
      <c r="CL30" s="131"/>
      <c r="CM30" s="131"/>
      <c r="CN30" s="131"/>
      <c r="CO30" s="131"/>
      <c r="CP30" s="131"/>
      <c r="CQ30" s="131"/>
      <c r="CR30" s="131"/>
      <c r="CS30" s="131"/>
      <c r="CT30" s="131"/>
      <c r="CU30" s="131"/>
      <c r="CV30" s="131"/>
    </row>
    <row r="31" spans="1:100" s="64" customFormat="1" ht="114.75" customHeight="1" x14ac:dyDescent="0.2">
      <c r="A31" s="107">
        <v>28</v>
      </c>
      <c r="B31" s="65"/>
      <c r="C31" s="101"/>
      <c r="D31" s="101"/>
      <c r="E31" s="101">
        <v>7</v>
      </c>
      <c r="F31" s="123"/>
      <c r="G31" s="101"/>
      <c r="H31" s="101"/>
      <c r="I31" s="47" t="s">
        <v>53</v>
      </c>
      <c r="J31" s="153"/>
      <c r="K31" s="153"/>
      <c r="L31" s="153" t="s">
        <v>145</v>
      </c>
      <c r="M31" s="106"/>
      <c r="N31" s="2" t="s">
        <v>139</v>
      </c>
      <c r="O31" s="77" t="s">
        <v>98</v>
      </c>
      <c r="P31" s="77" t="s">
        <v>59</v>
      </c>
      <c r="Q31" s="77" t="s">
        <v>95</v>
      </c>
      <c r="R31" s="77"/>
      <c r="S31" s="77"/>
      <c r="T31" s="2" t="s">
        <v>146</v>
      </c>
      <c r="U31" s="77"/>
      <c r="V31" s="29">
        <v>9</v>
      </c>
      <c r="W31" s="29">
        <v>0</v>
      </c>
      <c r="X31" s="29">
        <v>7</v>
      </c>
      <c r="Y31" s="77"/>
      <c r="Z31" s="77"/>
      <c r="AA31" s="46" t="str">
        <f>Submitter!$F$2</f>
        <v>May 2013</v>
      </c>
      <c r="AB31" s="118">
        <f>Submitter!$F$5</f>
        <v>0</v>
      </c>
      <c r="AC31" s="85">
        <f>Submitter!$F$3</f>
        <v>0</v>
      </c>
      <c r="AD31" s="144"/>
      <c r="AE31" s="17"/>
      <c r="AF31" s="160"/>
      <c r="AG31" s="160"/>
      <c r="AH31" s="53"/>
      <c r="AI31" s="69"/>
      <c r="AJ31" s="131"/>
      <c r="AK31" s="131"/>
      <c r="AL31" s="131"/>
      <c r="AM31" s="131"/>
      <c r="AN31" s="131"/>
      <c r="AO31" s="131"/>
      <c r="AP31" s="131"/>
      <c r="AQ31" s="131"/>
      <c r="AR31" s="131"/>
      <c r="AS31" s="131"/>
      <c r="AT31" s="131"/>
      <c r="AU31" s="131"/>
      <c r="AV31" s="131"/>
      <c r="AW31" s="131"/>
      <c r="AX31" s="131"/>
      <c r="AY31" s="131"/>
      <c r="AZ31" s="131"/>
      <c r="BA31" s="131"/>
      <c r="BB31" s="131"/>
      <c r="BC31" s="131"/>
      <c r="BD31" s="131"/>
      <c r="BE31" s="131"/>
      <c r="BF31" s="131"/>
      <c r="BG31" s="131"/>
      <c r="BH31" s="131"/>
      <c r="BI31" s="131"/>
      <c r="BJ31" s="131"/>
      <c r="BK31" s="131"/>
      <c r="BL31" s="131"/>
      <c r="BM31" s="131"/>
      <c r="BN31" s="131"/>
      <c r="BO31" s="131"/>
      <c r="BP31" s="131"/>
      <c r="BQ31" s="131"/>
      <c r="BR31" s="131"/>
      <c r="BS31" s="131"/>
      <c r="BT31" s="131"/>
      <c r="BU31" s="131"/>
      <c r="BV31" s="131"/>
      <c r="BW31" s="131"/>
      <c r="BX31" s="131"/>
      <c r="BY31" s="131"/>
      <c r="BZ31" s="131"/>
      <c r="CA31" s="131"/>
      <c r="CB31" s="131"/>
      <c r="CC31" s="131"/>
      <c r="CD31" s="131"/>
      <c r="CE31" s="131"/>
      <c r="CF31" s="131"/>
      <c r="CG31" s="131"/>
      <c r="CH31" s="131"/>
      <c r="CI31" s="131"/>
      <c r="CJ31" s="131"/>
      <c r="CK31" s="131"/>
      <c r="CL31" s="131"/>
      <c r="CM31" s="131"/>
      <c r="CN31" s="131"/>
      <c r="CO31" s="131"/>
      <c r="CP31" s="131"/>
      <c r="CQ31" s="131"/>
      <c r="CR31" s="131"/>
      <c r="CS31" s="131"/>
      <c r="CT31" s="131"/>
      <c r="CU31" s="131"/>
      <c r="CV31" s="131"/>
    </row>
    <row r="32" spans="1:100" s="64" customFormat="1" ht="102" customHeight="1" x14ac:dyDescent="0.2">
      <c r="A32" s="107">
        <v>29</v>
      </c>
      <c r="B32" s="65" t="s">
        <v>50</v>
      </c>
      <c r="C32" s="101"/>
      <c r="D32" s="101"/>
      <c r="E32" s="101"/>
      <c r="F32" s="123" t="s">
        <v>147</v>
      </c>
      <c r="G32" s="101"/>
      <c r="H32" s="101"/>
      <c r="I32" s="47" t="s">
        <v>148</v>
      </c>
      <c r="J32" s="153"/>
      <c r="K32" s="153"/>
      <c r="L32" s="153" t="s">
        <v>149</v>
      </c>
      <c r="M32" s="106"/>
      <c r="N32" s="2" t="s">
        <v>70</v>
      </c>
      <c r="O32" s="77" t="s">
        <v>71</v>
      </c>
      <c r="P32" s="77" t="s">
        <v>59</v>
      </c>
      <c r="Q32" s="77" t="s">
        <v>77</v>
      </c>
      <c r="R32" s="77"/>
      <c r="S32" s="77"/>
      <c r="T32" s="2" t="s">
        <v>150</v>
      </c>
      <c r="U32" s="77"/>
      <c r="V32" s="29">
        <v>15</v>
      </c>
      <c r="W32" s="29">
        <v>0</v>
      </c>
      <c r="X32" s="29">
        <v>7</v>
      </c>
      <c r="Y32" s="77"/>
      <c r="Z32" s="77"/>
      <c r="AA32" s="46" t="str">
        <f>Submitter!$F$2</f>
        <v>May 2013</v>
      </c>
      <c r="AB32" s="118">
        <f>Submitter!$F$5</f>
        <v>0</v>
      </c>
      <c r="AC32" s="85">
        <f>Submitter!$F$3</f>
        <v>0</v>
      </c>
      <c r="AD32" s="90"/>
      <c r="AE32" s="17"/>
      <c r="AF32" s="160"/>
      <c r="AG32" s="160"/>
      <c r="AH32" s="54"/>
      <c r="AI32" s="69"/>
      <c r="AJ32" s="131"/>
      <c r="AK32" s="131"/>
      <c r="AL32" s="131"/>
      <c r="AM32" s="131"/>
      <c r="AN32" s="131"/>
      <c r="AO32" s="131"/>
      <c r="AP32" s="131"/>
      <c r="AQ32" s="131"/>
      <c r="AR32" s="131"/>
      <c r="AS32" s="131"/>
      <c r="AT32" s="131"/>
      <c r="AU32" s="131"/>
      <c r="AV32" s="131"/>
      <c r="AW32" s="131"/>
      <c r="AX32" s="131"/>
      <c r="AY32" s="131"/>
      <c r="AZ32" s="131"/>
      <c r="BA32" s="131"/>
      <c r="BB32" s="131"/>
      <c r="BC32" s="131"/>
      <c r="BD32" s="131"/>
      <c r="BE32" s="131"/>
      <c r="BF32" s="131"/>
      <c r="BG32" s="131"/>
      <c r="BH32" s="131"/>
      <c r="BI32" s="131"/>
      <c r="BJ32" s="131"/>
      <c r="BK32" s="131"/>
      <c r="BL32" s="131"/>
      <c r="BM32" s="131"/>
      <c r="BN32" s="131"/>
      <c r="BO32" s="131"/>
      <c r="BP32" s="131"/>
      <c r="BQ32" s="131"/>
      <c r="BR32" s="131"/>
      <c r="BS32" s="131"/>
      <c r="BT32" s="131"/>
      <c r="BU32" s="131"/>
      <c r="BV32" s="131"/>
      <c r="BW32" s="131"/>
      <c r="BX32" s="131"/>
      <c r="BY32" s="131"/>
      <c r="BZ32" s="131"/>
      <c r="CA32" s="131"/>
      <c r="CB32" s="131"/>
      <c r="CC32" s="131"/>
      <c r="CD32" s="131"/>
      <c r="CE32" s="131"/>
      <c r="CF32" s="131"/>
      <c r="CG32" s="131"/>
      <c r="CH32" s="131"/>
      <c r="CI32" s="131"/>
      <c r="CJ32" s="131"/>
      <c r="CK32" s="131"/>
      <c r="CL32" s="131"/>
      <c r="CM32" s="131"/>
      <c r="CN32" s="131"/>
      <c r="CO32" s="131"/>
      <c r="CP32" s="131"/>
      <c r="CQ32" s="131"/>
      <c r="CR32" s="131"/>
      <c r="CS32" s="131"/>
      <c r="CT32" s="131"/>
      <c r="CU32" s="131"/>
      <c r="CV32" s="131"/>
    </row>
    <row r="33" spans="1:100" s="64" customFormat="1" ht="114.75" customHeight="1" x14ac:dyDescent="0.2">
      <c r="A33" s="107">
        <v>30</v>
      </c>
      <c r="B33" s="65" t="s">
        <v>50</v>
      </c>
      <c r="C33" s="101"/>
      <c r="D33" s="101"/>
      <c r="E33" s="101"/>
      <c r="F33" s="123" t="s">
        <v>147</v>
      </c>
      <c r="G33" s="101"/>
      <c r="H33" s="101"/>
      <c r="I33" s="47" t="s">
        <v>148</v>
      </c>
      <c r="J33" s="153"/>
      <c r="K33" s="153"/>
      <c r="L33" s="153" t="s">
        <v>151</v>
      </c>
      <c r="M33" s="106"/>
      <c r="N33" s="2" t="s">
        <v>70</v>
      </c>
      <c r="O33" s="77" t="s">
        <v>71</v>
      </c>
      <c r="P33" s="77" t="s">
        <v>59</v>
      </c>
      <c r="Q33" s="77" t="s">
        <v>66</v>
      </c>
      <c r="R33" s="77"/>
      <c r="S33" s="77"/>
      <c r="T33" s="2" t="s">
        <v>152</v>
      </c>
      <c r="U33" s="77"/>
      <c r="V33" s="29">
        <v>15</v>
      </c>
      <c r="W33" s="29">
        <v>0</v>
      </c>
      <c r="X33" s="29">
        <v>7</v>
      </c>
      <c r="Y33" s="77"/>
      <c r="Z33" s="77"/>
      <c r="AA33" s="46" t="str">
        <f>Submitter!$F$2</f>
        <v>May 2013</v>
      </c>
      <c r="AB33" s="118">
        <f>Submitter!$F$5</f>
        <v>0</v>
      </c>
      <c r="AC33" s="85">
        <f>Submitter!$F$3</f>
        <v>0</v>
      </c>
      <c r="AD33" s="90"/>
      <c r="AE33" s="17"/>
      <c r="AF33" s="160"/>
      <c r="AG33" s="160"/>
      <c r="AH33" s="54"/>
      <c r="AI33" s="69"/>
      <c r="AJ33" s="131"/>
      <c r="AK33" s="131"/>
      <c r="AL33" s="131"/>
      <c r="AM33" s="131"/>
      <c r="AN33" s="131"/>
      <c r="AO33" s="131"/>
      <c r="AP33" s="131"/>
      <c r="AQ33" s="131"/>
      <c r="AR33" s="131"/>
      <c r="AS33" s="131"/>
      <c r="AT33" s="131"/>
      <c r="AU33" s="131"/>
      <c r="AV33" s="131"/>
      <c r="AW33" s="131"/>
      <c r="AX33" s="131"/>
      <c r="AY33" s="131"/>
      <c r="AZ33" s="131"/>
      <c r="BA33" s="131"/>
      <c r="BB33" s="131"/>
      <c r="BC33" s="131"/>
      <c r="BD33" s="131"/>
      <c r="BE33" s="131"/>
      <c r="BF33" s="131"/>
      <c r="BG33" s="131"/>
      <c r="BH33" s="131"/>
      <c r="BI33" s="131"/>
      <c r="BJ33" s="131"/>
      <c r="BK33" s="131"/>
      <c r="BL33" s="131"/>
      <c r="BM33" s="131"/>
      <c r="BN33" s="131"/>
      <c r="BO33" s="131"/>
      <c r="BP33" s="131"/>
      <c r="BQ33" s="131"/>
      <c r="BR33" s="131"/>
      <c r="BS33" s="131"/>
      <c r="BT33" s="131"/>
      <c r="BU33" s="131"/>
      <c r="BV33" s="131"/>
      <c r="BW33" s="131"/>
      <c r="BX33" s="131"/>
      <c r="BY33" s="131"/>
      <c r="BZ33" s="131"/>
      <c r="CA33" s="131"/>
      <c r="CB33" s="131"/>
      <c r="CC33" s="131"/>
      <c r="CD33" s="131"/>
      <c r="CE33" s="131"/>
      <c r="CF33" s="131"/>
      <c r="CG33" s="131"/>
      <c r="CH33" s="131"/>
      <c r="CI33" s="131"/>
      <c r="CJ33" s="131"/>
      <c r="CK33" s="131"/>
      <c r="CL33" s="131"/>
      <c r="CM33" s="131"/>
      <c r="CN33" s="131"/>
      <c r="CO33" s="131"/>
      <c r="CP33" s="131"/>
      <c r="CQ33" s="131"/>
      <c r="CR33" s="131"/>
      <c r="CS33" s="131"/>
      <c r="CT33" s="131"/>
      <c r="CU33" s="131"/>
      <c r="CV33" s="131"/>
    </row>
    <row r="34" spans="1:100" s="64" customFormat="1" ht="25.5" customHeight="1" x14ac:dyDescent="0.2">
      <c r="A34" s="107">
        <v>31</v>
      </c>
      <c r="B34" s="65" t="s">
        <v>50</v>
      </c>
      <c r="C34" s="101"/>
      <c r="D34" s="101"/>
      <c r="E34" s="101"/>
      <c r="F34" s="123" t="s">
        <v>70</v>
      </c>
      <c r="G34" s="101"/>
      <c r="H34" s="101"/>
      <c r="I34" s="47" t="s">
        <v>148</v>
      </c>
      <c r="J34" s="153"/>
      <c r="K34" s="153"/>
      <c r="L34" s="153" t="s">
        <v>153</v>
      </c>
      <c r="M34" s="106"/>
      <c r="N34" s="2" t="s">
        <v>70</v>
      </c>
      <c r="O34" s="77" t="s">
        <v>71</v>
      </c>
      <c r="P34" s="77" t="s">
        <v>59</v>
      </c>
      <c r="Q34" s="77" t="s">
        <v>77</v>
      </c>
      <c r="R34" s="77"/>
      <c r="S34" s="77"/>
      <c r="T34" s="2" t="s">
        <v>154</v>
      </c>
      <c r="U34" s="77"/>
      <c r="V34" s="29">
        <v>15</v>
      </c>
      <c r="W34" s="29">
        <v>0</v>
      </c>
      <c r="X34" s="29">
        <v>7</v>
      </c>
      <c r="Y34" s="77"/>
      <c r="Z34" s="77"/>
      <c r="AA34" s="46" t="str">
        <f>Submitter!$F$2</f>
        <v>May 2013</v>
      </c>
      <c r="AB34" s="118">
        <f>Submitter!$F$5</f>
        <v>0</v>
      </c>
      <c r="AC34" s="85">
        <f>Submitter!$F$3</f>
        <v>0</v>
      </c>
      <c r="AD34" s="90"/>
      <c r="AE34" s="17"/>
      <c r="AF34" s="160"/>
      <c r="AG34" s="160"/>
      <c r="AH34" s="54"/>
      <c r="AI34" s="69"/>
      <c r="AJ34" s="131"/>
      <c r="AK34" s="131"/>
      <c r="AL34" s="131"/>
      <c r="AM34" s="131"/>
      <c r="AN34" s="131"/>
      <c r="AO34" s="131"/>
      <c r="AP34" s="131"/>
      <c r="AQ34" s="131"/>
      <c r="AR34" s="131"/>
      <c r="AS34" s="131"/>
      <c r="AT34" s="131"/>
      <c r="AU34" s="131"/>
      <c r="AV34" s="131"/>
      <c r="AW34" s="131"/>
      <c r="AX34" s="131"/>
      <c r="AY34" s="131"/>
      <c r="AZ34" s="131"/>
      <c r="BA34" s="131"/>
      <c r="BB34" s="131"/>
      <c r="BC34" s="131"/>
      <c r="BD34" s="131"/>
      <c r="BE34" s="131"/>
      <c r="BF34" s="131"/>
      <c r="BG34" s="131"/>
      <c r="BH34" s="131"/>
      <c r="BI34" s="131"/>
      <c r="BJ34" s="131"/>
      <c r="BK34" s="131"/>
      <c r="BL34" s="131"/>
      <c r="BM34" s="131"/>
      <c r="BN34" s="131"/>
      <c r="BO34" s="131"/>
      <c r="BP34" s="131"/>
      <c r="BQ34" s="131"/>
      <c r="BR34" s="131"/>
      <c r="BS34" s="131"/>
      <c r="BT34" s="131"/>
      <c r="BU34" s="131"/>
      <c r="BV34" s="131"/>
      <c r="BW34" s="131"/>
      <c r="BX34" s="131"/>
      <c r="BY34" s="131"/>
      <c r="BZ34" s="131"/>
      <c r="CA34" s="131"/>
      <c r="CB34" s="131"/>
      <c r="CC34" s="131"/>
      <c r="CD34" s="131"/>
      <c r="CE34" s="131"/>
      <c r="CF34" s="131"/>
      <c r="CG34" s="131"/>
      <c r="CH34" s="131"/>
      <c r="CI34" s="131"/>
      <c r="CJ34" s="131"/>
      <c r="CK34" s="131"/>
      <c r="CL34" s="131"/>
      <c r="CM34" s="131"/>
      <c r="CN34" s="131"/>
      <c r="CO34" s="131"/>
      <c r="CP34" s="131"/>
      <c r="CQ34" s="131"/>
      <c r="CR34" s="131"/>
      <c r="CS34" s="131"/>
      <c r="CT34" s="131"/>
      <c r="CU34" s="131"/>
      <c r="CV34" s="131"/>
    </row>
    <row r="35" spans="1:100" s="64" customFormat="1" ht="51" customHeight="1" x14ac:dyDescent="0.2">
      <c r="A35" s="107">
        <v>32</v>
      </c>
      <c r="B35" s="65" t="s">
        <v>50</v>
      </c>
      <c r="C35" s="101"/>
      <c r="D35" s="101"/>
      <c r="E35" s="101"/>
      <c r="F35" s="123" t="s">
        <v>70</v>
      </c>
      <c r="G35" s="101"/>
      <c r="H35" s="101"/>
      <c r="I35" s="47" t="s">
        <v>148</v>
      </c>
      <c r="J35" s="153"/>
      <c r="K35" s="153"/>
      <c r="L35" s="153" t="s">
        <v>155</v>
      </c>
      <c r="M35" s="106"/>
      <c r="N35" s="2" t="s">
        <v>70</v>
      </c>
      <c r="O35" s="77" t="s">
        <v>98</v>
      </c>
      <c r="P35" s="77" t="s">
        <v>59</v>
      </c>
      <c r="Q35" s="77" t="s">
        <v>77</v>
      </c>
      <c r="R35" s="77"/>
      <c r="S35" s="77"/>
      <c r="T35" s="2" t="s">
        <v>156</v>
      </c>
      <c r="U35" s="77"/>
      <c r="V35" s="29">
        <v>15</v>
      </c>
      <c r="W35" s="29">
        <v>0</v>
      </c>
      <c r="X35" s="29">
        <v>7</v>
      </c>
      <c r="Y35" s="77"/>
      <c r="Z35" s="77"/>
      <c r="AA35" s="46" t="str">
        <f>Submitter!$F$2</f>
        <v>May 2013</v>
      </c>
      <c r="AB35" s="118">
        <f>Submitter!$F$5</f>
        <v>0</v>
      </c>
      <c r="AC35" s="85">
        <f>Submitter!$F$3</f>
        <v>0</v>
      </c>
      <c r="AD35" s="90"/>
      <c r="AE35" s="17"/>
      <c r="AF35" s="160"/>
      <c r="AG35" s="160"/>
      <c r="AH35" s="53"/>
      <c r="AI35" s="69"/>
      <c r="AJ35" s="131"/>
      <c r="AK35" s="131"/>
      <c r="AL35" s="131"/>
      <c r="AM35" s="131"/>
      <c r="AN35" s="131"/>
      <c r="AO35" s="131"/>
      <c r="AP35" s="131"/>
      <c r="AQ35" s="131"/>
      <c r="AR35" s="131"/>
      <c r="AS35" s="131"/>
      <c r="AT35" s="131"/>
      <c r="AU35" s="131"/>
      <c r="AV35" s="131"/>
      <c r="AW35" s="131"/>
      <c r="AX35" s="131"/>
      <c r="AY35" s="131"/>
      <c r="AZ35" s="131"/>
      <c r="BA35" s="131"/>
      <c r="BB35" s="131"/>
      <c r="BC35" s="131"/>
      <c r="BD35" s="131"/>
      <c r="BE35" s="131"/>
      <c r="BF35" s="131"/>
      <c r="BG35" s="131"/>
      <c r="BH35" s="131"/>
      <c r="BI35" s="131"/>
      <c r="BJ35" s="131"/>
      <c r="BK35" s="131"/>
      <c r="BL35" s="131"/>
      <c r="BM35" s="131"/>
      <c r="BN35" s="131"/>
      <c r="BO35" s="131"/>
      <c r="BP35" s="131"/>
      <c r="BQ35" s="131"/>
      <c r="BR35" s="131"/>
      <c r="BS35" s="131"/>
      <c r="BT35" s="131"/>
      <c r="BU35" s="131"/>
      <c r="BV35" s="131"/>
      <c r="BW35" s="131"/>
      <c r="BX35" s="131"/>
      <c r="BY35" s="131"/>
      <c r="BZ35" s="131"/>
      <c r="CA35" s="131"/>
      <c r="CB35" s="131"/>
      <c r="CC35" s="131"/>
      <c r="CD35" s="131"/>
      <c r="CE35" s="131"/>
      <c r="CF35" s="131"/>
      <c r="CG35" s="131"/>
      <c r="CH35" s="131"/>
      <c r="CI35" s="131"/>
      <c r="CJ35" s="131"/>
      <c r="CK35" s="131"/>
      <c r="CL35" s="131"/>
      <c r="CM35" s="131"/>
      <c r="CN35" s="131"/>
      <c r="CO35" s="131"/>
      <c r="CP35" s="131"/>
      <c r="CQ35" s="131"/>
      <c r="CR35" s="131"/>
      <c r="CS35" s="131"/>
      <c r="CT35" s="131"/>
      <c r="CU35" s="131"/>
      <c r="CV35" s="131"/>
    </row>
    <row r="36" spans="1:100" s="64" customFormat="1" ht="38.25" customHeight="1" x14ac:dyDescent="0.2">
      <c r="A36" s="107">
        <v>33</v>
      </c>
      <c r="B36" s="65" t="s">
        <v>50</v>
      </c>
      <c r="C36" s="101"/>
      <c r="D36" s="101"/>
      <c r="E36" s="101"/>
      <c r="F36" s="123" t="s">
        <v>70</v>
      </c>
      <c r="G36" s="101"/>
      <c r="H36" s="101"/>
      <c r="I36" s="47" t="s">
        <v>148</v>
      </c>
      <c r="J36" s="153"/>
      <c r="K36" s="153"/>
      <c r="L36" s="153" t="s">
        <v>157</v>
      </c>
      <c r="M36" s="106"/>
      <c r="N36" s="2" t="s">
        <v>70</v>
      </c>
      <c r="O36" s="77" t="s">
        <v>71</v>
      </c>
      <c r="P36" s="77" t="s">
        <v>59</v>
      </c>
      <c r="Q36" s="77" t="s">
        <v>72</v>
      </c>
      <c r="R36" s="77"/>
      <c r="S36" s="77"/>
      <c r="T36" s="2" t="s">
        <v>158</v>
      </c>
      <c r="U36" s="77"/>
      <c r="V36" s="29">
        <v>15</v>
      </c>
      <c r="W36" s="29">
        <v>0</v>
      </c>
      <c r="X36" s="29">
        <v>7</v>
      </c>
      <c r="Y36" s="77"/>
      <c r="Z36" s="77"/>
      <c r="AA36" s="46" t="str">
        <f>Submitter!$F$2</f>
        <v>May 2013</v>
      </c>
      <c r="AB36" s="118">
        <f>Submitter!$F$5</f>
        <v>0</v>
      </c>
      <c r="AC36" s="85">
        <f>Submitter!$F$3</f>
        <v>0</v>
      </c>
      <c r="AD36" s="90"/>
      <c r="AE36" s="17"/>
      <c r="AF36" s="160"/>
      <c r="AG36" s="160"/>
      <c r="AH36" s="53"/>
      <c r="AI36" s="69"/>
      <c r="AJ36" s="131"/>
      <c r="AK36" s="131"/>
      <c r="AL36" s="131"/>
      <c r="AM36" s="131"/>
      <c r="AN36" s="131"/>
      <c r="AO36" s="131"/>
      <c r="AP36" s="131"/>
      <c r="AQ36" s="131"/>
      <c r="AR36" s="131"/>
      <c r="AS36" s="131"/>
      <c r="AT36" s="131"/>
      <c r="AU36" s="131"/>
      <c r="AV36" s="131"/>
      <c r="AW36" s="131"/>
      <c r="AX36" s="131"/>
      <c r="AY36" s="131"/>
      <c r="AZ36" s="131"/>
      <c r="BA36" s="131"/>
      <c r="BB36" s="131"/>
      <c r="BC36" s="131"/>
      <c r="BD36" s="131"/>
      <c r="BE36" s="131"/>
      <c r="BF36" s="131"/>
      <c r="BG36" s="131"/>
      <c r="BH36" s="131"/>
      <c r="BI36" s="131"/>
      <c r="BJ36" s="131"/>
      <c r="BK36" s="131"/>
      <c r="BL36" s="131"/>
      <c r="BM36" s="131"/>
      <c r="BN36" s="131"/>
      <c r="BO36" s="131"/>
      <c r="BP36" s="131"/>
      <c r="BQ36" s="131"/>
      <c r="BR36" s="131"/>
      <c r="BS36" s="131"/>
      <c r="BT36" s="131"/>
      <c r="BU36" s="131"/>
      <c r="BV36" s="131"/>
      <c r="BW36" s="131"/>
      <c r="BX36" s="131"/>
      <c r="BY36" s="131"/>
      <c r="BZ36" s="131"/>
      <c r="CA36" s="131"/>
      <c r="CB36" s="131"/>
      <c r="CC36" s="131"/>
      <c r="CD36" s="131"/>
      <c r="CE36" s="131"/>
      <c r="CF36" s="131"/>
      <c r="CG36" s="131"/>
      <c r="CH36" s="131"/>
      <c r="CI36" s="131"/>
      <c r="CJ36" s="131"/>
      <c r="CK36" s="131"/>
      <c r="CL36" s="131"/>
      <c r="CM36" s="131"/>
      <c r="CN36" s="131"/>
      <c r="CO36" s="131"/>
      <c r="CP36" s="131"/>
      <c r="CQ36" s="131"/>
      <c r="CR36" s="131"/>
      <c r="CS36" s="131"/>
      <c r="CT36" s="131"/>
      <c r="CU36" s="131"/>
      <c r="CV36" s="131"/>
    </row>
    <row r="37" spans="1:100" s="64" customFormat="1" ht="25.5" customHeight="1" x14ac:dyDescent="0.2">
      <c r="A37" s="107">
        <v>34</v>
      </c>
      <c r="B37" s="65" t="s">
        <v>50</v>
      </c>
      <c r="C37" s="101"/>
      <c r="D37" s="101"/>
      <c r="E37" s="101"/>
      <c r="F37" s="123" t="s">
        <v>70</v>
      </c>
      <c r="G37" s="101"/>
      <c r="H37" s="101"/>
      <c r="I37" s="47" t="s">
        <v>148</v>
      </c>
      <c r="J37" s="153"/>
      <c r="K37" s="153"/>
      <c r="L37" s="153" t="s">
        <v>159</v>
      </c>
      <c r="M37" s="106"/>
      <c r="N37" s="2" t="s">
        <v>57</v>
      </c>
      <c r="O37" s="77" t="s">
        <v>58</v>
      </c>
      <c r="P37" s="77" t="s">
        <v>59</v>
      </c>
      <c r="Q37" s="77" t="s">
        <v>60</v>
      </c>
      <c r="R37" s="77"/>
      <c r="S37" s="77"/>
      <c r="T37" s="2" t="s">
        <v>160</v>
      </c>
      <c r="U37" s="77"/>
      <c r="V37" s="29">
        <v>15</v>
      </c>
      <c r="W37" s="29">
        <v>0</v>
      </c>
      <c r="X37" s="29">
        <v>7</v>
      </c>
      <c r="Y37" s="77"/>
      <c r="Z37" s="77"/>
      <c r="AA37" s="46" t="str">
        <f>Submitter!$F$2</f>
        <v>May 2013</v>
      </c>
      <c r="AB37" s="118">
        <f>Submitter!$F$5</f>
        <v>0</v>
      </c>
      <c r="AC37" s="85">
        <f>Submitter!$F$3</f>
        <v>0</v>
      </c>
      <c r="AD37" s="90"/>
      <c r="AE37" s="17"/>
      <c r="AF37" s="160"/>
      <c r="AG37" s="160"/>
      <c r="AH37" s="54"/>
      <c r="AI37" s="69"/>
      <c r="AJ37" s="131"/>
      <c r="AK37" s="131"/>
      <c r="AL37" s="131"/>
      <c r="AM37" s="131"/>
      <c r="AN37" s="131"/>
      <c r="AO37" s="131"/>
      <c r="AP37" s="131"/>
      <c r="AQ37" s="131"/>
      <c r="AR37" s="131"/>
      <c r="AS37" s="131"/>
      <c r="AT37" s="131"/>
      <c r="AU37" s="131"/>
      <c r="AV37" s="131"/>
      <c r="AW37" s="131"/>
      <c r="AX37" s="131"/>
      <c r="AY37" s="131"/>
      <c r="AZ37" s="131"/>
      <c r="BA37" s="131"/>
      <c r="BB37" s="131"/>
      <c r="BC37" s="131"/>
      <c r="BD37" s="131"/>
      <c r="BE37" s="131"/>
      <c r="BF37" s="131"/>
      <c r="BG37" s="131"/>
      <c r="BH37" s="131"/>
      <c r="BI37" s="131"/>
      <c r="BJ37" s="131"/>
      <c r="BK37" s="131"/>
      <c r="BL37" s="131"/>
      <c r="BM37" s="131"/>
      <c r="BN37" s="131"/>
      <c r="BO37" s="131"/>
      <c r="BP37" s="131"/>
      <c r="BQ37" s="131"/>
      <c r="BR37" s="131"/>
      <c r="BS37" s="131"/>
      <c r="BT37" s="131"/>
      <c r="BU37" s="131"/>
      <c r="BV37" s="131"/>
      <c r="BW37" s="131"/>
      <c r="BX37" s="131"/>
      <c r="BY37" s="131"/>
      <c r="BZ37" s="131"/>
      <c r="CA37" s="131"/>
      <c r="CB37" s="131"/>
      <c r="CC37" s="131"/>
      <c r="CD37" s="131"/>
      <c r="CE37" s="131"/>
      <c r="CF37" s="131"/>
      <c r="CG37" s="131"/>
      <c r="CH37" s="131"/>
      <c r="CI37" s="131"/>
      <c r="CJ37" s="131"/>
      <c r="CK37" s="131"/>
      <c r="CL37" s="131"/>
      <c r="CM37" s="131"/>
      <c r="CN37" s="131"/>
      <c r="CO37" s="131"/>
      <c r="CP37" s="131"/>
      <c r="CQ37" s="131"/>
      <c r="CR37" s="131"/>
      <c r="CS37" s="131"/>
      <c r="CT37" s="131"/>
      <c r="CU37" s="131"/>
      <c r="CV37" s="131"/>
    </row>
    <row r="38" spans="1:100" s="64" customFormat="1" ht="63.75" customHeight="1" x14ac:dyDescent="0.2">
      <c r="A38" s="107">
        <v>35</v>
      </c>
      <c r="B38" s="65" t="s">
        <v>50</v>
      </c>
      <c r="C38" s="101"/>
      <c r="D38" s="101"/>
      <c r="E38" s="101"/>
      <c r="F38" s="123" t="s">
        <v>113</v>
      </c>
      <c r="G38" s="101"/>
      <c r="H38" s="101"/>
      <c r="I38" s="47" t="s">
        <v>148</v>
      </c>
      <c r="J38" s="153"/>
      <c r="K38" s="153"/>
      <c r="L38" s="153" t="s">
        <v>161</v>
      </c>
      <c r="M38" s="106"/>
      <c r="N38" s="2" t="s">
        <v>113</v>
      </c>
      <c r="O38" s="77" t="s">
        <v>71</v>
      </c>
      <c r="P38" s="77" t="s">
        <v>59</v>
      </c>
      <c r="Q38" s="77" t="s">
        <v>162</v>
      </c>
      <c r="R38" s="77"/>
      <c r="S38" s="77"/>
      <c r="T38" s="63" t="s">
        <v>163</v>
      </c>
      <c r="U38" s="77" t="s">
        <v>164</v>
      </c>
      <c r="V38" s="29">
        <v>15</v>
      </c>
      <c r="W38" s="29">
        <v>0</v>
      </c>
      <c r="X38" s="29">
        <v>7</v>
      </c>
      <c r="Y38" s="77"/>
      <c r="Z38" s="77"/>
      <c r="AA38" s="46" t="str">
        <f>Submitter!$F$2</f>
        <v>May 2013</v>
      </c>
      <c r="AB38" s="118">
        <f>Submitter!$F$5</f>
        <v>0</v>
      </c>
      <c r="AC38" s="85">
        <f>Submitter!$F$3</f>
        <v>0</v>
      </c>
      <c r="AD38" s="90"/>
      <c r="AE38" s="17"/>
      <c r="AF38" s="160"/>
      <c r="AG38" s="160"/>
      <c r="AH38" s="53"/>
      <c r="AI38" s="69"/>
      <c r="AJ38" s="131"/>
      <c r="AK38" s="131"/>
      <c r="AL38" s="131"/>
      <c r="AM38" s="131"/>
      <c r="AN38" s="131"/>
      <c r="AO38" s="131"/>
      <c r="AP38" s="131"/>
      <c r="AQ38" s="131"/>
      <c r="AR38" s="131"/>
      <c r="AS38" s="131"/>
      <c r="AT38" s="131"/>
      <c r="AU38" s="131"/>
      <c r="AV38" s="131"/>
      <c r="AW38" s="131"/>
      <c r="AX38" s="131"/>
      <c r="AY38" s="131"/>
      <c r="AZ38" s="131"/>
      <c r="BA38" s="131"/>
      <c r="BB38" s="131"/>
      <c r="BC38" s="131"/>
      <c r="BD38" s="131"/>
      <c r="BE38" s="131"/>
      <c r="BF38" s="131"/>
      <c r="BG38" s="131"/>
      <c r="BH38" s="131"/>
      <c r="BI38" s="131"/>
      <c r="BJ38" s="131"/>
      <c r="BK38" s="131"/>
      <c r="BL38" s="131"/>
      <c r="BM38" s="131"/>
      <c r="BN38" s="131"/>
      <c r="BO38" s="131"/>
      <c r="BP38" s="131"/>
      <c r="BQ38" s="131"/>
      <c r="BR38" s="131"/>
      <c r="BS38" s="131"/>
      <c r="BT38" s="131"/>
      <c r="BU38" s="131"/>
      <c r="BV38" s="131"/>
      <c r="BW38" s="131"/>
      <c r="BX38" s="131"/>
      <c r="BY38" s="131"/>
      <c r="BZ38" s="131"/>
      <c r="CA38" s="131"/>
      <c r="CB38" s="131"/>
      <c r="CC38" s="131"/>
      <c r="CD38" s="131"/>
      <c r="CE38" s="131"/>
      <c r="CF38" s="131"/>
      <c r="CG38" s="131"/>
      <c r="CH38" s="131"/>
      <c r="CI38" s="131"/>
      <c r="CJ38" s="131"/>
      <c r="CK38" s="131"/>
      <c r="CL38" s="131"/>
      <c r="CM38" s="131"/>
      <c r="CN38" s="131"/>
      <c r="CO38" s="131"/>
      <c r="CP38" s="131"/>
      <c r="CQ38" s="131"/>
      <c r="CR38" s="131"/>
      <c r="CS38" s="131"/>
      <c r="CT38" s="131"/>
      <c r="CU38" s="131"/>
      <c r="CV38" s="131"/>
    </row>
    <row r="39" spans="1:100" s="64" customFormat="1" ht="76.5" customHeight="1" x14ac:dyDescent="0.2">
      <c r="A39" s="107">
        <v>36</v>
      </c>
      <c r="B39" s="65" t="s">
        <v>50</v>
      </c>
      <c r="C39" s="101"/>
      <c r="D39" s="101"/>
      <c r="E39" s="101"/>
      <c r="F39" s="123" t="s">
        <v>113</v>
      </c>
      <c r="G39" s="101"/>
      <c r="H39" s="101"/>
      <c r="I39" s="47" t="s">
        <v>148</v>
      </c>
      <c r="J39" s="153"/>
      <c r="K39" s="153"/>
      <c r="L39" s="153" t="s">
        <v>165</v>
      </c>
      <c r="M39" s="106"/>
      <c r="N39" s="2" t="s">
        <v>113</v>
      </c>
      <c r="O39" s="77" t="s">
        <v>58</v>
      </c>
      <c r="P39" s="77" t="s">
        <v>59</v>
      </c>
      <c r="Q39" s="77" t="s">
        <v>72</v>
      </c>
      <c r="R39" s="77"/>
      <c r="S39" s="77"/>
      <c r="T39" s="63" t="s">
        <v>166</v>
      </c>
      <c r="U39" s="77"/>
      <c r="V39" s="29">
        <v>15</v>
      </c>
      <c r="W39" s="29">
        <v>0</v>
      </c>
      <c r="X39" s="29">
        <v>7</v>
      </c>
      <c r="Y39" s="77"/>
      <c r="Z39" s="77"/>
      <c r="AA39" s="46" t="str">
        <f>Submitter!$F$2</f>
        <v>May 2013</v>
      </c>
      <c r="AB39" s="118">
        <f>Submitter!$F$5</f>
        <v>0</v>
      </c>
      <c r="AC39" s="85">
        <f>Submitter!$F$3</f>
        <v>0</v>
      </c>
      <c r="AD39" s="90"/>
      <c r="AE39" s="17"/>
      <c r="AF39" s="160"/>
      <c r="AG39" s="160"/>
      <c r="AH39" s="53"/>
      <c r="AI39" s="69"/>
      <c r="AJ39" s="131"/>
      <c r="AK39" s="131"/>
      <c r="AL39" s="131"/>
      <c r="AM39" s="131"/>
      <c r="AN39" s="131"/>
      <c r="AO39" s="131"/>
      <c r="AP39" s="131"/>
      <c r="AQ39" s="131"/>
      <c r="AR39" s="131"/>
      <c r="AS39" s="131"/>
      <c r="AT39" s="131"/>
      <c r="AU39" s="131"/>
      <c r="AV39" s="131"/>
      <c r="AW39" s="131"/>
      <c r="AX39" s="131"/>
      <c r="AY39" s="131"/>
      <c r="AZ39" s="131"/>
      <c r="BA39" s="131"/>
      <c r="BB39" s="131"/>
      <c r="BC39" s="131"/>
      <c r="BD39" s="131"/>
      <c r="BE39" s="131"/>
      <c r="BF39" s="131"/>
      <c r="BG39" s="131"/>
      <c r="BH39" s="131"/>
      <c r="BI39" s="131"/>
      <c r="BJ39" s="131"/>
      <c r="BK39" s="131"/>
      <c r="BL39" s="131"/>
      <c r="BM39" s="131"/>
      <c r="BN39" s="131"/>
      <c r="BO39" s="131"/>
      <c r="BP39" s="131"/>
      <c r="BQ39" s="131"/>
      <c r="BR39" s="131"/>
      <c r="BS39" s="131"/>
      <c r="BT39" s="131"/>
      <c r="BU39" s="131"/>
      <c r="BV39" s="131"/>
      <c r="BW39" s="131"/>
      <c r="BX39" s="131"/>
      <c r="BY39" s="131"/>
      <c r="BZ39" s="131"/>
      <c r="CA39" s="131"/>
      <c r="CB39" s="131"/>
      <c r="CC39" s="131"/>
      <c r="CD39" s="131"/>
      <c r="CE39" s="131"/>
      <c r="CF39" s="131"/>
      <c r="CG39" s="131"/>
      <c r="CH39" s="131"/>
      <c r="CI39" s="131"/>
      <c r="CJ39" s="131"/>
      <c r="CK39" s="131"/>
      <c r="CL39" s="131"/>
      <c r="CM39" s="131"/>
      <c r="CN39" s="131"/>
      <c r="CO39" s="131"/>
      <c r="CP39" s="131"/>
      <c r="CQ39" s="131"/>
      <c r="CR39" s="131"/>
      <c r="CS39" s="131"/>
      <c r="CT39" s="131"/>
      <c r="CU39" s="131"/>
      <c r="CV39" s="131"/>
    </row>
    <row r="40" spans="1:100" s="64" customFormat="1" ht="76.5" customHeight="1" x14ac:dyDescent="0.2">
      <c r="A40" s="107">
        <v>37</v>
      </c>
      <c r="B40" s="65" t="s">
        <v>50</v>
      </c>
      <c r="C40" s="101"/>
      <c r="D40" s="101"/>
      <c r="E40" s="101"/>
      <c r="F40" s="123"/>
      <c r="G40" s="101"/>
      <c r="H40" s="101"/>
      <c r="I40" s="47" t="s">
        <v>148</v>
      </c>
      <c r="J40" s="153"/>
      <c r="K40" s="153"/>
      <c r="L40" s="153" t="s">
        <v>167</v>
      </c>
      <c r="M40" s="106"/>
      <c r="N40" s="2" t="s">
        <v>123</v>
      </c>
      <c r="O40" s="77" t="s">
        <v>71</v>
      </c>
      <c r="P40" s="77" t="s">
        <v>59</v>
      </c>
      <c r="Q40" s="77" t="s">
        <v>77</v>
      </c>
      <c r="R40" s="77"/>
      <c r="S40" s="77"/>
      <c r="T40" s="2" t="s">
        <v>168</v>
      </c>
      <c r="U40" s="77"/>
      <c r="V40" s="29">
        <v>14</v>
      </c>
      <c r="W40" s="29">
        <v>0</v>
      </c>
      <c r="X40" s="29">
        <v>7</v>
      </c>
      <c r="Y40" s="77"/>
      <c r="Z40" s="77"/>
      <c r="AA40" s="46" t="str">
        <f>Submitter!$F$2</f>
        <v>May 2013</v>
      </c>
      <c r="AB40" s="118">
        <f>Submitter!$F$5</f>
        <v>0</v>
      </c>
      <c r="AC40" s="85">
        <f>Submitter!$F$3</f>
        <v>0</v>
      </c>
      <c r="AD40" s="90"/>
      <c r="AE40" s="17"/>
      <c r="AF40" s="160"/>
      <c r="AG40" s="160"/>
      <c r="AH40" s="53"/>
      <c r="AI40" s="69"/>
      <c r="AJ40" s="131"/>
      <c r="AK40" s="131"/>
      <c r="AL40" s="131"/>
      <c r="AM40" s="131"/>
      <c r="AN40" s="131"/>
      <c r="AO40" s="131"/>
      <c r="AP40" s="131"/>
      <c r="AQ40" s="131"/>
      <c r="AR40" s="131"/>
      <c r="AS40" s="131"/>
      <c r="AT40" s="131"/>
      <c r="AU40" s="131"/>
      <c r="AV40" s="131"/>
      <c r="AW40" s="131"/>
      <c r="AX40" s="131"/>
      <c r="AY40" s="131"/>
      <c r="AZ40" s="131"/>
      <c r="BA40" s="131"/>
      <c r="BB40" s="131"/>
      <c r="BC40" s="131"/>
      <c r="BD40" s="131"/>
      <c r="BE40" s="131"/>
      <c r="BF40" s="131"/>
      <c r="BG40" s="131"/>
      <c r="BH40" s="131"/>
      <c r="BI40" s="131"/>
      <c r="BJ40" s="131"/>
      <c r="BK40" s="131"/>
      <c r="BL40" s="131"/>
      <c r="BM40" s="131"/>
      <c r="BN40" s="131"/>
      <c r="BO40" s="131"/>
      <c r="BP40" s="131"/>
      <c r="BQ40" s="131"/>
      <c r="BR40" s="131"/>
      <c r="BS40" s="131"/>
      <c r="BT40" s="131"/>
      <c r="BU40" s="131"/>
      <c r="BV40" s="131"/>
      <c r="BW40" s="131"/>
      <c r="BX40" s="131"/>
      <c r="BY40" s="131"/>
      <c r="BZ40" s="131"/>
      <c r="CA40" s="131"/>
      <c r="CB40" s="131"/>
      <c r="CC40" s="131"/>
      <c r="CD40" s="131"/>
      <c r="CE40" s="131"/>
      <c r="CF40" s="131"/>
      <c r="CG40" s="131"/>
      <c r="CH40" s="131"/>
      <c r="CI40" s="131"/>
      <c r="CJ40" s="131"/>
      <c r="CK40" s="131"/>
      <c r="CL40" s="131"/>
      <c r="CM40" s="131"/>
      <c r="CN40" s="131"/>
      <c r="CO40" s="131"/>
      <c r="CP40" s="131"/>
      <c r="CQ40" s="131"/>
      <c r="CR40" s="131"/>
      <c r="CS40" s="131"/>
      <c r="CT40" s="131"/>
      <c r="CU40" s="131"/>
      <c r="CV40" s="131"/>
    </row>
    <row r="41" spans="1:100" s="64" customFormat="1" ht="127.5" customHeight="1" x14ac:dyDescent="0.2">
      <c r="A41" s="107">
        <v>38</v>
      </c>
      <c r="B41" s="65" t="s">
        <v>50</v>
      </c>
      <c r="C41" s="101"/>
      <c r="D41" s="101"/>
      <c r="E41" s="101">
        <v>6</v>
      </c>
      <c r="F41" s="123"/>
      <c r="G41" s="101"/>
      <c r="H41" s="101"/>
      <c r="I41" s="47" t="s">
        <v>148</v>
      </c>
      <c r="J41" s="153"/>
      <c r="K41" s="153"/>
      <c r="L41" s="153" t="s">
        <v>169</v>
      </c>
      <c r="M41" s="106"/>
      <c r="N41" s="2" t="s">
        <v>139</v>
      </c>
      <c r="O41" s="77" t="s">
        <v>170</v>
      </c>
      <c r="P41" s="77" t="s">
        <v>59</v>
      </c>
      <c r="Q41" s="77" t="s">
        <v>95</v>
      </c>
      <c r="R41" s="77"/>
      <c r="S41" s="77"/>
      <c r="T41" s="2" t="s">
        <v>171</v>
      </c>
      <c r="U41" s="77"/>
      <c r="V41" s="29">
        <v>9</v>
      </c>
      <c r="W41" s="29">
        <v>0</v>
      </c>
      <c r="X41" s="29">
        <v>7</v>
      </c>
      <c r="Y41" s="77"/>
      <c r="Z41" s="77"/>
      <c r="AA41" s="46" t="str">
        <f>Submitter!$F$2</f>
        <v>May 2013</v>
      </c>
      <c r="AB41" s="118">
        <f>Submitter!$F$5</f>
        <v>0</v>
      </c>
      <c r="AC41" s="85">
        <f>Submitter!$F$3</f>
        <v>0</v>
      </c>
      <c r="AD41" s="119" t="str">
        <f t="shared" ref="AD41:AD46" si="0">HYPERLINK("mailto:chengjian.che@lantanagroup.com","chengjian.che@lantanagroup.com")</f>
        <v>chengjian.che@lantanagroup.com</v>
      </c>
      <c r="AE41" s="17"/>
      <c r="AF41" s="160"/>
      <c r="AG41" s="160"/>
      <c r="AH41" s="54"/>
      <c r="AI41" s="69"/>
      <c r="AJ41" s="131"/>
      <c r="AK41" s="131"/>
      <c r="AL41" s="131"/>
      <c r="AM41" s="131"/>
      <c r="AN41" s="131"/>
      <c r="AO41" s="131"/>
      <c r="AP41" s="131"/>
      <c r="AQ41" s="131"/>
      <c r="AR41" s="131"/>
      <c r="AS41" s="131"/>
      <c r="AT41" s="131"/>
      <c r="AU41" s="131"/>
      <c r="AV41" s="131"/>
      <c r="AW41" s="131"/>
      <c r="AX41" s="131"/>
      <c r="AY41" s="131"/>
      <c r="AZ41" s="131"/>
      <c r="BA41" s="131"/>
      <c r="BB41" s="131"/>
      <c r="BC41" s="131"/>
      <c r="BD41" s="131"/>
      <c r="BE41" s="131"/>
      <c r="BF41" s="131"/>
      <c r="BG41" s="131"/>
      <c r="BH41" s="131"/>
      <c r="BI41" s="131"/>
      <c r="BJ41" s="131"/>
      <c r="BK41" s="131"/>
      <c r="BL41" s="131"/>
      <c r="BM41" s="131"/>
      <c r="BN41" s="131"/>
      <c r="BO41" s="131"/>
      <c r="BP41" s="131"/>
      <c r="BQ41" s="131"/>
      <c r="BR41" s="131"/>
      <c r="BS41" s="131"/>
      <c r="BT41" s="131"/>
      <c r="BU41" s="131"/>
      <c r="BV41" s="131"/>
      <c r="BW41" s="131"/>
      <c r="BX41" s="131"/>
      <c r="BY41" s="131"/>
      <c r="BZ41" s="131"/>
      <c r="CA41" s="131"/>
      <c r="CB41" s="131"/>
      <c r="CC41" s="131"/>
      <c r="CD41" s="131"/>
      <c r="CE41" s="131"/>
      <c r="CF41" s="131"/>
      <c r="CG41" s="131"/>
      <c r="CH41" s="131"/>
      <c r="CI41" s="131"/>
      <c r="CJ41" s="131"/>
      <c r="CK41" s="131"/>
      <c r="CL41" s="131"/>
      <c r="CM41" s="131"/>
      <c r="CN41" s="131"/>
      <c r="CO41" s="131"/>
      <c r="CP41" s="131"/>
      <c r="CQ41" s="131"/>
      <c r="CR41" s="131"/>
      <c r="CS41" s="131"/>
      <c r="CT41" s="131"/>
      <c r="CU41" s="131"/>
      <c r="CV41" s="131"/>
    </row>
    <row r="42" spans="1:100" s="64" customFormat="1" ht="127.5" customHeight="1" x14ac:dyDescent="0.2">
      <c r="A42" s="107">
        <v>39</v>
      </c>
      <c r="B42" s="65" t="s">
        <v>50</v>
      </c>
      <c r="C42" s="101"/>
      <c r="D42" s="101"/>
      <c r="E42" s="101"/>
      <c r="F42" s="123"/>
      <c r="G42" s="101"/>
      <c r="H42" s="101"/>
      <c r="I42" s="47" t="s">
        <v>101</v>
      </c>
      <c r="J42" s="153"/>
      <c r="K42" s="153"/>
      <c r="L42" s="153" t="s">
        <v>172</v>
      </c>
      <c r="M42" s="106"/>
      <c r="N42" s="2" t="s">
        <v>139</v>
      </c>
      <c r="O42" s="77" t="s">
        <v>170</v>
      </c>
      <c r="P42" s="77" t="s">
        <v>59</v>
      </c>
      <c r="Q42" s="77" t="s">
        <v>95</v>
      </c>
      <c r="R42" s="77"/>
      <c r="S42" s="77"/>
      <c r="T42" s="2" t="s">
        <v>173</v>
      </c>
      <c r="U42" s="77"/>
      <c r="V42" s="29">
        <v>9</v>
      </c>
      <c r="W42" s="29">
        <v>0</v>
      </c>
      <c r="X42" s="29">
        <v>7</v>
      </c>
      <c r="Y42" s="77"/>
      <c r="Z42" s="77"/>
      <c r="AA42" s="46" t="str">
        <f>Submitter!$F$2</f>
        <v>May 2013</v>
      </c>
      <c r="AB42" s="118">
        <f>Submitter!$F$5</f>
        <v>0</v>
      </c>
      <c r="AC42" s="85">
        <f>Submitter!$F$3</f>
        <v>0</v>
      </c>
      <c r="AD42" s="119" t="str">
        <f t="shared" si="0"/>
        <v>chengjian.che@lantanagroup.com</v>
      </c>
      <c r="AE42" s="17"/>
      <c r="AF42" s="160"/>
      <c r="AG42" s="160"/>
      <c r="AH42" s="54"/>
      <c r="AI42" s="69"/>
      <c r="AJ42" s="131"/>
      <c r="AK42" s="131"/>
      <c r="AL42" s="131"/>
      <c r="AM42" s="131"/>
      <c r="AN42" s="131"/>
      <c r="AO42" s="131"/>
      <c r="AP42" s="131"/>
      <c r="AQ42" s="131"/>
      <c r="AR42" s="131"/>
      <c r="AS42" s="131"/>
      <c r="AT42" s="131"/>
      <c r="AU42" s="131"/>
      <c r="AV42" s="131"/>
      <c r="AW42" s="131"/>
      <c r="AX42" s="131"/>
      <c r="AY42" s="131"/>
      <c r="AZ42" s="131"/>
      <c r="BA42" s="131"/>
      <c r="BB42" s="131"/>
      <c r="BC42" s="131"/>
      <c r="BD42" s="131"/>
      <c r="BE42" s="131"/>
      <c r="BF42" s="131"/>
      <c r="BG42" s="131"/>
      <c r="BH42" s="131"/>
      <c r="BI42" s="131"/>
      <c r="BJ42" s="131"/>
      <c r="BK42" s="131"/>
      <c r="BL42" s="131"/>
      <c r="BM42" s="131"/>
      <c r="BN42" s="131"/>
      <c r="BO42" s="131"/>
      <c r="BP42" s="131"/>
      <c r="BQ42" s="131"/>
      <c r="BR42" s="131"/>
      <c r="BS42" s="131"/>
      <c r="BT42" s="131"/>
      <c r="BU42" s="131"/>
      <c r="BV42" s="131"/>
      <c r="BW42" s="131"/>
      <c r="BX42" s="131"/>
      <c r="BY42" s="131"/>
      <c r="BZ42" s="131"/>
      <c r="CA42" s="131"/>
      <c r="CB42" s="131"/>
      <c r="CC42" s="131"/>
      <c r="CD42" s="131"/>
      <c r="CE42" s="131"/>
      <c r="CF42" s="131"/>
      <c r="CG42" s="131"/>
      <c r="CH42" s="131"/>
      <c r="CI42" s="131"/>
      <c r="CJ42" s="131"/>
      <c r="CK42" s="131"/>
      <c r="CL42" s="131"/>
      <c r="CM42" s="131"/>
      <c r="CN42" s="131"/>
      <c r="CO42" s="131"/>
      <c r="CP42" s="131"/>
      <c r="CQ42" s="131"/>
      <c r="CR42" s="131"/>
      <c r="CS42" s="131"/>
      <c r="CT42" s="131"/>
      <c r="CU42" s="131"/>
      <c r="CV42" s="131"/>
    </row>
    <row r="43" spans="1:100" s="64" customFormat="1" ht="306" customHeight="1" x14ac:dyDescent="0.2">
      <c r="A43" s="107">
        <v>40</v>
      </c>
      <c r="B43" s="65" t="s">
        <v>50</v>
      </c>
      <c r="C43" s="101"/>
      <c r="D43" s="101"/>
      <c r="E43" s="101"/>
      <c r="F43" s="123"/>
      <c r="G43" s="101"/>
      <c r="H43" s="101"/>
      <c r="I43" s="47" t="s">
        <v>101</v>
      </c>
      <c r="J43" s="153"/>
      <c r="K43" s="153"/>
      <c r="L43" s="153" t="s">
        <v>174</v>
      </c>
      <c r="M43" s="106"/>
      <c r="N43" s="2" t="s">
        <v>139</v>
      </c>
      <c r="O43" s="77" t="s">
        <v>170</v>
      </c>
      <c r="P43" s="77" t="s">
        <v>59</v>
      </c>
      <c r="Q43" s="77" t="s">
        <v>95</v>
      </c>
      <c r="R43" s="77"/>
      <c r="S43" s="77"/>
      <c r="T43" s="2" t="s">
        <v>175</v>
      </c>
      <c r="U43" s="77"/>
      <c r="V43" s="29">
        <v>9</v>
      </c>
      <c r="W43" s="29">
        <v>0</v>
      </c>
      <c r="X43" s="29">
        <v>7</v>
      </c>
      <c r="Y43" s="77"/>
      <c r="Z43" s="77"/>
      <c r="AA43" s="46" t="str">
        <f>Submitter!$F$2</f>
        <v>May 2013</v>
      </c>
      <c r="AB43" s="118">
        <f>Submitter!$F$5</f>
        <v>0</v>
      </c>
      <c r="AC43" s="85">
        <f>Submitter!$F$3</f>
        <v>0</v>
      </c>
      <c r="AD43" s="119" t="str">
        <f t="shared" si="0"/>
        <v>chengjian.che@lantanagroup.com</v>
      </c>
      <c r="AE43" s="17"/>
      <c r="AF43" s="160"/>
      <c r="AG43" s="160"/>
      <c r="AH43" s="54"/>
      <c r="AI43" s="69"/>
      <c r="AJ43" s="131"/>
      <c r="AK43" s="131"/>
      <c r="AL43" s="131"/>
      <c r="AM43" s="131"/>
      <c r="AN43" s="131"/>
      <c r="AO43" s="131"/>
      <c r="AP43" s="131"/>
      <c r="AQ43" s="131"/>
      <c r="AR43" s="131"/>
      <c r="AS43" s="131"/>
      <c r="AT43" s="131"/>
      <c r="AU43" s="131"/>
      <c r="AV43" s="131"/>
      <c r="AW43" s="131"/>
      <c r="AX43" s="131"/>
      <c r="AY43" s="131"/>
      <c r="AZ43" s="131"/>
      <c r="BA43" s="131"/>
      <c r="BB43" s="131"/>
      <c r="BC43" s="131"/>
      <c r="BD43" s="131"/>
      <c r="BE43" s="131"/>
      <c r="BF43" s="131"/>
      <c r="BG43" s="131"/>
      <c r="BH43" s="131"/>
      <c r="BI43" s="131"/>
      <c r="BJ43" s="131"/>
      <c r="BK43" s="131"/>
      <c r="BL43" s="131"/>
      <c r="BM43" s="131"/>
      <c r="BN43" s="131"/>
      <c r="BO43" s="131"/>
      <c r="BP43" s="131"/>
      <c r="BQ43" s="131"/>
      <c r="BR43" s="131"/>
      <c r="BS43" s="131"/>
      <c r="BT43" s="131"/>
      <c r="BU43" s="131"/>
      <c r="BV43" s="131"/>
      <c r="BW43" s="131"/>
      <c r="BX43" s="131"/>
      <c r="BY43" s="131"/>
      <c r="BZ43" s="131"/>
      <c r="CA43" s="131"/>
      <c r="CB43" s="131"/>
      <c r="CC43" s="131"/>
      <c r="CD43" s="131"/>
      <c r="CE43" s="131"/>
      <c r="CF43" s="131"/>
      <c r="CG43" s="131"/>
      <c r="CH43" s="131"/>
      <c r="CI43" s="131"/>
      <c r="CJ43" s="131"/>
      <c r="CK43" s="131"/>
      <c r="CL43" s="131"/>
      <c r="CM43" s="131"/>
      <c r="CN43" s="131"/>
      <c r="CO43" s="131"/>
      <c r="CP43" s="131"/>
      <c r="CQ43" s="131"/>
      <c r="CR43" s="131"/>
      <c r="CS43" s="131"/>
      <c r="CT43" s="131"/>
      <c r="CU43" s="131"/>
      <c r="CV43" s="131"/>
    </row>
    <row r="44" spans="1:100" s="64" customFormat="1" ht="165.75" customHeight="1" x14ac:dyDescent="0.2">
      <c r="A44" s="107">
        <v>41</v>
      </c>
      <c r="B44" s="65" t="s">
        <v>50</v>
      </c>
      <c r="C44" s="101"/>
      <c r="D44" s="101"/>
      <c r="E44" s="101"/>
      <c r="F44" s="123"/>
      <c r="G44" s="101"/>
      <c r="H44" s="101"/>
      <c r="I44" s="47" t="s">
        <v>101</v>
      </c>
      <c r="J44" s="153"/>
      <c r="K44" s="153"/>
      <c r="L44" s="153" t="s">
        <v>176</v>
      </c>
      <c r="M44" s="106"/>
      <c r="N44" s="2" t="s">
        <v>139</v>
      </c>
      <c r="O44" s="77" t="s">
        <v>170</v>
      </c>
      <c r="P44" s="77" t="s">
        <v>59</v>
      </c>
      <c r="Q44" s="77" t="s">
        <v>162</v>
      </c>
      <c r="R44" s="77"/>
      <c r="S44" s="77"/>
      <c r="T44" s="2" t="s">
        <v>177</v>
      </c>
      <c r="U44" s="77"/>
      <c r="V44" s="29">
        <v>9</v>
      </c>
      <c r="W44" s="29">
        <v>0</v>
      </c>
      <c r="X44" s="29">
        <v>7</v>
      </c>
      <c r="Y44" s="77"/>
      <c r="Z44" s="77"/>
      <c r="AA44" s="46" t="str">
        <f>Submitter!$F$2</f>
        <v>May 2013</v>
      </c>
      <c r="AB44" s="118">
        <f>Submitter!$F$5</f>
        <v>0</v>
      </c>
      <c r="AC44" s="85">
        <f>Submitter!$F$3</f>
        <v>0</v>
      </c>
      <c r="AD44" s="119" t="str">
        <f t="shared" si="0"/>
        <v>chengjian.che@lantanagroup.com</v>
      </c>
      <c r="AE44" s="17"/>
      <c r="AF44" s="160"/>
      <c r="AG44" s="160"/>
      <c r="AH44" s="53"/>
      <c r="AI44" s="69"/>
      <c r="AJ44" s="131"/>
      <c r="AK44" s="131"/>
      <c r="AL44" s="131"/>
      <c r="AM44" s="131"/>
      <c r="AN44" s="131"/>
      <c r="AO44" s="131"/>
      <c r="AP44" s="131"/>
      <c r="AQ44" s="131"/>
      <c r="AR44" s="131"/>
      <c r="AS44" s="131"/>
      <c r="AT44" s="131"/>
      <c r="AU44" s="131"/>
      <c r="AV44" s="131"/>
      <c r="AW44" s="131"/>
      <c r="AX44" s="131"/>
      <c r="AY44" s="131"/>
      <c r="AZ44" s="131"/>
      <c r="BA44" s="131"/>
      <c r="BB44" s="131"/>
      <c r="BC44" s="131"/>
      <c r="BD44" s="131"/>
      <c r="BE44" s="131"/>
      <c r="BF44" s="131"/>
      <c r="BG44" s="131"/>
      <c r="BH44" s="131"/>
      <c r="BI44" s="131"/>
      <c r="BJ44" s="131"/>
      <c r="BK44" s="131"/>
      <c r="BL44" s="131"/>
      <c r="BM44" s="131"/>
      <c r="BN44" s="131"/>
      <c r="BO44" s="131"/>
      <c r="BP44" s="131"/>
      <c r="BQ44" s="131"/>
      <c r="BR44" s="131"/>
      <c r="BS44" s="131"/>
      <c r="BT44" s="131"/>
      <c r="BU44" s="131"/>
      <c r="BV44" s="131"/>
      <c r="BW44" s="131"/>
      <c r="BX44" s="131"/>
      <c r="BY44" s="131"/>
      <c r="BZ44" s="131"/>
      <c r="CA44" s="131"/>
      <c r="CB44" s="131"/>
      <c r="CC44" s="131"/>
      <c r="CD44" s="131"/>
      <c r="CE44" s="131"/>
      <c r="CF44" s="131"/>
      <c r="CG44" s="131"/>
      <c r="CH44" s="131"/>
      <c r="CI44" s="131"/>
      <c r="CJ44" s="131"/>
      <c r="CK44" s="131"/>
      <c r="CL44" s="131"/>
      <c r="CM44" s="131"/>
      <c r="CN44" s="131"/>
      <c r="CO44" s="131"/>
      <c r="CP44" s="131"/>
      <c r="CQ44" s="131"/>
      <c r="CR44" s="131"/>
      <c r="CS44" s="131"/>
      <c r="CT44" s="131"/>
      <c r="CU44" s="131"/>
      <c r="CV44" s="131"/>
    </row>
    <row r="45" spans="1:100" s="64" customFormat="1" ht="114.75" customHeight="1" x14ac:dyDescent="0.2">
      <c r="A45" s="107">
        <v>42</v>
      </c>
      <c r="B45" s="65" t="s">
        <v>50</v>
      </c>
      <c r="C45" s="101"/>
      <c r="D45" s="101"/>
      <c r="E45" s="101"/>
      <c r="F45" s="123"/>
      <c r="G45" s="101"/>
      <c r="H45" s="101"/>
      <c r="I45" s="47" t="s">
        <v>101</v>
      </c>
      <c r="J45" s="153"/>
      <c r="K45" s="153"/>
      <c r="L45" s="153" t="s">
        <v>178</v>
      </c>
      <c r="M45" s="106"/>
      <c r="N45" s="2" t="s">
        <v>139</v>
      </c>
      <c r="O45" s="77" t="s">
        <v>170</v>
      </c>
      <c r="P45" s="77" t="s">
        <v>59</v>
      </c>
      <c r="Q45" s="77" t="s">
        <v>95</v>
      </c>
      <c r="R45" s="77"/>
      <c r="S45" s="77"/>
      <c r="T45" s="2" t="s">
        <v>179</v>
      </c>
      <c r="U45" s="77"/>
      <c r="V45" s="29">
        <v>9</v>
      </c>
      <c r="W45" s="29">
        <v>0</v>
      </c>
      <c r="X45" s="29">
        <v>7</v>
      </c>
      <c r="Y45" s="77"/>
      <c r="Z45" s="77"/>
      <c r="AA45" s="46" t="str">
        <f>Submitter!$F$2</f>
        <v>May 2013</v>
      </c>
      <c r="AB45" s="118">
        <f>Submitter!$F$5</f>
        <v>0</v>
      </c>
      <c r="AC45" s="85">
        <f>Submitter!$F$3</f>
        <v>0</v>
      </c>
      <c r="AD45" s="119" t="str">
        <f t="shared" si="0"/>
        <v>chengjian.che@lantanagroup.com</v>
      </c>
      <c r="AE45" s="17"/>
      <c r="AF45" s="160"/>
      <c r="AG45" s="160"/>
      <c r="AH45" s="53"/>
      <c r="AI45" s="69"/>
      <c r="AJ45" s="131"/>
      <c r="AK45" s="131"/>
      <c r="AL45" s="131"/>
      <c r="AM45" s="131"/>
      <c r="AN45" s="131"/>
      <c r="AO45" s="131"/>
      <c r="AP45" s="131"/>
      <c r="AQ45" s="131"/>
      <c r="AR45" s="131"/>
      <c r="AS45" s="131"/>
      <c r="AT45" s="131"/>
      <c r="AU45" s="131"/>
      <c r="AV45" s="131"/>
      <c r="AW45" s="131"/>
      <c r="AX45" s="131"/>
      <c r="AY45" s="131"/>
      <c r="AZ45" s="131"/>
      <c r="BA45" s="131"/>
      <c r="BB45" s="131"/>
      <c r="BC45" s="131"/>
      <c r="BD45" s="131"/>
      <c r="BE45" s="131"/>
      <c r="BF45" s="131"/>
      <c r="BG45" s="131"/>
      <c r="BH45" s="131"/>
      <c r="BI45" s="131"/>
      <c r="BJ45" s="131"/>
      <c r="BK45" s="131"/>
      <c r="BL45" s="131"/>
      <c r="BM45" s="131"/>
      <c r="BN45" s="131"/>
      <c r="BO45" s="131"/>
      <c r="BP45" s="131"/>
      <c r="BQ45" s="131"/>
      <c r="BR45" s="131"/>
      <c r="BS45" s="131"/>
      <c r="BT45" s="131"/>
      <c r="BU45" s="131"/>
      <c r="BV45" s="131"/>
      <c r="BW45" s="131"/>
      <c r="BX45" s="131"/>
      <c r="BY45" s="131"/>
      <c r="BZ45" s="131"/>
      <c r="CA45" s="131"/>
      <c r="CB45" s="131"/>
      <c r="CC45" s="131"/>
      <c r="CD45" s="131"/>
      <c r="CE45" s="131"/>
      <c r="CF45" s="131"/>
      <c r="CG45" s="131"/>
      <c r="CH45" s="131"/>
      <c r="CI45" s="131"/>
      <c r="CJ45" s="131"/>
      <c r="CK45" s="131"/>
      <c r="CL45" s="131"/>
      <c r="CM45" s="131"/>
      <c r="CN45" s="131"/>
      <c r="CO45" s="131"/>
      <c r="CP45" s="131"/>
      <c r="CQ45" s="131"/>
      <c r="CR45" s="131"/>
      <c r="CS45" s="131"/>
      <c r="CT45" s="131"/>
      <c r="CU45" s="131"/>
      <c r="CV45" s="131"/>
    </row>
    <row r="46" spans="1:100" s="64" customFormat="1" ht="165.75" customHeight="1" x14ac:dyDescent="0.2">
      <c r="A46" s="107">
        <v>43</v>
      </c>
      <c r="B46" s="65" t="s">
        <v>50</v>
      </c>
      <c r="C46" s="101"/>
      <c r="D46" s="101"/>
      <c r="E46" s="101"/>
      <c r="F46" s="123"/>
      <c r="G46" s="101"/>
      <c r="H46" s="101"/>
      <c r="I46" s="47" t="s">
        <v>101</v>
      </c>
      <c r="J46" s="153"/>
      <c r="K46" s="153"/>
      <c r="L46" s="153" t="s">
        <v>180</v>
      </c>
      <c r="M46" s="106"/>
      <c r="N46" s="2"/>
      <c r="O46" s="77" t="s">
        <v>58</v>
      </c>
      <c r="P46" s="77" t="s">
        <v>59</v>
      </c>
      <c r="Q46" s="77" t="s">
        <v>162</v>
      </c>
      <c r="R46" s="77"/>
      <c r="S46" s="77"/>
      <c r="T46" s="2" t="s">
        <v>181</v>
      </c>
      <c r="U46" s="77"/>
      <c r="V46" s="29">
        <v>11</v>
      </c>
      <c r="W46" s="29">
        <v>0</v>
      </c>
      <c r="X46" s="29">
        <v>7</v>
      </c>
      <c r="Y46" s="77"/>
      <c r="Z46" s="77"/>
      <c r="AA46" s="46" t="str">
        <f>Submitter!$F$2</f>
        <v>May 2013</v>
      </c>
      <c r="AB46" s="118">
        <f>Submitter!$F$5</f>
        <v>0</v>
      </c>
      <c r="AC46" s="85">
        <f>Submitter!$F$3</f>
        <v>0</v>
      </c>
      <c r="AD46" s="119" t="str">
        <f t="shared" si="0"/>
        <v>chengjian.che@lantanagroup.com</v>
      </c>
      <c r="AE46" s="17"/>
      <c r="AF46" s="160"/>
      <c r="AG46" s="160"/>
      <c r="AH46" s="54"/>
      <c r="AI46" s="69"/>
      <c r="AJ46" s="131"/>
      <c r="AK46" s="131"/>
      <c r="AL46" s="131"/>
      <c r="AM46" s="131"/>
      <c r="AN46" s="131"/>
      <c r="AO46" s="131"/>
      <c r="AP46" s="131"/>
      <c r="AQ46" s="131"/>
      <c r="AR46" s="131"/>
      <c r="AS46" s="131"/>
      <c r="AT46" s="131"/>
      <c r="AU46" s="131"/>
      <c r="AV46" s="131"/>
      <c r="AW46" s="131"/>
      <c r="AX46" s="131"/>
      <c r="AY46" s="131"/>
      <c r="AZ46" s="131"/>
      <c r="BA46" s="131"/>
      <c r="BB46" s="131"/>
      <c r="BC46" s="131"/>
      <c r="BD46" s="131"/>
      <c r="BE46" s="131"/>
      <c r="BF46" s="131"/>
      <c r="BG46" s="131"/>
      <c r="BH46" s="131"/>
      <c r="BI46" s="131"/>
      <c r="BJ46" s="131"/>
      <c r="BK46" s="131"/>
      <c r="BL46" s="131"/>
      <c r="BM46" s="131"/>
      <c r="BN46" s="131"/>
      <c r="BO46" s="131"/>
      <c r="BP46" s="131"/>
      <c r="BQ46" s="131"/>
      <c r="BR46" s="131"/>
      <c r="BS46" s="131"/>
      <c r="BT46" s="131"/>
      <c r="BU46" s="131"/>
      <c r="BV46" s="131"/>
      <c r="BW46" s="131"/>
      <c r="BX46" s="131"/>
      <c r="BY46" s="131"/>
      <c r="BZ46" s="131"/>
      <c r="CA46" s="131"/>
      <c r="CB46" s="131"/>
      <c r="CC46" s="131"/>
      <c r="CD46" s="131"/>
      <c r="CE46" s="131"/>
      <c r="CF46" s="131"/>
      <c r="CG46" s="131"/>
      <c r="CH46" s="131"/>
      <c r="CI46" s="131"/>
      <c r="CJ46" s="131"/>
      <c r="CK46" s="131"/>
      <c r="CL46" s="131"/>
      <c r="CM46" s="131"/>
      <c r="CN46" s="131"/>
      <c r="CO46" s="131"/>
      <c r="CP46" s="131"/>
      <c r="CQ46" s="131"/>
      <c r="CR46" s="131"/>
      <c r="CS46" s="131"/>
      <c r="CT46" s="131"/>
      <c r="CU46" s="131"/>
      <c r="CV46" s="131"/>
    </row>
    <row r="47" spans="1:100" s="64" customFormat="1" ht="242.25" customHeight="1" x14ac:dyDescent="0.2">
      <c r="A47" s="107">
        <v>44</v>
      </c>
      <c r="B47" s="65" t="s">
        <v>50</v>
      </c>
      <c r="C47" s="101"/>
      <c r="D47" s="101"/>
      <c r="E47" s="101" t="s">
        <v>182</v>
      </c>
      <c r="F47" s="123" t="s">
        <v>183</v>
      </c>
      <c r="G47" s="101"/>
      <c r="H47" s="101"/>
      <c r="I47" s="47" t="s">
        <v>90</v>
      </c>
      <c r="J47" s="153" t="s">
        <v>184</v>
      </c>
      <c r="K47" s="153"/>
      <c r="L47" s="153" t="s">
        <v>185</v>
      </c>
      <c r="M47" s="106"/>
      <c r="N47" s="2" t="s">
        <v>64</v>
      </c>
      <c r="O47" s="77" t="s">
        <v>71</v>
      </c>
      <c r="P47" s="77" t="s">
        <v>59</v>
      </c>
      <c r="Q47" s="77" t="s">
        <v>77</v>
      </c>
      <c r="R47" s="77"/>
      <c r="S47" s="77"/>
      <c r="T47" s="2" t="s">
        <v>186</v>
      </c>
      <c r="U47" s="77" t="s">
        <v>187</v>
      </c>
      <c r="V47" s="29">
        <v>9</v>
      </c>
      <c r="W47" s="29">
        <v>0</v>
      </c>
      <c r="X47" s="29">
        <v>7</v>
      </c>
      <c r="Y47" s="77"/>
      <c r="Z47" s="77"/>
      <c r="AA47" s="46" t="str">
        <f>Submitter!$F$2</f>
        <v>May 2013</v>
      </c>
      <c r="AB47" s="118">
        <f>Submitter!$F$5</f>
        <v>0</v>
      </c>
      <c r="AC47" s="85">
        <f>Submitter!$F$3</f>
        <v>0</v>
      </c>
      <c r="AD47" s="119" t="str">
        <f t="shared" ref="AD47:AD57" si="1">HYPERLINK("mailto:yan.heras@lantanagroup.com","yan.heras@lantanagroup.com")</f>
        <v>yan.heras@lantanagroup.com</v>
      </c>
      <c r="AE47" s="17"/>
      <c r="AF47" s="160"/>
      <c r="AG47" s="160"/>
      <c r="AH47" s="53"/>
      <c r="AI47" s="69"/>
      <c r="AJ47" s="131"/>
      <c r="AK47" s="131"/>
      <c r="AL47" s="131"/>
      <c r="AM47" s="131"/>
      <c r="AN47" s="131"/>
      <c r="AO47" s="131"/>
      <c r="AP47" s="131"/>
      <c r="AQ47" s="131"/>
      <c r="AR47" s="131"/>
      <c r="AS47" s="131"/>
      <c r="AT47" s="131"/>
      <c r="AU47" s="131"/>
      <c r="AV47" s="131"/>
      <c r="AW47" s="131"/>
      <c r="AX47" s="131"/>
      <c r="AY47" s="131"/>
      <c r="AZ47" s="131"/>
      <c r="BA47" s="131"/>
      <c r="BB47" s="131"/>
      <c r="BC47" s="131"/>
      <c r="BD47" s="131"/>
      <c r="BE47" s="131"/>
      <c r="BF47" s="131"/>
      <c r="BG47" s="131"/>
      <c r="BH47" s="131"/>
      <c r="BI47" s="131"/>
      <c r="BJ47" s="131"/>
      <c r="BK47" s="131"/>
      <c r="BL47" s="131"/>
      <c r="BM47" s="131"/>
      <c r="BN47" s="131"/>
      <c r="BO47" s="131"/>
      <c r="BP47" s="131"/>
      <c r="BQ47" s="131"/>
      <c r="BR47" s="131"/>
      <c r="BS47" s="131"/>
      <c r="BT47" s="131"/>
      <c r="BU47" s="131"/>
      <c r="BV47" s="131"/>
      <c r="BW47" s="131"/>
      <c r="BX47" s="131"/>
      <c r="BY47" s="131"/>
      <c r="BZ47" s="131"/>
      <c r="CA47" s="131"/>
      <c r="CB47" s="131"/>
      <c r="CC47" s="131"/>
      <c r="CD47" s="131"/>
      <c r="CE47" s="131"/>
      <c r="CF47" s="131"/>
      <c r="CG47" s="131"/>
      <c r="CH47" s="131"/>
      <c r="CI47" s="131"/>
      <c r="CJ47" s="131"/>
      <c r="CK47" s="131"/>
      <c r="CL47" s="131"/>
      <c r="CM47" s="131"/>
      <c r="CN47" s="131"/>
      <c r="CO47" s="131"/>
      <c r="CP47" s="131"/>
      <c r="CQ47" s="131"/>
      <c r="CR47" s="131"/>
      <c r="CS47" s="131"/>
      <c r="CT47" s="131"/>
      <c r="CU47" s="131"/>
      <c r="CV47" s="131"/>
    </row>
    <row r="48" spans="1:100" s="64" customFormat="1" ht="140.25" customHeight="1" x14ac:dyDescent="0.2">
      <c r="A48" s="107">
        <v>45</v>
      </c>
      <c r="B48" s="65" t="s">
        <v>50</v>
      </c>
      <c r="C48" s="101"/>
      <c r="D48" s="101"/>
      <c r="E48" s="101" t="s">
        <v>182</v>
      </c>
      <c r="F48" s="123" t="s">
        <v>188</v>
      </c>
      <c r="G48" s="101"/>
      <c r="H48" s="101"/>
      <c r="I48" s="47" t="s">
        <v>189</v>
      </c>
      <c r="J48" s="153" t="s">
        <v>190</v>
      </c>
      <c r="K48" s="153"/>
      <c r="L48" s="153" t="s">
        <v>191</v>
      </c>
      <c r="M48" s="106"/>
      <c r="N48" s="2" t="s">
        <v>123</v>
      </c>
      <c r="O48" s="77" t="s">
        <v>170</v>
      </c>
      <c r="P48" s="77" t="s">
        <v>59</v>
      </c>
      <c r="Q48" s="77" t="s">
        <v>95</v>
      </c>
      <c r="R48" s="77"/>
      <c r="S48" s="77"/>
      <c r="T48" s="2" t="s">
        <v>192</v>
      </c>
      <c r="U48" s="77"/>
      <c r="V48" s="29">
        <v>14</v>
      </c>
      <c r="W48" s="29">
        <v>0</v>
      </c>
      <c r="X48" s="29">
        <v>7</v>
      </c>
      <c r="Y48" s="77"/>
      <c r="Z48" s="77"/>
      <c r="AA48" s="46" t="str">
        <f>Submitter!$F$2</f>
        <v>May 2013</v>
      </c>
      <c r="AB48" s="118">
        <f>Submitter!$F$5</f>
        <v>0</v>
      </c>
      <c r="AC48" s="85">
        <f>Submitter!$F$3</f>
        <v>0</v>
      </c>
      <c r="AD48" s="119" t="str">
        <f t="shared" si="1"/>
        <v>yan.heras@lantanagroup.com</v>
      </c>
      <c r="AE48" s="17"/>
      <c r="AF48" s="160"/>
      <c r="AG48" s="160"/>
      <c r="AH48" s="53"/>
      <c r="AI48" s="69"/>
      <c r="AJ48" s="131"/>
      <c r="AK48" s="131"/>
      <c r="AL48" s="131"/>
      <c r="AM48" s="131"/>
      <c r="AN48" s="131"/>
      <c r="AO48" s="131"/>
      <c r="AP48" s="131"/>
      <c r="AQ48" s="131"/>
      <c r="AR48" s="131"/>
      <c r="AS48" s="131"/>
      <c r="AT48" s="131"/>
      <c r="AU48" s="131"/>
      <c r="AV48" s="131"/>
      <c r="AW48" s="131"/>
      <c r="AX48" s="131"/>
      <c r="AY48" s="131"/>
      <c r="AZ48" s="131"/>
      <c r="BA48" s="131"/>
      <c r="BB48" s="131"/>
      <c r="BC48" s="131"/>
      <c r="BD48" s="131"/>
      <c r="BE48" s="131"/>
      <c r="BF48" s="131"/>
      <c r="BG48" s="131"/>
      <c r="BH48" s="131"/>
      <c r="BI48" s="131"/>
      <c r="BJ48" s="131"/>
      <c r="BK48" s="131"/>
      <c r="BL48" s="131"/>
      <c r="BM48" s="131"/>
      <c r="BN48" s="131"/>
      <c r="BO48" s="131"/>
      <c r="BP48" s="131"/>
      <c r="BQ48" s="131"/>
      <c r="BR48" s="131"/>
      <c r="BS48" s="131"/>
      <c r="BT48" s="131"/>
      <c r="BU48" s="131"/>
      <c r="BV48" s="131"/>
      <c r="BW48" s="131"/>
      <c r="BX48" s="131"/>
      <c r="BY48" s="131"/>
      <c r="BZ48" s="131"/>
      <c r="CA48" s="131"/>
      <c r="CB48" s="131"/>
      <c r="CC48" s="131"/>
      <c r="CD48" s="131"/>
      <c r="CE48" s="131"/>
      <c r="CF48" s="131"/>
      <c r="CG48" s="131"/>
      <c r="CH48" s="131"/>
      <c r="CI48" s="131"/>
      <c r="CJ48" s="131"/>
      <c r="CK48" s="131"/>
      <c r="CL48" s="131"/>
      <c r="CM48" s="131"/>
      <c r="CN48" s="131"/>
      <c r="CO48" s="131"/>
      <c r="CP48" s="131"/>
      <c r="CQ48" s="131"/>
      <c r="CR48" s="131"/>
      <c r="CS48" s="131"/>
      <c r="CT48" s="131"/>
      <c r="CU48" s="131"/>
      <c r="CV48" s="131"/>
    </row>
    <row r="49" spans="1:100" s="64" customFormat="1" ht="51" customHeight="1" x14ac:dyDescent="0.2">
      <c r="A49" s="107">
        <v>46</v>
      </c>
      <c r="B49" s="65" t="s">
        <v>50</v>
      </c>
      <c r="C49" s="101"/>
      <c r="D49" s="101"/>
      <c r="E49" s="101" t="s">
        <v>193</v>
      </c>
      <c r="F49" s="123" t="s">
        <v>194</v>
      </c>
      <c r="G49" s="101"/>
      <c r="H49" s="101"/>
      <c r="I49" s="47" t="s">
        <v>85</v>
      </c>
      <c r="J49" s="153" t="s">
        <v>195</v>
      </c>
      <c r="K49" s="153"/>
      <c r="L49" s="153" t="s">
        <v>196</v>
      </c>
      <c r="M49" s="106"/>
      <c r="N49" s="2" t="s">
        <v>64</v>
      </c>
      <c r="O49" s="77" t="s">
        <v>71</v>
      </c>
      <c r="P49" s="77" t="s">
        <v>59</v>
      </c>
      <c r="Q49" s="77" t="s">
        <v>77</v>
      </c>
      <c r="R49" s="77"/>
      <c r="S49" s="77"/>
      <c r="T49" s="50" t="s">
        <v>197</v>
      </c>
      <c r="U49" s="77"/>
      <c r="V49" s="29">
        <v>9</v>
      </c>
      <c r="W49" s="29">
        <v>0</v>
      </c>
      <c r="X49" s="29">
        <v>7</v>
      </c>
      <c r="Y49" s="77"/>
      <c r="Z49" s="77"/>
      <c r="AA49" s="46" t="str">
        <f>Submitter!$F$2</f>
        <v>May 2013</v>
      </c>
      <c r="AB49" s="118">
        <f>Submitter!$F$5</f>
        <v>0</v>
      </c>
      <c r="AC49" s="85">
        <f>Submitter!$F$3</f>
        <v>0</v>
      </c>
      <c r="AD49" s="119" t="str">
        <f t="shared" si="1"/>
        <v>yan.heras@lantanagroup.com</v>
      </c>
      <c r="AE49" s="17"/>
      <c r="AF49" s="160"/>
      <c r="AG49" s="160"/>
      <c r="AH49" s="53"/>
      <c r="AI49" s="69"/>
      <c r="AJ49" s="131"/>
      <c r="AK49" s="131"/>
      <c r="AL49" s="131"/>
      <c r="AM49" s="131"/>
      <c r="AN49" s="131"/>
      <c r="AO49" s="131"/>
      <c r="AP49" s="131"/>
      <c r="AQ49" s="131"/>
      <c r="AR49" s="131"/>
      <c r="AS49" s="131"/>
      <c r="AT49" s="131"/>
      <c r="AU49" s="131"/>
      <c r="AV49" s="131"/>
      <c r="AW49" s="131"/>
      <c r="AX49" s="131"/>
      <c r="AY49" s="131"/>
      <c r="AZ49" s="131"/>
      <c r="BA49" s="131"/>
      <c r="BB49" s="131"/>
      <c r="BC49" s="131"/>
      <c r="BD49" s="131"/>
      <c r="BE49" s="131"/>
      <c r="BF49" s="131"/>
      <c r="BG49" s="131"/>
      <c r="BH49" s="131"/>
      <c r="BI49" s="131"/>
      <c r="BJ49" s="131"/>
      <c r="BK49" s="131"/>
      <c r="BL49" s="131"/>
      <c r="BM49" s="131"/>
      <c r="BN49" s="131"/>
      <c r="BO49" s="131"/>
      <c r="BP49" s="131"/>
      <c r="BQ49" s="131"/>
      <c r="BR49" s="131"/>
      <c r="BS49" s="131"/>
      <c r="BT49" s="131"/>
      <c r="BU49" s="131"/>
      <c r="BV49" s="131"/>
      <c r="BW49" s="131"/>
      <c r="BX49" s="131"/>
      <c r="BY49" s="131"/>
      <c r="BZ49" s="131"/>
      <c r="CA49" s="131"/>
      <c r="CB49" s="131"/>
      <c r="CC49" s="131"/>
      <c r="CD49" s="131"/>
      <c r="CE49" s="131"/>
      <c r="CF49" s="131"/>
      <c r="CG49" s="131"/>
      <c r="CH49" s="131"/>
      <c r="CI49" s="131"/>
      <c r="CJ49" s="131"/>
      <c r="CK49" s="131"/>
      <c r="CL49" s="131"/>
      <c r="CM49" s="131"/>
      <c r="CN49" s="131"/>
      <c r="CO49" s="131"/>
      <c r="CP49" s="131"/>
      <c r="CQ49" s="131"/>
      <c r="CR49" s="131"/>
      <c r="CS49" s="131"/>
      <c r="CT49" s="131"/>
      <c r="CU49" s="131"/>
      <c r="CV49" s="131"/>
    </row>
    <row r="50" spans="1:100" s="64" customFormat="1" ht="229.5" customHeight="1" x14ac:dyDescent="0.2">
      <c r="A50" s="107">
        <v>47</v>
      </c>
      <c r="B50" s="65" t="s">
        <v>50</v>
      </c>
      <c r="C50" s="101"/>
      <c r="D50" s="101"/>
      <c r="E50" s="101" t="s">
        <v>198</v>
      </c>
      <c r="F50" s="123" t="s">
        <v>199</v>
      </c>
      <c r="G50" s="101"/>
      <c r="H50" s="101"/>
      <c r="I50" s="47" t="s">
        <v>90</v>
      </c>
      <c r="J50" s="153" t="s">
        <v>200</v>
      </c>
      <c r="K50" s="153"/>
      <c r="L50" s="153" t="s">
        <v>201</v>
      </c>
      <c r="M50" s="106"/>
      <c r="N50" s="2" t="s">
        <v>123</v>
      </c>
      <c r="O50" s="77" t="s">
        <v>58</v>
      </c>
      <c r="P50" s="77" t="s">
        <v>59</v>
      </c>
      <c r="Q50" s="77" t="s">
        <v>162</v>
      </c>
      <c r="R50" s="77"/>
      <c r="S50" s="77"/>
      <c r="T50" s="63" t="s">
        <v>202</v>
      </c>
      <c r="U50" s="77"/>
      <c r="V50" s="29">
        <v>11</v>
      </c>
      <c r="W50" s="29">
        <v>0</v>
      </c>
      <c r="X50" s="29">
        <v>7</v>
      </c>
      <c r="Y50" s="77"/>
      <c r="Z50" s="77"/>
      <c r="AA50" s="46" t="str">
        <f>Submitter!$F$2</f>
        <v>May 2013</v>
      </c>
      <c r="AB50" s="118">
        <f>Submitter!$F$5</f>
        <v>0</v>
      </c>
      <c r="AC50" s="85">
        <f>Submitter!$F$3</f>
        <v>0</v>
      </c>
      <c r="AD50" s="119" t="str">
        <f t="shared" si="1"/>
        <v>yan.heras@lantanagroup.com</v>
      </c>
      <c r="AE50" s="17"/>
      <c r="AF50" s="160"/>
      <c r="AG50" s="160"/>
      <c r="AH50" s="53"/>
      <c r="AI50" s="69"/>
      <c r="AJ50" s="131"/>
      <c r="AK50" s="131"/>
      <c r="AL50" s="131"/>
      <c r="AM50" s="131"/>
      <c r="AN50" s="131"/>
      <c r="AO50" s="131"/>
      <c r="AP50" s="131"/>
      <c r="AQ50" s="131"/>
      <c r="AR50" s="131"/>
      <c r="AS50" s="131"/>
      <c r="AT50" s="131"/>
      <c r="AU50" s="131"/>
      <c r="AV50" s="131"/>
      <c r="AW50" s="131"/>
      <c r="AX50" s="131"/>
      <c r="AY50" s="131"/>
      <c r="AZ50" s="131"/>
      <c r="BA50" s="131"/>
      <c r="BB50" s="131"/>
      <c r="BC50" s="131"/>
      <c r="BD50" s="131"/>
      <c r="BE50" s="131"/>
      <c r="BF50" s="131"/>
      <c r="BG50" s="131"/>
      <c r="BH50" s="131"/>
      <c r="BI50" s="131"/>
      <c r="BJ50" s="131"/>
      <c r="BK50" s="131"/>
      <c r="BL50" s="131"/>
      <c r="BM50" s="131"/>
      <c r="BN50" s="131"/>
      <c r="BO50" s="131"/>
      <c r="BP50" s="131"/>
      <c r="BQ50" s="131"/>
      <c r="BR50" s="131"/>
      <c r="BS50" s="131"/>
      <c r="BT50" s="131"/>
      <c r="BU50" s="131"/>
      <c r="BV50" s="131"/>
      <c r="BW50" s="131"/>
      <c r="BX50" s="131"/>
      <c r="BY50" s="131"/>
      <c r="BZ50" s="131"/>
      <c r="CA50" s="131"/>
      <c r="CB50" s="131"/>
      <c r="CC50" s="131"/>
      <c r="CD50" s="131"/>
      <c r="CE50" s="131"/>
      <c r="CF50" s="131"/>
      <c r="CG50" s="131"/>
      <c r="CH50" s="131"/>
      <c r="CI50" s="131"/>
      <c r="CJ50" s="131"/>
      <c r="CK50" s="131"/>
      <c r="CL50" s="131"/>
      <c r="CM50" s="131"/>
      <c r="CN50" s="131"/>
      <c r="CO50" s="131"/>
      <c r="CP50" s="131"/>
      <c r="CQ50" s="131"/>
      <c r="CR50" s="131"/>
      <c r="CS50" s="131"/>
      <c r="CT50" s="131"/>
      <c r="CU50" s="131"/>
      <c r="CV50" s="131"/>
    </row>
    <row r="51" spans="1:100" s="64" customFormat="1" ht="38.25" customHeight="1" x14ac:dyDescent="0.2">
      <c r="A51" s="107">
        <v>48</v>
      </c>
      <c r="B51" s="65" t="s">
        <v>50</v>
      </c>
      <c r="C51" s="101"/>
      <c r="D51" s="101"/>
      <c r="E51" s="101">
        <v>5</v>
      </c>
      <c r="F51" s="123" t="s">
        <v>203</v>
      </c>
      <c r="G51" s="101"/>
      <c r="H51" s="101"/>
      <c r="I51" s="47" t="s">
        <v>189</v>
      </c>
      <c r="J51" s="153" t="s">
        <v>204</v>
      </c>
      <c r="K51" s="153"/>
      <c r="L51" s="153" t="s">
        <v>205</v>
      </c>
      <c r="M51" s="106"/>
      <c r="N51" s="2" t="s">
        <v>64</v>
      </c>
      <c r="O51" s="77" t="s">
        <v>71</v>
      </c>
      <c r="P51" s="77" t="s">
        <v>59</v>
      </c>
      <c r="Q51" s="77" t="s">
        <v>77</v>
      </c>
      <c r="R51" s="77"/>
      <c r="S51" s="77"/>
      <c r="T51" s="2" t="s">
        <v>206</v>
      </c>
      <c r="U51" s="77"/>
      <c r="V51" s="29">
        <v>9</v>
      </c>
      <c r="W51" s="29">
        <v>0</v>
      </c>
      <c r="X51" s="29">
        <v>7</v>
      </c>
      <c r="Y51" s="77"/>
      <c r="Z51" s="77"/>
      <c r="AA51" s="46" t="str">
        <f>Submitter!$F$2</f>
        <v>May 2013</v>
      </c>
      <c r="AB51" s="118">
        <f>Submitter!$F$5</f>
        <v>0</v>
      </c>
      <c r="AC51" s="85">
        <f>Submitter!$F$3</f>
        <v>0</v>
      </c>
      <c r="AD51" s="119" t="str">
        <f t="shared" si="1"/>
        <v>yan.heras@lantanagroup.com</v>
      </c>
      <c r="AE51" s="17"/>
      <c r="AF51" s="160"/>
      <c r="AG51" s="160"/>
      <c r="AH51" s="53"/>
      <c r="AI51" s="69"/>
      <c r="AJ51" s="131"/>
      <c r="AK51" s="131"/>
      <c r="AL51" s="131"/>
      <c r="AM51" s="131"/>
      <c r="AN51" s="131"/>
      <c r="AO51" s="131"/>
      <c r="AP51" s="131"/>
      <c r="AQ51" s="131"/>
      <c r="AR51" s="131"/>
      <c r="AS51" s="131"/>
      <c r="AT51" s="131"/>
      <c r="AU51" s="131"/>
      <c r="AV51" s="131"/>
      <c r="AW51" s="131"/>
      <c r="AX51" s="131"/>
      <c r="AY51" s="131"/>
      <c r="AZ51" s="131"/>
      <c r="BA51" s="131"/>
      <c r="BB51" s="131"/>
      <c r="BC51" s="131"/>
      <c r="BD51" s="131"/>
      <c r="BE51" s="131"/>
      <c r="BF51" s="131"/>
      <c r="BG51" s="131"/>
      <c r="BH51" s="131"/>
      <c r="BI51" s="131"/>
      <c r="BJ51" s="131"/>
      <c r="BK51" s="131"/>
      <c r="BL51" s="131"/>
      <c r="BM51" s="131"/>
      <c r="BN51" s="131"/>
      <c r="BO51" s="131"/>
      <c r="BP51" s="131"/>
      <c r="BQ51" s="131"/>
      <c r="BR51" s="131"/>
      <c r="BS51" s="131"/>
      <c r="BT51" s="131"/>
      <c r="BU51" s="131"/>
      <c r="BV51" s="131"/>
      <c r="BW51" s="131"/>
      <c r="BX51" s="131"/>
      <c r="BY51" s="131"/>
      <c r="BZ51" s="131"/>
      <c r="CA51" s="131"/>
      <c r="CB51" s="131"/>
      <c r="CC51" s="131"/>
      <c r="CD51" s="131"/>
      <c r="CE51" s="131"/>
      <c r="CF51" s="131"/>
      <c r="CG51" s="131"/>
      <c r="CH51" s="131"/>
      <c r="CI51" s="131"/>
      <c r="CJ51" s="131"/>
      <c r="CK51" s="131"/>
      <c r="CL51" s="131"/>
      <c r="CM51" s="131"/>
      <c r="CN51" s="131"/>
      <c r="CO51" s="131"/>
      <c r="CP51" s="131"/>
      <c r="CQ51" s="131"/>
      <c r="CR51" s="131"/>
      <c r="CS51" s="131"/>
      <c r="CT51" s="131"/>
      <c r="CU51" s="131"/>
      <c r="CV51" s="131"/>
    </row>
    <row r="52" spans="1:100" s="64" customFormat="1" ht="127.5" customHeight="1" x14ac:dyDescent="0.2">
      <c r="A52" s="107">
        <v>49</v>
      </c>
      <c r="B52" s="65" t="s">
        <v>50</v>
      </c>
      <c r="C52" s="101"/>
      <c r="D52" s="101"/>
      <c r="E52" s="101">
        <v>5</v>
      </c>
      <c r="F52" s="123" t="s">
        <v>203</v>
      </c>
      <c r="G52" s="101"/>
      <c r="H52" s="101"/>
      <c r="I52" s="47" t="s">
        <v>101</v>
      </c>
      <c r="J52" s="153"/>
      <c r="K52" s="153"/>
      <c r="L52" s="153" t="s">
        <v>207</v>
      </c>
      <c r="M52" s="106"/>
      <c r="N52" s="2" t="s">
        <v>64</v>
      </c>
      <c r="O52" s="77" t="s">
        <v>71</v>
      </c>
      <c r="P52" s="77" t="s">
        <v>59</v>
      </c>
      <c r="Q52" s="77" t="s">
        <v>77</v>
      </c>
      <c r="R52" s="77"/>
      <c r="S52" s="77"/>
      <c r="T52" s="2" t="s">
        <v>208</v>
      </c>
      <c r="U52" s="77"/>
      <c r="V52" s="29">
        <v>9</v>
      </c>
      <c r="W52" s="29">
        <v>0</v>
      </c>
      <c r="X52" s="29">
        <v>7</v>
      </c>
      <c r="Y52" s="77"/>
      <c r="Z52" s="77"/>
      <c r="AA52" s="46" t="str">
        <f>Submitter!$F$2</f>
        <v>May 2013</v>
      </c>
      <c r="AB52" s="118">
        <f>Submitter!$F$5</f>
        <v>0</v>
      </c>
      <c r="AC52" s="85">
        <f>Submitter!$F$3</f>
        <v>0</v>
      </c>
      <c r="AD52" s="119" t="str">
        <f t="shared" si="1"/>
        <v>yan.heras@lantanagroup.com</v>
      </c>
      <c r="AE52" s="17"/>
      <c r="AF52" s="160"/>
      <c r="AG52" s="160"/>
      <c r="AH52" s="53"/>
      <c r="AI52" s="69"/>
      <c r="AJ52" s="131"/>
      <c r="AK52" s="131"/>
      <c r="AL52" s="131"/>
      <c r="AM52" s="131"/>
      <c r="AN52" s="131"/>
      <c r="AO52" s="131"/>
      <c r="AP52" s="131"/>
      <c r="AQ52" s="131"/>
      <c r="AR52" s="131"/>
      <c r="AS52" s="131"/>
      <c r="AT52" s="131"/>
      <c r="AU52" s="131"/>
      <c r="AV52" s="131"/>
      <c r="AW52" s="131"/>
      <c r="AX52" s="131"/>
      <c r="AY52" s="131"/>
      <c r="AZ52" s="131"/>
      <c r="BA52" s="131"/>
      <c r="BB52" s="131"/>
      <c r="BC52" s="131"/>
      <c r="BD52" s="131"/>
      <c r="BE52" s="131"/>
      <c r="BF52" s="131"/>
      <c r="BG52" s="131"/>
      <c r="BH52" s="131"/>
      <c r="BI52" s="131"/>
      <c r="BJ52" s="131"/>
      <c r="BK52" s="131"/>
      <c r="BL52" s="131"/>
      <c r="BM52" s="131"/>
      <c r="BN52" s="131"/>
      <c r="BO52" s="131"/>
      <c r="BP52" s="131"/>
      <c r="BQ52" s="131"/>
      <c r="BR52" s="131"/>
      <c r="BS52" s="131"/>
      <c r="BT52" s="131"/>
      <c r="BU52" s="131"/>
      <c r="BV52" s="131"/>
      <c r="BW52" s="131"/>
      <c r="BX52" s="131"/>
      <c r="BY52" s="131"/>
      <c r="BZ52" s="131"/>
      <c r="CA52" s="131"/>
      <c r="CB52" s="131"/>
      <c r="CC52" s="131"/>
      <c r="CD52" s="131"/>
      <c r="CE52" s="131"/>
      <c r="CF52" s="131"/>
      <c r="CG52" s="131"/>
      <c r="CH52" s="131"/>
      <c r="CI52" s="131"/>
      <c r="CJ52" s="131"/>
      <c r="CK52" s="131"/>
      <c r="CL52" s="131"/>
      <c r="CM52" s="131"/>
      <c r="CN52" s="131"/>
      <c r="CO52" s="131"/>
      <c r="CP52" s="131"/>
      <c r="CQ52" s="131"/>
      <c r="CR52" s="131"/>
      <c r="CS52" s="131"/>
      <c r="CT52" s="131"/>
      <c r="CU52" s="131"/>
      <c r="CV52" s="131"/>
    </row>
    <row r="53" spans="1:100" s="64" customFormat="1" ht="127.5" customHeight="1" x14ac:dyDescent="0.2">
      <c r="A53" s="107">
        <v>50</v>
      </c>
      <c r="B53" s="65" t="s">
        <v>50</v>
      </c>
      <c r="C53" s="101"/>
      <c r="D53" s="101"/>
      <c r="E53" s="101">
        <v>6</v>
      </c>
      <c r="F53" s="123" t="s">
        <v>209</v>
      </c>
      <c r="G53" s="101"/>
      <c r="H53" s="101"/>
      <c r="I53" s="47" t="s">
        <v>148</v>
      </c>
      <c r="J53" s="153" t="s">
        <v>210</v>
      </c>
      <c r="K53" s="153"/>
      <c r="L53" s="153" t="s">
        <v>211</v>
      </c>
      <c r="M53" s="106"/>
      <c r="N53" s="2" t="s">
        <v>123</v>
      </c>
      <c r="O53" s="77" t="s">
        <v>58</v>
      </c>
      <c r="P53" s="77" t="s">
        <v>59</v>
      </c>
      <c r="Q53" s="77" t="s">
        <v>95</v>
      </c>
      <c r="R53" s="77"/>
      <c r="S53" s="77"/>
      <c r="T53" s="2" t="s">
        <v>212</v>
      </c>
      <c r="U53" s="77"/>
      <c r="V53" s="29">
        <v>13</v>
      </c>
      <c r="W53" s="29">
        <v>0</v>
      </c>
      <c r="X53" s="29">
        <v>8</v>
      </c>
      <c r="Y53" s="77"/>
      <c r="Z53" s="77"/>
      <c r="AA53" s="46" t="str">
        <f>Submitter!$F$2</f>
        <v>May 2013</v>
      </c>
      <c r="AB53" s="118">
        <f>Submitter!$F$5</f>
        <v>0</v>
      </c>
      <c r="AC53" s="85">
        <f>Submitter!$F$3</f>
        <v>0</v>
      </c>
      <c r="AD53" s="119" t="str">
        <f t="shared" si="1"/>
        <v>yan.heras@lantanagroup.com</v>
      </c>
      <c r="AE53" s="17"/>
      <c r="AF53" s="160"/>
      <c r="AG53" s="160"/>
      <c r="AH53" s="53"/>
      <c r="AI53" s="69"/>
      <c r="AJ53" s="131"/>
      <c r="AK53" s="131"/>
      <c r="AL53" s="131"/>
      <c r="AM53" s="131"/>
      <c r="AN53" s="131"/>
      <c r="AO53" s="131"/>
      <c r="AP53" s="131"/>
      <c r="AQ53" s="131"/>
      <c r="AR53" s="131"/>
      <c r="AS53" s="131"/>
      <c r="AT53" s="131"/>
      <c r="AU53" s="131"/>
      <c r="AV53" s="131"/>
      <c r="AW53" s="131"/>
      <c r="AX53" s="131"/>
      <c r="AY53" s="131"/>
      <c r="AZ53" s="131"/>
      <c r="BA53" s="131"/>
      <c r="BB53" s="131"/>
      <c r="BC53" s="131"/>
      <c r="BD53" s="131"/>
      <c r="BE53" s="131"/>
      <c r="BF53" s="131"/>
      <c r="BG53" s="131"/>
      <c r="BH53" s="131"/>
      <c r="BI53" s="131"/>
      <c r="BJ53" s="131"/>
      <c r="BK53" s="131"/>
      <c r="BL53" s="131"/>
      <c r="BM53" s="131"/>
      <c r="BN53" s="131"/>
      <c r="BO53" s="131"/>
      <c r="BP53" s="131"/>
      <c r="BQ53" s="131"/>
      <c r="BR53" s="131"/>
      <c r="BS53" s="131"/>
      <c r="BT53" s="131"/>
      <c r="BU53" s="131"/>
      <c r="BV53" s="131"/>
      <c r="BW53" s="131"/>
      <c r="BX53" s="131"/>
      <c r="BY53" s="131"/>
      <c r="BZ53" s="131"/>
      <c r="CA53" s="131"/>
      <c r="CB53" s="131"/>
      <c r="CC53" s="131"/>
      <c r="CD53" s="131"/>
      <c r="CE53" s="131"/>
      <c r="CF53" s="131"/>
      <c r="CG53" s="131"/>
      <c r="CH53" s="131"/>
      <c r="CI53" s="131"/>
      <c r="CJ53" s="131"/>
      <c r="CK53" s="131"/>
      <c r="CL53" s="131"/>
      <c r="CM53" s="131"/>
      <c r="CN53" s="131"/>
      <c r="CO53" s="131"/>
      <c r="CP53" s="131"/>
      <c r="CQ53" s="131"/>
      <c r="CR53" s="131"/>
      <c r="CS53" s="131"/>
      <c r="CT53" s="131"/>
      <c r="CU53" s="131"/>
      <c r="CV53" s="131"/>
    </row>
    <row r="54" spans="1:100" s="64" customFormat="1" ht="216.75" customHeight="1" x14ac:dyDescent="0.2">
      <c r="A54" s="107">
        <v>51</v>
      </c>
      <c r="B54" s="65" t="s">
        <v>50</v>
      </c>
      <c r="C54" s="101"/>
      <c r="D54" s="101"/>
      <c r="E54" s="101">
        <v>7</v>
      </c>
      <c r="F54" s="123" t="s">
        <v>213</v>
      </c>
      <c r="G54" s="101"/>
      <c r="H54" s="101"/>
      <c r="I54" s="47" t="s">
        <v>101</v>
      </c>
      <c r="J54" s="153" t="s">
        <v>214</v>
      </c>
      <c r="K54" s="153"/>
      <c r="L54" s="153" t="s">
        <v>215</v>
      </c>
      <c r="M54" s="106"/>
      <c r="N54" s="2" t="s">
        <v>57</v>
      </c>
      <c r="O54" s="77" t="s">
        <v>170</v>
      </c>
      <c r="P54" s="77" t="s">
        <v>59</v>
      </c>
      <c r="Q54" s="77" t="s">
        <v>60</v>
      </c>
      <c r="R54" s="77"/>
      <c r="S54" s="77"/>
      <c r="T54" s="2" t="s">
        <v>216</v>
      </c>
      <c r="U54" s="77"/>
      <c r="V54" s="29">
        <v>15</v>
      </c>
      <c r="W54" s="29">
        <v>0</v>
      </c>
      <c r="X54" s="29">
        <v>7</v>
      </c>
      <c r="Y54" s="77"/>
      <c r="Z54" s="77"/>
      <c r="AA54" s="46" t="str">
        <f>Submitter!$F$2</f>
        <v>May 2013</v>
      </c>
      <c r="AB54" s="118">
        <f>Submitter!$F$5</f>
        <v>0</v>
      </c>
      <c r="AC54" s="85">
        <f>Submitter!$F$3</f>
        <v>0</v>
      </c>
      <c r="AD54" s="119" t="str">
        <f t="shared" si="1"/>
        <v>yan.heras@lantanagroup.com</v>
      </c>
      <c r="AE54" s="17"/>
      <c r="AF54" s="160"/>
      <c r="AG54" s="160"/>
      <c r="AH54" s="53"/>
      <c r="AI54" s="69"/>
      <c r="AJ54" s="131"/>
      <c r="AK54" s="131"/>
      <c r="AL54" s="131"/>
      <c r="AM54" s="131"/>
      <c r="AN54" s="131"/>
      <c r="AO54" s="131"/>
      <c r="AP54" s="131"/>
      <c r="AQ54" s="131"/>
      <c r="AR54" s="131"/>
      <c r="AS54" s="131"/>
      <c r="AT54" s="131"/>
      <c r="AU54" s="131"/>
      <c r="AV54" s="131"/>
      <c r="AW54" s="131"/>
      <c r="AX54" s="131"/>
      <c r="AY54" s="131"/>
      <c r="AZ54" s="131"/>
      <c r="BA54" s="131"/>
      <c r="BB54" s="131"/>
      <c r="BC54" s="131"/>
      <c r="BD54" s="131"/>
      <c r="BE54" s="131"/>
      <c r="BF54" s="131"/>
      <c r="BG54" s="131"/>
      <c r="BH54" s="131"/>
      <c r="BI54" s="131"/>
      <c r="BJ54" s="131"/>
      <c r="BK54" s="131"/>
      <c r="BL54" s="131"/>
      <c r="BM54" s="131"/>
      <c r="BN54" s="131"/>
      <c r="BO54" s="131"/>
      <c r="BP54" s="131"/>
      <c r="BQ54" s="131"/>
      <c r="BR54" s="131"/>
      <c r="BS54" s="131"/>
      <c r="BT54" s="131"/>
      <c r="BU54" s="131"/>
      <c r="BV54" s="131"/>
      <c r="BW54" s="131"/>
      <c r="BX54" s="131"/>
      <c r="BY54" s="131"/>
      <c r="BZ54" s="131"/>
      <c r="CA54" s="131"/>
      <c r="CB54" s="131"/>
      <c r="CC54" s="131"/>
      <c r="CD54" s="131"/>
      <c r="CE54" s="131"/>
      <c r="CF54" s="131"/>
      <c r="CG54" s="131"/>
      <c r="CH54" s="131"/>
      <c r="CI54" s="131"/>
      <c r="CJ54" s="131"/>
      <c r="CK54" s="131"/>
      <c r="CL54" s="131"/>
      <c r="CM54" s="131"/>
      <c r="CN54" s="131"/>
      <c r="CO54" s="131"/>
      <c r="CP54" s="131"/>
      <c r="CQ54" s="131"/>
      <c r="CR54" s="131"/>
      <c r="CS54" s="131"/>
      <c r="CT54" s="131"/>
      <c r="CU54" s="131"/>
      <c r="CV54" s="131"/>
    </row>
    <row r="55" spans="1:100" s="64" customFormat="1" ht="165.75" customHeight="1" x14ac:dyDescent="0.2">
      <c r="A55" s="107">
        <v>52</v>
      </c>
      <c r="B55" s="65" t="s">
        <v>50</v>
      </c>
      <c r="C55" s="101"/>
      <c r="D55" s="101"/>
      <c r="E55" s="101" t="s">
        <v>217</v>
      </c>
      <c r="F55" s="123"/>
      <c r="G55" s="101"/>
      <c r="H55" s="101"/>
      <c r="I55" s="47" t="s">
        <v>90</v>
      </c>
      <c r="J55" s="153"/>
      <c r="K55" s="153"/>
      <c r="L55" s="153" t="s">
        <v>218</v>
      </c>
      <c r="M55" s="106"/>
      <c r="N55" s="2" t="s">
        <v>123</v>
      </c>
      <c r="O55" s="77" t="s">
        <v>58</v>
      </c>
      <c r="P55" s="77" t="s">
        <v>59</v>
      </c>
      <c r="Q55" s="77" t="s">
        <v>77</v>
      </c>
      <c r="R55" s="77"/>
      <c r="S55" s="77"/>
      <c r="T55" s="2" t="s">
        <v>219</v>
      </c>
      <c r="U55" s="77" t="s">
        <v>129</v>
      </c>
      <c r="V55" s="29">
        <v>14</v>
      </c>
      <c r="W55" s="29">
        <v>0</v>
      </c>
      <c r="X55" s="29">
        <v>7</v>
      </c>
      <c r="Y55" s="77"/>
      <c r="Z55" s="77"/>
      <c r="AA55" s="46" t="str">
        <f>Submitter!$F$2</f>
        <v>May 2013</v>
      </c>
      <c r="AB55" s="118">
        <f>Submitter!$F$5</f>
        <v>0</v>
      </c>
      <c r="AC55" s="85">
        <f>Submitter!$F$3</f>
        <v>0</v>
      </c>
      <c r="AD55" s="119" t="str">
        <f t="shared" si="1"/>
        <v>yan.heras@lantanagroup.com</v>
      </c>
      <c r="AE55" s="17"/>
      <c r="AF55" s="160"/>
      <c r="AG55" s="160"/>
      <c r="AH55" s="53"/>
      <c r="AI55" s="69"/>
      <c r="AJ55" s="131"/>
      <c r="AK55" s="131"/>
      <c r="AL55" s="131"/>
      <c r="AM55" s="131"/>
      <c r="AN55" s="131"/>
      <c r="AO55" s="131"/>
      <c r="AP55" s="131"/>
      <c r="AQ55" s="131"/>
      <c r="AR55" s="131"/>
      <c r="AS55" s="131"/>
      <c r="AT55" s="131"/>
      <c r="AU55" s="131"/>
      <c r="AV55" s="131"/>
      <c r="AW55" s="131"/>
      <c r="AX55" s="131"/>
      <c r="AY55" s="131"/>
      <c r="AZ55" s="131"/>
      <c r="BA55" s="131"/>
      <c r="BB55" s="131"/>
      <c r="BC55" s="131"/>
      <c r="BD55" s="131"/>
      <c r="BE55" s="131"/>
      <c r="BF55" s="131"/>
      <c r="BG55" s="131"/>
      <c r="BH55" s="131"/>
      <c r="BI55" s="131"/>
      <c r="BJ55" s="131"/>
      <c r="BK55" s="131"/>
      <c r="BL55" s="131"/>
      <c r="BM55" s="131"/>
      <c r="BN55" s="131"/>
      <c r="BO55" s="131"/>
      <c r="BP55" s="131"/>
      <c r="BQ55" s="131"/>
      <c r="BR55" s="131"/>
      <c r="BS55" s="131"/>
      <c r="BT55" s="131"/>
      <c r="BU55" s="131"/>
      <c r="BV55" s="131"/>
      <c r="BW55" s="131"/>
      <c r="BX55" s="131"/>
      <c r="BY55" s="131"/>
      <c r="BZ55" s="131"/>
      <c r="CA55" s="131"/>
      <c r="CB55" s="131"/>
      <c r="CC55" s="131"/>
      <c r="CD55" s="131"/>
      <c r="CE55" s="131"/>
      <c r="CF55" s="131"/>
      <c r="CG55" s="131"/>
      <c r="CH55" s="131"/>
      <c r="CI55" s="131"/>
      <c r="CJ55" s="131"/>
      <c r="CK55" s="131"/>
      <c r="CL55" s="131"/>
      <c r="CM55" s="131"/>
      <c r="CN55" s="131"/>
      <c r="CO55" s="131"/>
      <c r="CP55" s="131"/>
      <c r="CQ55" s="131"/>
      <c r="CR55" s="131"/>
      <c r="CS55" s="131"/>
      <c r="CT55" s="131"/>
      <c r="CU55" s="131"/>
      <c r="CV55" s="131"/>
    </row>
    <row r="56" spans="1:100" s="64" customFormat="1" ht="114.75" customHeight="1" x14ac:dyDescent="0.2">
      <c r="A56" s="107">
        <v>53</v>
      </c>
      <c r="B56" s="65" t="s">
        <v>50</v>
      </c>
      <c r="C56" s="101"/>
      <c r="D56" s="101"/>
      <c r="E56" s="101">
        <v>7</v>
      </c>
      <c r="F56" s="123" t="s">
        <v>220</v>
      </c>
      <c r="G56" s="101"/>
      <c r="H56" s="101"/>
      <c r="I56" s="47" t="s">
        <v>189</v>
      </c>
      <c r="J56" s="153" t="s">
        <v>221</v>
      </c>
      <c r="K56" s="153"/>
      <c r="L56" s="153" t="s">
        <v>222</v>
      </c>
      <c r="M56" s="106"/>
      <c r="N56" s="2" t="s">
        <v>123</v>
      </c>
      <c r="O56" s="77" t="s">
        <v>58</v>
      </c>
      <c r="P56" s="77" t="s">
        <v>59</v>
      </c>
      <c r="Q56" s="77" t="s">
        <v>95</v>
      </c>
      <c r="R56" s="77"/>
      <c r="S56" s="77"/>
      <c r="T56" s="2" t="s">
        <v>223</v>
      </c>
      <c r="U56" s="77"/>
      <c r="V56" s="29">
        <v>11</v>
      </c>
      <c r="W56" s="29">
        <v>0</v>
      </c>
      <c r="X56" s="29">
        <v>7</v>
      </c>
      <c r="Y56" s="77"/>
      <c r="Z56" s="77"/>
      <c r="AA56" s="46" t="str">
        <f>Submitter!$F$2</f>
        <v>May 2013</v>
      </c>
      <c r="AB56" s="118">
        <f>Submitter!$F$5</f>
        <v>0</v>
      </c>
      <c r="AC56" s="85">
        <f>Submitter!$F$3</f>
        <v>0</v>
      </c>
      <c r="AD56" s="119" t="str">
        <f t="shared" si="1"/>
        <v>yan.heras@lantanagroup.com</v>
      </c>
      <c r="AE56" s="17"/>
      <c r="AF56" s="160"/>
      <c r="AG56" s="160"/>
      <c r="AH56" s="53"/>
      <c r="AI56" s="69"/>
      <c r="AJ56" s="131"/>
      <c r="AK56" s="131"/>
      <c r="AL56" s="131"/>
      <c r="AM56" s="131"/>
      <c r="AN56" s="131"/>
      <c r="AO56" s="131"/>
      <c r="AP56" s="131"/>
      <c r="AQ56" s="131"/>
      <c r="AR56" s="131"/>
      <c r="AS56" s="131"/>
      <c r="AT56" s="131"/>
      <c r="AU56" s="131"/>
      <c r="AV56" s="131"/>
      <c r="AW56" s="131"/>
      <c r="AX56" s="131"/>
      <c r="AY56" s="131"/>
      <c r="AZ56" s="131"/>
      <c r="BA56" s="131"/>
      <c r="BB56" s="131"/>
      <c r="BC56" s="131"/>
      <c r="BD56" s="131"/>
      <c r="BE56" s="131"/>
      <c r="BF56" s="131"/>
      <c r="BG56" s="131"/>
      <c r="BH56" s="131"/>
      <c r="BI56" s="131"/>
      <c r="BJ56" s="131"/>
      <c r="BK56" s="131"/>
      <c r="BL56" s="131"/>
      <c r="BM56" s="131"/>
      <c r="BN56" s="131"/>
      <c r="BO56" s="131"/>
      <c r="BP56" s="131"/>
      <c r="BQ56" s="131"/>
      <c r="BR56" s="131"/>
      <c r="BS56" s="131"/>
      <c r="BT56" s="131"/>
      <c r="BU56" s="131"/>
      <c r="BV56" s="131"/>
      <c r="BW56" s="131"/>
      <c r="BX56" s="131"/>
      <c r="BY56" s="131"/>
      <c r="BZ56" s="131"/>
      <c r="CA56" s="131"/>
      <c r="CB56" s="131"/>
      <c r="CC56" s="131"/>
      <c r="CD56" s="131"/>
      <c r="CE56" s="131"/>
      <c r="CF56" s="131"/>
      <c r="CG56" s="131"/>
      <c r="CH56" s="131"/>
      <c r="CI56" s="131"/>
      <c r="CJ56" s="131"/>
      <c r="CK56" s="131"/>
      <c r="CL56" s="131"/>
      <c r="CM56" s="131"/>
      <c r="CN56" s="131"/>
      <c r="CO56" s="131"/>
      <c r="CP56" s="131"/>
      <c r="CQ56" s="131"/>
      <c r="CR56" s="131"/>
      <c r="CS56" s="131"/>
      <c r="CT56" s="131"/>
      <c r="CU56" s="131"/>
      <c r="CV56" s="131"/>
    </row>
    <row r="57" spans="1:100" s="64" customFormat="1" ht="153" customHeight="1" x14ac:dyDescent="0.2">
      <c r="A57" s="107">
        <v>54</v>
      </c>
      <c r="B57" s="65" t="s">
        <v>50</v>
      </c>
      <c r="C57" s="101"/>
      <c r="D57" s="101"/>
      <c r="E57" s="101">
        <v>7</v>
      </c>
      <c r="F57" s="123" t="s">
        <v>224</v>
      </c>
      <c r="G57" s="101"/>
      <c r="H57" s="101"/>
      <c r="I57" s="47" t="s">
        <v>189</v>
      </c>
      <c r="J57" s="153" t="s">
        <v>225</v>
      </c>
      <c r="K57" s="153"/>
      <c r="L57" s="153" t="s">
        <v>226</v>
      </c>
      <c r="M57" s="106"/>
      <c r="N57" s="2" t="s">
        <v>123</v>
      </c>
      <c r="O57" s="77" t="s">
        <v>170</v>
      </c>
      <c r="P57" s="77" t="s">
        <v>59</v>
      </c>
      <c r="Q57" s="77" t="s">
        <v>95</v>
      </c>
      <c r="R57" s="77"/>
      <c r="S57" s="77"/>
      <c r="T57" s="2" t="s">
        <v>227</v>
      </c>
      <c r="U57" s="77"/>
      <c r="V57" s="29">
        <v>11</v>
      </c>
      <c r="W57" s="29">
        <v>0</v>
      </c>
      <c r="X57" s="29">
        <v>7</v>
      </c>
      <c r="Y57" s="77"/>
      <c r="Z57" s="77"/>
      <c r="AA57" s="46" t="str">
        <f>Submitter!$F$2</f>
        <v>May 2013</v>
      </c>
      <c r="AB57" s="118">
        <f>Submitter!$F$5</f>
        <v>0</v>
      </c>
      <c r="AC57" s="85">
        <f>Submitter!$F$3</f>
        <v>0</v>
      </c>
      <c r="AD57" s="119" t="str">
        <f t="shared" si="1"/>
        <v>yan.heras@lantanagroup.com</v>
      </c>
      <c r="AE57" s="17"/>
      <c r="AF57" s="160"/>
      <c r="AG57" s="160"/>
      <c r="AH57" s="54"/>
      <c r="AI57" s="69"/>
      <c r="AJ57" s="131"/>
      <c r="AK57" s="131"/>
      <c r="AL57" s="131"/>
      <c r="AM57" s="131"/>
      <c r="AN57" s="131"/>
      <c r="AO57" s="131"/>
      <c r="AP57" s="131"/>
      <c r="AQ57" s="131"/>
      <c r="AR57" s="131"/>
      <c r="AS57" s="131"/>
      <c r="AT57" s="131"/>
      <c r="AU57" s="131"/>
      <c r="AV57" s="131"/>
      <c r="AW57" s="131"/>
      <c r="AX57" s="131"/>
      <c r="AY57" s="131"/>
      <c r="AZ57" s="131"/>
      <c r="BA57" s="131"/>
      <c r="BB57" s="131"/>
      <c r="BC57" s="131"/>
      <c r="BD57" s="131"/>
      <c r="BE57" s="131"/>
      <c r="BF57" s="131"/>
      <c r="BG57" s="131"/>
      <c r="BH57" s="131"/>
      <c r="BI57" s="131"/>
      <c r="BJ57" s="131"/>
      <c r="BK57" s="131"/>
      <c r="BL57" s="131"/>
      <c r="BM57" s="131"/>
      <c r="BN57" s="131"/>
      <c r="BO57" s="131"/>
      <c r="BP57" s="131"/>
      <c r="BQ57" s="131"/>
      <c r="BR57" s="131"/>
      <c r="BS57" s="131"/>
      <c r="BT57" s="131"/>
      <c r="BU57" s="131"/>
      <c r="BV57" s="131"/>
      <c r="BW57" s="131"/>
      <c r="BX57" s="131"/>
      <c r="BY57" s="131"/>
      <c r="BZ57" s="131"/>
      <c r="CA57" s="131"/>
      <c r="CB57" s="131"/>
      <c r="CC57" s="131"/>
      <c r="CD57" s="131"/>
      <c r="CE57" s="131"/>
      <c r="CF57" s="131"/>
      <c r="CG57" s="131"/>
      <c r="CH57" s="131"/>
      <c r="CI57" s="131"/>
      <c r="CJ57" s="131"/>
      <c r="CK57" s="131"/>
      <c r="CL57" s="131"/>
      <c r="CM57" s="131"/>
      <c r="CN57" s="131"/>
      <c r="CO57" s="131"/>
      <c r="CP57" s="131"/>
      <c r="CQ57" s="131"/>
      <c r="CR57" s="131"/>
      <c r="CS57" s="131"/>
      <c r="CT57" s="131"/>
      <c r="CU57" s="131"/>
      <c r="CV57" s="131"/>
    </row>
    <row r="58" spans="1:100" s="64" customFormat="1" ht="114.75" customHeight="1" x14ac:dyDescent="0.2">
      <c r="A58" s="107">
        <v>55</v>
      </c>
      <c r="B58" s="65" t="s">
        <v>50</v>
      </c>
      <c r="C58" s="101"/>
      <c r="D58" s="101"/>
      <c r="E58" s="101" t="s">
        <v>228</v>
      </c>
      <c r="F58" s="123" t="s">
        <v>229</v>
      </c>
      <c r="G58" s="101"/>
      <c r="H58" s="101"/>
      <c r="I58" s="47" t="s">
        <v>148</v>
      </c>
      <c r="J58" s="153" t="s">
        <v>230</v>
      </c>
      <c r="K58" s="153" t="s">
        <v>231</v>
      </c>
      <c r="L58" s="153" t="s">
        <v>232</v>
      </c>
      <c r="M58" s="106"/>
      <c r="N58" s="2" t="s">
        <v>233</v>
      </c>
      <c r="O58" s="77" t="s">
        <v>71</v>
      </c>
      <c r="P58" s="77" t="s">
        <v>59</v>
      </c>
      <c r="Q58" s="77" t="s">
        <v>66</v>
      </c>
      <c r="R58" s="77"/>
      <c r="S58" s="77"/>
      <c r="T58" s="2" t="s">
        <v>234</v>
      </c>
      <c r="U58" s="77" t="s">
        <v>235</v>
      </c>
      <c r="V58" s="29">
        <v>14</v>
      </c>
      <c r="W58" s="29">
        <v>0</v>
      </c>
      <c r="X58" s="29">
        <v>7</v>
      </c>
      <c r="Y58" s="77"/>
      <c r="Z58" s="77"/>
      <c r="AA58" s="46" t="str">
        <f>Submitter!$F$2</f>
        <v>May 2013</v>
      </c>
      <c r="AB58" s="118">
        <f>Submitter!$F$5</f>
        <v>0</v>
      </c>
      <c r="AC58" s="85">
        <f>Submitter!$F$3</f>
        <v>0</v>
      </c>
      <c r="AD58" s="90"/>
      <c r="AE58" s="17"/>
      <c r="AF58" s="160"/>
      <c r="AG58" s="160"/>
      <c r="AH58" s="54"/>
      <c r="AI58" s="69"/>
      <c r="AJ58" s="131"/>
      <c r="AK58" s="131"/>
      <c r="AL58" s="131"/>
      <c r="AM58" s="131"/>
      <c r="AN58" s="131"/>
      <c r="AO58" s="131"/>
      <c r="AP58" s="131"/>
      <c r="AQ58" s="131"/>
      <c r="AR58" s="131"/>
      <c r="AS58" s="131"/>
      <c r="AT58" s="131"/>
      <c r="AU58" s="131"/>
      <c r="AV58" s="131"/>
      <c r="AW58" s="131"/>
      <c r="AX58" s="131"/>
      <c r="AY58" s="131"/>
      <c r="AZ58" s="131"/>
      <c r="BA58" s="131"/>
      <c r="BB58" s="131"/>
      <c r="BC58" s="131"/>
      <c r="BD58" s="131"/>
      <c r="BE58" s="131"/>
      <c r="BF58" s="131"/>
      <c r="BG58" s="131"/>
      <c r="BH58" s="131"/>
      <c r="BI58" s="131"/>
      <c r="BJ58" s="131"/>
      <c r="BK58" s="131"/>
      <c r="BL58" s="131"/>
      <c r="BM58" s="131"/>
      <c r="BN58" s="131"/>
      <c r="BO58" s="131"/>
      <c r="BP58" s="131"/>
      <c r="BQ58" s="131"/>
      <c r="BR58" s="131"/>
      <c r="BS58" s="131"/>
      <c r="BT58" s="131"/>
      <c r="BU58" s="131"/>
      <c r="BV58" s="131"/>
      <c r="BW58" s="131"/>
      <c r="BX58" s="131"/>
      <c r="BY58" s="131"/>
      <c r="BZ58" s="131"/>
      <c r="CA58" s="131"/>
      <c r="CB58" s="131"/>
      <c r="CC58" s="131"/>
      <c r="CD58" s="131"/>
      <c r="CE58" s="131"/>
      <c r="CF58" s="131"/>
      <c r="CG58" s="131"/>
      <c r="CH58" s="131"/>
      <c r="CI58" s="131"/>
      <c r="CJ58" s="131"/>
      <c r="CK58" s="131"/>
      <c r="CL58" s="131"/>
      <c r="CM58" s="131"/>
      <c r="CN58" s="131"/>
      <c r="CO58" s="131"/>
      <c r="CP58" s="131"/>
      <c r="CQ58" s="131"/>
      <c r="CR58" s="131"/>
      <c r="CS58" s="131"/>
      <c r="CT58" s="131"/>
      <c r="CU58" s="131"/>
      <c r="CV58" s="131"/>
    </row>
    <row r="59" spans="1:100" s="64" customFormat="1" ht="204" customHeight="1" x14ac:dyDescent="0.2">
      <c r="A59" s="107">
        <v>56</v>
      </c>
      <c r="B59" s="65" t="s">
        <v>50</v>
      </c>
      <c r="C59" s="101"/>
      <c r="D59" s="101"/>
      <c r="E59" s="101" t="s">
        <v>236</v>
      </c>
      <c r="F59" s="123" t="s">
        <v>237</v>
      </c>
      <c r="G59" s="101"/>
      <c r="H59" s="101"/>
      <c r="I59" s="47" t="s">
        <v>148</v>
      </c>
      <c r="J59" s="153" t="s">
        <v>238</v>
      </c>
      <c r="K59" s="153" t="s">
        <v>239</v>
      </c>
      <c r="L59" s="153" t="s">
        <v>240</v>
      </c>
      <c r="M59" s="106"/>
      <c r="N59" s="2" t="s">
        <v>233</v>
      </c>
      <c r="O59" s="77" t="s">
        <v>71</v>
      </c>
      <c r="P59" s="77" t="s">
        <v>59</v>
      </c>
      <c r="Q59" s="77" t="s">
        <v>77</v>
      </c>
      <c r="R59" s="77"/>
      <c r="S59" s="77"/>
      <c r="T59" s="2" t="s">
        <v>241</v>
      </c>
      <c r="U59" s="77"/>
      <c r="V59" s="29">
        <v>14</v>
      </c>
      <c r="W59" s="29">
        <v>0</v>
      </c>
      <c r="X59" s="29">
        <v>7</v>
      </c>
      <c r="Y59" s="77"/>
      <c r="Z59" s="77"/>
      <c r="AA59" s="46" t="str">
        <f>Submitter!$F$2</f>
        <v>May 2013</v>
      </c>
      <c r="AB59" s="118">
        <f>Submitter!$F$5</f>
        <v>0</v>
      </c>
      <c r="AC59" s="85">
        <f>Submitter!$F$3</f>
        <v>0</v>
      </c>
      <c r="AD59" s="90"/>
      <c r="AE59" s="17"/>
      <c r="AF59" s="160"/>
      <c r="AG59" s="160"/>
      <c r="AH59" s="54"/>
      <c r="AI59" s="69"/>
      <c r="AJ59" s="131"/>
      <c r="AK59" s="131"/>
      <c r="AL59" s="131"/>
      <c r="AM59" s="131"/>
      <c r="AN59" s="131"/>
      <c r="AO59" s="131"/>
      <c r="AP59" s="131"/>
      <c r="AQ59" s="131"/>
      <c r="AR59" s="131"/>
      <c r="AS59" s="131"/>
      <c r="AT59" s="131"/>
      <c r="AU59" s="131"/>
      <c r="AV59" s="131"/>
      <c r="AW59" s="131"/>
      <c r="AX59" s="131"/>
      <c r="AY59" s="131"/>
      <c r="AZ59" s="131"/>
      <c r="BA59" s="131"/>
      <c r="BB59" s="131"/>
      <c r="BC59" s="131"/>
      <c r="BD59" s="131"/>
      <c r="BE59" s="131"/>
      <c r="BF59" s="131"/>
      <c r="BG59" s="131"/>
      <c r="BH59" s="131"/>
      <c r="BI59" s="131"/>
      <c r="BJ59" s="131"/>
      <c r="BK59" s="131"/>
      <c r="BL59" s="131"/>
      <c r="BM59" s="131"/>
      <c r="BN59" s="131"/>
      <c r="BO59" s="131"/>
      <c r="BP59" s="131"/>
      <c r="BQ59" s="131"/>
      <c r="BR59" s="131"/>
      <c r="BS59" s="131"/>
      <c r="BT59" s="131"/>
      <c r="BU59" s="131"/>
      <c r="BV59" s="131"/>
      <c r="BW59" s="131"/>
      <c r="BX59" s="131"/>
      <c r="BY59" s="131"/>
      <c r="BZ59" s="131"/>
      <c r="CA59" s="131"/>
      <c r="CB59" s="131"/>
      <c r="CC59" s="131"/>
      <c r="CD59" s="131"/>
      <c r="CE59" s="131"/>
      <c r="CF59" s="131"/>
      <c r="CG59" s="131"/>
      <c r="CH59" s="131"/>
      <c r="CI59" s="131"/>
      <c r="CJ59" s="131"/>
      <c r="CK59" s="131"/>
      <c r="CL59" s="131"/>
      <c r="CM59" s="131"/>
      <c r="CN59" s="131"/>
      <c r="CO59" s="131"/>
      <c r="CP59" s="131"/>
      <c r="CQ59" s="131"/>
      <c r="CR59" s="131"/>
      <c r="CS59" s="131"/>
      <c r="CT59" s="131"/>
      <c r="CU59" s="131"/>
      <c r="CV59" s="131"/>
    </row>
    <row r="60" spans="1:100" s="64" customFormat="1" ht="89.25" customHeight="1" x14ac:dyDescent="0.2">
      <c r="A60" s="107">
        <v>57</v>
      </c>
      <c r="B60" s="65" t="s">
        <v>50</v>
      </c>
      <c r="C60" s="101"/>
      <c r="D60" s="101"/>
      <c r="E60" s="101" t="s">
        <v>242</v>
      </c>
      <c r="F60" s="123" t="s">
        <v>243</v>
      </c>
      <c r="G60" s="101"/>
      <c r="H60" s="101"/>
      <c r="I60" s="47" t="s">
        <v>101</v>
      </c>
      <c r="J60" s="153"/>
      <c r="K60" s="153"/>
      <c r="L60" s="153" t="s">
        <v>244</v>
      </c>
      <c r="M60" s="106"/>
      <c r="N60" s="2" t="s">
        <v>233</v>
      </c>
      <c r="O60" s="77" t="s">
        <v>170</v>
      </c>
      <c r="P60" s="77" t="s">
        <v>59</v>
      </c>
      <c r="Q60" s="77" t="s">
        <v>95</v>
      </c>
      <c r="R60" s="77"/>
      <c r="S60" s="77"/>
      <c r="T60" s="2" t="s">
        <v>245</v>
      </c>
      <c r="U60" s="77"/>
      <c r="V60" s="29">
        <v>14</v>
      </c>
      <c r="W60" s="29">
        <v>0</v>
      </c>
      <c r="X60" s="29">
        <v>7</v>
      </c>
      <c r="Y60" s="77"/>
      <c r="Z60" s="77"/>
      <c r="AA60" s="46" t="str">
        <f>Submitter!$F$2</f>
        <v>May 2013</v>
      </c>
      <c r="AB60" s="118">
        <f>Submitter!$F$5</f>
        <v>0</v>
      </c>
      <c r="AC60" s="85">
        <f>Submitter!$F$3</f>
        <v>0</v>
      </c>
      <c r="AD60" s="90"/>
      <c r="AE60" s="17"/>
      <c r="AF60" s="160"/>
      <c r="AG60" s="160"/>
      <c r="AH60" s="54"/>
      <c r="AI60" s="69"/>
      <c r="AJ60" s="131"/>
      <c r="AK60" s="131"/>
      <c r="AL60" s="131"/>
      <c r="AM60" s="131"/>
      <c r="AN60" s="131"/>
      <c r="AO60" s="131"/>
      <c r="AP60" s="131"/>
      <c r="AQ60" s="131"/>
      <c r="AR60" s="131"/>
      <c r="AS60" s="131"/>
      <c r="AT60" s="131"/>
      <c r="AU60" s="131"/>
      <c r="AV60" s="131"/>
      <c r="AW60" s="131"/>
      <c r="AX60" s="131"/>
      <c r="AY60" s="131"/>
      <c r="AZ60" s="131"/>
      <c r="BA60" s="131"/>
      <c r="BB60" s="131"/>
      <c r="BC60" s="131"/>
      <c r="BD60" s="131"/>
      <c r="BE60" s="131"/>
      <c r="BF60" s="131"/>
      <c r="BG60" s="131"/>
      <c r="BH60" s="131"/>
      <c r="BI60" s="131"/>
      <c r="BJ60" s="131"/>
      <c r="BK60" s="131"/>
      <c r="BL60" s="131"/>
      <c r="BM60" s="131"/>
      <c r="BN60" s="131"/>
      <c r="BO60" s="131"/>
      <c r="BP60" s="131"/>
      <c r="BQ60" s="131"/>
      <c r="BR60" s="131"/>
      <c r="BS60" s="131"/>
      <c r="BT60" s="131"/>
      <c r="BU60" s="131"/>
      <c r="BV60" s="131"/>
      <c r="BW60" s="131"/>
      <c r="BX60" s="131"/>
      <c r="BY60" s="131"/>
      <c r="BZ60" s="131"/>
      <c r="CA60" s="131"/>
      <c r="CB60" s="131"/>
      <c r="CC60" s="131"/>
      <c r="CD60" s="131"/>
      <c r="CE60" s="131"/>
      <c r="CF60" s="131"/>
      <c r="CG60" s="131"/>
      <c r="CH60" s="131"/>
      <c r="CI60" s="131"/>
      <c r="CJ60" s="131"/>
      <c r="CK60" s="131"/>
      <c r="CL60" s="131"/>
      <c r="CM60" s="131"/>
      <c r="CN60" s="131"/>
      <c r="CO60" s="131"/>
      <c r="CP60" s="131"/>
      <c r="CQ60" s="131"/>
      <c r="CR60" s="131"/>
      <c r="CS60" s="131"/>
      <c r="CT60" s="131"/>
      <c r="CU60" s="131"/>
      <c r="CV60" s="131"/>
    </row>
    <row r="61" spans="1:100" s="64" customFormat="1" ht="331.5" customHeight="1" x14ac:dyDescent="0.2">
      <c r="A61" s="107">
        <v>58</v>
      </c>
      <c r="B61" s="65"/>
      <c r="C61" s="101"/>
      <c r="D61" s="101"/>
      <c r="E61" s="101" t="s">
        <v>246</v>
      </c>
      <c r="F61" s="123" t="s">
        <v>247</v>
      </c>
      <c r="G61" s="101"/>
      <c r="H61" s="101"/>
      <c r="I61" s="47" t="s">
        <v>101</v>
      </c>
      <c r="J61" s="153" t="s">
        <v>247</v>
      </c>
      <c r="K61" s="153"/>
      <c r="L61" s="153" t="s">
        <v>248</v>
      </c>
      <c r="M61" s="106"/>
      <c r="N61" s="2" t="s">
        <v>233</v>
      </c>
      <c r="O61" s="77" t="s">
        <v>71</v>
      </c>
      <c r="P61" s="77" t="s">
        <v>59</v>
      </c>
      <c r="Q61" s="77" t="s">
        <v>77</v>
      </c>
      <c r="R61" s="77"/>
      <c r="S61" s="77"/>
      <c r="T61" s="2" t="s">
        <v>249</v>
      </c>
      <c r="U61" s="77" t="s">
        <v>250</v>
      </c>
      <c r="V61" s="29">
        <v>14</v>
      </c>
      <c r="W61" s="29">
        <v>0</v>
      </c>
      <c r="X61" s="29">
        <v>7</v>
      </c>
      <c r="Y61" s="77"/>
      <c r="Z61" s="77"/>
      <c r="AA61" s="46" t="str">
        <f>Submitter!$F$2</f>
        <v>May 2013</v>
      </c>
      <c r="AB61" s="118">
        <f>Submitter!$F$5</f>
        <v>0</v>
      </c>
      <c r="AC61" s="85">
        <f>Submitter!$F$3</f>
        <v>0</v>
      </c>
      <c r="AD61" s="90"/>
      <c r="AE61" s="17"/>
      <c r="AF61" s="160"/>
      <c r="AG61" s="160"/>
      <c r="AH61" s="53"/>
      <c r="AI61" s="69"/>
      <c r="AJ61" s="131"/>
      <c r="AK61" s="131"/>
      <c r="AL61" s="131"/>
      <c r="AM61" s="131"/>
      <c r="AN61" s="131"/>
      <c r="AO61" s="131"/>
      <c r="AP61" s="131"/>
      <c r="AQ61" s="131"/>
      <c r="AR61" s="131"/>
      <c r="AS61" s="131"/>
      <c r="AT61" s="131"/>
      <c r="AU61" s="131"/>
      <c r="AV61" s="131"/>
      <c r="AW61" s="131"/>
      <c r="AX61" s="131"/>
      <c r="AY61" s="131"/>
      <c r="AZ61" s="131"/>
      <c r="BA61" s="131"/>
      <c r="BB61" s="131"/>
      <c r="BC61" s="131"/>
      <c r="BD61" s="131"/>
      <c r="BE61" s="131"/>
      <c r="BF61" s="131"/>
      <c r="BG61" s="131"/>
      <c r="BH61" s="131"/>
      <c r="BI61" s="131"/>
      <c r="BJ61" s="131"/>
      <c r="BK61" s="131"/>
      <c r="BL61" s="131"/>
      <c r="BM61" s="131"/>
      <c r="BN61" s="131"/>
      <c r="BO61" s="131"/>
      <c r="BP61" s="131"/>
      <c r="BQ61" s="131"/>
      <c r="BR61" s="131"/>
      <c r="BS61" s="131"/>
      <c r="BT61" s="131"/>
      <c r="BU61" s="131"/>
      <c r="BV61" s="131"/>
      <c r="BW61" s="131"/>
      <c r="BX61" s="131"/>
      <c r="BY61" s="131"/>
      <c r="BZ61" s="131"/>
      <c r="CA61" s="131"/>
      <c r="CB61" s="131"/>
      <c r="CC61" s="131"/>
      <c r="CD61" s="131"/>
      <c r="CE61" s="131"/>
      <c r="CF61" s="131"/>
      <c r="CG61" s="131"/>
      <c r="CH61" s="131"/>
      <c r="CI61" s="131"/>
      <c r="CJ61" s="131"/>
      <c r="CK61" s="131"/>
      <c r="CL61" s="131"/>
      <c r="CM61" s="131"/>
      <c r="CN61" s="131"/>
      <c r="CO61" s="131"/>
      <c r="CP61" s="131"/>
      <c r="CQ61" s="131"/>
      <c r="CR61" s="131"/>
      <c r="CS61" s="131"/>
      <c r="CT61" s="131"/>
      <c r="CU61" s="131"/>
      <c r="CV61" s="131"/>
    </row>
    <row r="62" spans="1:100" s="64" customFormat="1" ht="114.75" customHeight="1" x14ac:dyDescent="0.2">
      <c r="A62" s="107">
        <v>59</v>
      </c>
      <c r="B62" s="65"/>
      <c r="C62" s="101"/>
      <c r="D62" s="101"/>
      <c r="E62" s="101" t="s">
        <v>251</v>
      </c>
      <c r="F62" s="123" t="s">
        <v>252</v>
      </c>
      <c r="G62" s="101"/>
      <c r="H62" s="101"/>
      <c r="I62" s="47" t="s">
        <v>90</v>
      </c>
      <c r="J62" s="153" t="s">
        <v>253</v>
      </c>
      <c r="K62" s="153" t="s">
        <v>254</v>
      </c>
      <c r="L62" s="153" t="s">
        <v>255</v>
      </c>
      <c r="M62" s="106"/>
      <c r="N62" s="2" t="s">
        <v>233</v>
      </c>
      <c r="O62" s="77" t="s">
        <v>71</v>
      </c>
      <c r="P62" s="77" t="s">
        <v>59</v>
      </c>
      <c r="Q62" s="77" t="s">
        <v>77</v>
      </c>
      <c r="R62" s="77"/>
      <c r="S62" s="77"/>
      <c r="T62" s="2" t="s">
        <v>256</v>
      </c>
      <c r="U62" s="77"/>
      <c r="V62" s="29">
        <v>14</v>
      </c>
      <c r="W62" s="29">
        <v>0</v>
      </c>
      <c r="X62" s="29">
        <v>7</v>
      </c>
      <c r="Y62" s="77"/>
      <c r="Z62" s="77"/>
      <c r="AA62" s="46" t="str">
        <f>Submitter!$F$2</f>
        <v>May 2013</v>
      </c>
      <c r="AB62" s="118">
        <f>Submitter!$F$5</f>
        <v>0</v>
      </c>
      <c r="AC62" s="85">
        <f>Submitter!$F$3</f>
        <v>0</v>
      </c>
      <c r="AD62" s="90"/>
      <c r="AE62" s="17"/>
      <c r="AF62" s="160"/>
      <c r="AG62" s="160"/>
      <c r="AH62" s="53"/>
      <c r="AI62" s="69"/>
      <c r="AJ62" s="131"/>
      <c r="AK62" s="131"/>
      <c r="AL62" s="131"/>
      <c r="AM62" s="131"/>
      <c r="AN62" s="131"/>
      <c r="AO62" s="131"/>
      <c r="AP62" s="131"/>
      <c r="AQ62" s="131"/>
      <c r="AR62" s="131"/>
      <c r="AS62" s="131"/>
      <c r="AT62" s="131"/>
      <c r="AU62" s="131"/>
      <c r="AV62" s="131"/>
      <c r="AW62" s="131"/>
      <c r="AX62" s="131"/>
      <c r="AY62" s="131"/>
      <c r="AZ62" s="131"/>
      <c r="BA62" s="131"/>
      <c r="BB62" s="131"/>
      <c r="BC62" s="131"/>
      <c r="BD62" s="131"/>
      <c r="BE62" s="131"/>
      <c r="BF62" s="131"/>
      <c r="BG62" s="131"/>
      <c r="BH62" s="131"/>
      <c r="BI62" s="131"/>
      <c r="BJ62" s="131"/>
      <c r="BK62" s="131"/>
      <c r="BL62" s="131"/>
      <c r="BM62" s="131"/>
      <c r="BN62" s="131"/>
      <c r="BO62" s="131"/>
      <c r="BP62" s="131"/>
      <c r="BQ62" s="131"/>
      <c r="BR62" s="131"/>
      <c r="BS62" s="131"/>
      <c r="BT62" s="131"/>
      <c r="BU62" s="131"/>
      <c r="BV62" s="131"/>
      <c r="BW62" s="131"/>
      <c r="BX62" s="131"/>
      <c r="BY62" s="131"/>
      <c r="BZ62" s="131"/>
      <c r="CA62" s="131"/>
      <c r="CB62" s="131"/>
      <c r="CC62" s="131"/>
      <c r="CD62" s="131"/>
      <c r="CE62" s="131"/>
      <c r="CF62" s="131"/>
      <c r="CG62" s="131"/>
      <c r="CH62" s="131"/>
      <c r="CI62" s="131"/>
      <c r="CJ62" s="131"/>
      <c r="CK62" s="131"/>
      <c r="CL62" s="131"/>
      <c r="CM62" s="131"/>
      <c r="CN62" s="131"/>
      <c r="CO62" s="131"/>
      <c r="CP62" s="131"/>
      <c r="CQ62" s="131"/>
      <c r="CR62" s="131"/>
      <c r="CS62" s="131"/>
      <c r="CT62" s="131"/>
      <c r="CU62" s="131"/>
      <c r="CV62" s="131"/>
    </row>
    <row r="63" spans="1:100" s="64" customFormat="1" ht="191.25" customHeight="1" x14ac:dyDescent="0.2">
      <c r="A63" s="107">
        <v>60</v>
      </c>
      <c r="B63" s="65"/>
      <c r="C63" s="101"/>
      <c r="D63" s="101"/>
      <c r="E63" s="101" t="s">
        <v>251</v>
      </c>
      <c r="F63" s="123" t="s">
        <v>257</v>
      </c>
      <c r="G63" s="101"/>
      <c r="H63" s="101"/>
      <c r="I63" s="47" t="s">
        <v>148</v>
      </c>
      <c r="J63" s="153" t="s">
        <v>258</v>
      </c>
      <c r="K63" s="153" t="s">
        <v>259</v>
      </c>
      <c r="L63" s="153"/>
      <c r="M63" s="106"/>
      <c r="N63" s="2" t="s">
        <v>233</v>
      </c>
      <c r="O63" s="77" t="s">
        <v>58</v>
      </c>
      <c r="P63" s="77" t="s">
        <v>59</v>
      </c>
      <c r="Q63" s="77" t="s">
        <v>77</v>
      </c>
      <c r="R63" s="77"/>
      <c r="S63" s="77"/>
      <c r="T63" s="2" t="s">
        <v>260</v>
      </c>
      <c r="U63" s="77"/>
      <c r="V63" s="29">
        <v>14</v>
      </c>
      <c r="W63" s="29">
        <v>0</v>
      </c>
      <c r="X63" s="29">
        <v>7</v>
      </c>
      <c r="Y63" s="77"/>
      <c r="Z63" s="77"/>
      <c r="AA63" s="46" t="str">
        <f>Submitter!$F$2</f>
        <v>May 2013</v>
      </c>
      <c r="AB63" s="118">
        <f>Submitter!$F$5</f>
        <v>0</v>
      </c>
      <c r="AC63" s="85">
        <f>Submitter!$F$3</f>
        <v>0</v>
      </c>
      <c r="AD63" s="90"/>
      <c r="AE63" s="17"/>
      <c r="AF63" s="160"/>
      <c r="AG63" s="160"/>
      <c r="AH63" s="53"/>
      <c r="AI63" s="69"/>
      <c r="AJ63" s="131"/>
      <c r="AK63" s="131"/>
      <c r="AL63" s="131"/>
      <c r="AM63" s="131"/>
      <c r="AN63" s="131"/>
      <c r="AO63" s="131"/>
      <c r="AP63" s="131"/>
      <c r="AQ63" s="131"/>
      <c r="AR63" s="131"/>
      <c r="AS63" s="131"/>
      <c r="AT63" s="131"/>
      <c r="AU63" s="131"/>
      <c r="AV63" s="131"/>
      <c r="AW63" s="131"/>
      <c r="AX63" s="131"/>
      <c r="AY63" s="131"/>
      <c r="AZ63" s="131"/>
      <c r="BA63" s="131"/>
      <c r="BB63" s="131"/>
      <c r="BC63" s="131"/>
      <c r="BD63" s="131"/>
      <c r="BE63" s="131"/>
      <c r="BF63" s="131"/>
      <c r="BG63" s="131"/>
      <c r="BH63" s="131"/>
      <c r="BI63" s="131"/>
      <c r="BJ63" s="131"/>
      <c r="BK63" s="131"/>
      <c r="BL63" s="131"/>
      <c r="BM63" s="131"/>
      <c r="BN63" s="131"/>
      <c r="BO63" s="131"/>
      <c r="BP63" s="131"/>
      <c r="BQ63" s="131"/>
      <c r="BR63" s="131"/>
      <c r="BS63" s="131"/>
      <c r="BT63" s="131"/>
      <c r="BU63" s="131"/>
      <c r="BV63" s="131"/>
      <c r="BW63" s="131"/>
      <c r="BX63" s="131"/>
      <c r="BY63" s="131"/>
      <c r="BZ63" s="131"/>
      <c r="CA63" s="131"/>
      <c r="CB63" s="131"/>
      <c r="CC63" s="131"/>
      <c r="CD63" s="131"/>
      <c r="CE63" s="131"/>
      <c r="CF63" s="131"/>
      <c r="CG63" s="131"/>
      <c r="CH63" s="131"/>
      <c r="CI63" s="131"/>
      <c r="CJ63" s="131"/>
      <c r="CK63" s="131"/>
      <c r="CL63" s="131"/>
      <c r="CM63" s="131"/>
      <c r="CN63" s="131"/>
      <c r="CO63" s="131"/>
      <c r="CP63" s="131"/>
      <c r="CQ63" s="131"/>
      <c r="CR63" s="131"/>
      <c r="CS63" s="131"/>
      <c r="CT63" s="131"/>
      <c r="CU63" s="131"/>
      <c r="CV63" s="131"/>
    </row>
    <row r="64" spans="1:100" s="64" customFormat="1" ht="76.5" customHeight="1" x14ac:dyDescent="0.2">
      <c r="A64" s="107">
        <v>61</v>
      </c>
      <c r="B64" s="65"/>
      <c r="C64" s="101"/>
      <c r="D64" s="101"/>
      <c r="E64" s="101" t="s">
        <v>261</v>
      </c>
      <c r="F64" s="123" t="s">
        <v>242</v>
      </c>
      <c r="G64" s="101"/>
      <c r="H64" s="101"/>
      <c r="I64" s="47" t="s">
        <v>101</v>
      </c>
      <c r="J64" s="153" t="s">
        <v>262</v>
      </c>
      <c r="K64" s="153"/>
      <c r="L64" s="153" t="s">
        <v>263</v>
      </c>
      <c r="M64" s="106"/>
      <c r="N64" s="2" t="s">
        <v>233</v>
      </c>
      <c r="O64" s="77" t="s">
        <v>71</v>
      </c>
      <c r="P64" s="77" t="s">
        <v>59</v>
      </c>
      <c r="Q64" s="77" t="s">
        <v>77</v>
      </c>
      <c r="R64" s="77"/>
      <c r="S64" s="77"/>
      <c r="T64" s="2" t="s">
        <v>264</v>
      </c>
      <c r="U64" s="77"/>
      <c r="V64" s="29">
        <v>14</v>
      </c>
      <c r="W64" s="29">
        <v>0</v>
      </c>
      <c r="X64" s="29">
        <v>7</v>
      </c>
      <c r="Y64" s="77"/>
      <c r="Z64" s="77"/>
      <c r="AA64" s="46" t="str">
        <f>Submitter!$F$2</f>
        <v>May 2013</v>
      </c>
      <c r="AB64" s="118">
        <f>Submitter!$F$5</f>
        <v>0</v>
      </c>
      <c r="AC64" s="85">
        <f>Submitter!$F$3</f>
        <v>0</v>
      </c>
      <c r="AD64" s="90"/>
      <c r="AE64" s="17"/>
      <c r="AF64" s="160"/>
      <c r="AG64" s="160"/>
      <c r="AH64" s="53"/>
      <c r="AI64" s="69"/>
      <c r="AJ64" s="131"/>
      <c r="AK64" s="131"/>
      <c r="AL64" s="131"/>
      <c r="AM64" s="131"/>
      <c r="AN64" s="131"/>
      <c r="AO64" s="131"/>
      <c r="AP64" s="131"/>
      <c r="AQ64" s="131"/>
      <c r="AR64" s="131"/>
      <c r="AS64" s="131"/>
      <c r="AT64" s="131"/>
      <c r="AU64" s="131"/>
      <c r="AV64" s="131"/>
      <c r="AW64" s="131"/>
      <c r="AX64" s="131"/>
      <c r="AY64" s="131"/>
      <c r="AZ64" s="131"/>
      <c r="BA64" s="131"/>
      <c r="BB64" s="131"/>
      <c r="BC64" s="131"/>
      <c r="BD64" s="131"/>
      <c r="BE64" s="131"/>
      <c r="BF64" s="131"/>
      <c r="BG64" s="131"/>
      <c r="BH64" s="131"/>
      <c r="BI64" s="131"/>
      <c r="BJ64" s="131"/>
      <c r="BK64" s="131"/>
      <c r="BL64" s="131"/>
      <c r="BM64" s="131"/>
      <c r="BN64" s="131"/>
      <c r="BO64" s="131"/>
      <c r="BP64" s="131"/>
      <c r="BQ64" s="131"/>
      <c r="BR64" s="131"/>
      <c r="BS64" s="131"/>
      <c r="BT64" s="131"/>
      <c r="BU64" s="131"/>
      <c r="BV64" s="131"/>
      <c r="BW64" s="131"/>
      <c r="BX64" s="131"/>
      <c r="BY64" s="131"/>
      <c r="BZ64" s="131"/>
      <c r="CA64" s="131"/>
      <c r="CB64" s="131"/>
      <c r="CC64" s="131"/>
      <c r="CD64" s="131"/>
      <c r="CE64" s="131"/>
      <c r="CF64" s="131"/>
      <c r="CG64" s="131"/>
      <c r="CH64" s="131"/>
      <c r="CI64" s="131"/>
      <c r="CJ64" s="131"/>
      <c r="CK64" s="131"/>
      <c r="CL64" s="131"/>
      <c r="CM64" s="131"/>
      <c r="CN64" s="131"/>
      <c r="CO64" s="131"/>
      <c r="CP64" s="131"/>
      <c r="CQ64" s="131"/>
      <c r="CR64" s="131"/>
      <c r="CS64" s="131"/>
      <c r="CT64" s="131"/>
      <c r="CU64" s="131"/>
      <c r="CV64" s="131"/>
    </row>
    <row r="65" spans="1:100" s="64" customFormat="1" ht="102" customHeight="1" x14ac:dyDescent="0.2">
      <c r="A65" s="107">
        <v>62</v>
      </c>
      <c r="B65" s="65"/>
      <c r="C65" s="101"/>
      <c r="D65" s="101"/>
      <c r="E65" s="101"/>
      <c r="F65" s="123" t="s">
        <v>265</v>
      </c>
      <c r="G65" s="101"/>
      <c r="H65" s="101"/>
      <c r="I65" s="47" t="s">
        <v>148</v>
      </c>
      <c r="J65" s="153"/>
      <c r="K65" s="153"/>
      <c r="L65" s="153" t="s">
        <v>266</v>
      </c>
      <c r="M65" s="106"/>
      <c r="N65" s="2" t="s">
        <v>233</v>
      </c>
      <c r="O65" s="77" t="s">
        <v>71</v>
      </c>
      <c r="P65" s="77" t="s">
        <v>59</v>
      </c>
      <c r="Q65" s="77" t="s">
        <v>72</v>
      </c>
      <c r="R65" s="77"/>
      <c r="S65" s="77"/>
      <c r="T65" s="2" t="s">
        <v>267</v>
      </c>
      <c r="U65" s="77"/>
      <c r="V65" s="29">
        <v>14</v>
      </c>
      <c r="W65" s="29">
        <v>0</v>
      </c>
      <c r="X65" s="29">
        <v>7</v>
      </c>
      <c r="Y65" s="77"/>
      <c r="Z65" s="77"/>
      <c r="AA65" s="46" t="str">
        <f>Submitter!$F$2</f>
        <v>May 2013</v>
      </c>
      <c r="AB65" s="118">
        <f>Submitter!$F$5</f>
        <v>0</v>
      </c>
      <c r="AC65" s="85">
        <f>Submitter!$F$3</f>
        <v>0</v>
      </c>
      <c r="AD65" s="90"/>
      <c r="AE65" s="17"/>
      <c r="AF65" s="160"/>
      <c r="AG65" s="160"/>
      <c r="AH65" s="53"/>
      <c r="AI65" s="69"/>
      <c r="AJ65" s="131"/>
      <c r="AK65" s="131"/>
      <c r="AL65" s="131"/>
      <c r="AM65" s="131"/>
      <c r="AN65" s="131"/>
      <c r="AO65" s="131"/>
      <c r="AP65" s="131"/>
      <c r="AQ65" s="131"/>
      <c r="AR65" s="131"/>
      <c r="AS65" s="131"/>
      <c r="AT65" s="131"/>
      <c r="AU65" s="131"/>
      <c r="AV65" s="131"/>
      <c r="AW65" s="131"/>
      <c r="AX65" s="131"/>
      <c r="AY65" s="131"/>
      <c r="AZ65" s="131"/>
      <c r="BA65" s="131"/>
      <c r="BB65" s="131"/>
      <c r="BC65" s="131"/>
      <c r="BD65" s="131"/>
      <c r="BE65" s="131"/>
      <c r="BF65" s="131"/>
      <c r="BG65" s="131"/>
      <c r="BH65" s="131"/>
      <c r="BI65" s="131"/>
      <c r="BJ65" s="131"/>
      <c r="BK65" s="131"/>
      <c r="BL65" s="131"/>
      <c r="BM65" s="131"/>
      <c r="BN65" s="131"/>
      <c r="BO65" s="131"/>
      <c r="BP65" s="131"/>
      <c r="BQ65" s="131"/>
      <c r="BR65" s="131"/>
      <c r="BS65" s="131"/>
      <c r="BT65" s="131"/>
      <c r="BU65" s="131"/>
      <c r="BV65" s="131"/>
      <c r="BW65" s="131"/>
      <c r="BX65" s="131"/>
      <c r="BY65" s="131"/>
      <c r="BZ65" s="131"/>
      <c r="CA65" s="131"/>
      <c r="CB65" s="131"/>
      <c r="CC65" s="131"/>
      <c r="CD65" s="131"/>
      <c r="CE65" s="131"/>
      <c r="CF65" s="131"/>
      <c r="CG65" s="131"/>
      <c r="CH65" s="131"/>
      <c r="CI65" s="131"/>
      <c r="CJ65" s="131"/>
      <c r="CK65" s="131"/>
      <c r="CL65" s="131"/>
      <c r="CM65" s="131"/>
      <c r="CN65" s="131"/>
      <c r="CO65" s="131"/>
      <c r="CP65" s="131"/>
      <c r="CQ65" s="131"/>
      <c r="CR65" s="131"/>
      <c r="CS65" s="131"/>
      <c r="CT65" s="131"/>
      <c r="CU65" s="131"/>
      <c r="CV65" s="131"/>
    </row>
    <row r="66" spans="1:100" s="64" customFormat="1" ht="229.5" customHeight="1" x14ac:dyDescent="0.2">
      <c r="A66" s="107">
        <v>63</v>
      </c>
      <c r="B66" s="65" t="s">
        <v>50</v>
      </c>
      <c r="C66" s="101"/>
      <c r="D66" s="101"/>
      <c r="E66" s="101" t="s">
        <v>268</v>
      </c>
      <c r="F66" s="123"/>
      <c r="G66" s="101"/>
      <c r="H66" s="101"/>
      <c r="I66" s="47" t="s">
        <v>53</v>
      </c>
      <c r="J66" s="153"/>
      <c r="K66" s="153"/>
      <c r="L66" s="153" t="s">
        <v>269</v>
      </c>
      <c r="M66" s="106"/>
      <c r="N66" s="2" t="s">
        <v>64</v>
      </c>
      <c r="O66" s="2" t="s">
        <v>270</v>
      </c>
      <c r="P66" s="2" t="s">
        <v>59</v>
      </c>
      <c r="Q66" s="2" t="s">
        <v>66</v>
      </c>
      <c r="R66" s="77"/>
      <c r="S66" s="77"/>
      <c r="T66" s="2" t="s">
        <v>271</v>
      </c>
      <c r="U66" s="77"/>
      <c r="V66" s="29">
        <v>9</v>
      </c>
      <c r="W66" s="29">
        <v>0</v>
      </c>
      <c r="X66" s="29">
        <v>7</v>
      </c>
      <c r="Y66" s="77"/>
      <c r="Z66" s="77"/>
      <c r="AA66" s="46" t="str">
        <f>Submitter!$F$2</f>
        <v>May 2013</v>
      </c>
      <c r="AB66" s="118">
        <f>Submitter!$F$5</f>
        <v>0</v>
      </c>
      <c r="AC66" s="85">
        <f>Submitter!$F$3</f>
        <v>0</v>
      </c>
      <c r="AD66" s="90"/>
      <c r="AE66" s="17"/>
      <c r="AF66" s="160"/>
      <c r="AG66" s="160"/>
      <c r="AH66" s="54"/>
      <c r="AI66" s="69"/>
      <c r="AJ66" s="131"/>
      <c r="AK66" s="131"/>
      <c r="AL66" s="131"/>
      <c r="AM66" s="131"/>
      <c r="AN66" s="131"/>
      <c r="AO66" s="131"/>
      <c r="AP66" s="131"/>
      <c r="AQ66" s="131"/>
      <c r="AR66" s="131"/>
      <c r="AS66" s="131"/>
      <c r="AT66" s="131"/>
      <c r="AU66" s="131"/>
      <c r="AV66" s="131"/>
      <c r="AW66" s="131"/>
      <c r="AX66" s="131"/>
      <c r="AY66" s="131"/>
      <c r="AZ66" s="131"/>
      <c r="BA66" s="131"/>
      <c r="BB66" s="131"/>
      <c r="BC66" s="131"/>
      <c r="BD66" s="131"/>
      <c r="BE66" s="131"/>
      <c r="BF66" s="131"/>
      <c r="BG66" s="131"/>
      <c r="BH66" s="131"/>
      <c r="BI66" s="131"/>
      <c r="BJ66" s="131"/>
      <c r="BK66" s="131"/>
      <c r="BL66" s="131"/>
      <c r="BM66" s="131"/>
      <c r="BN66" s="131"/>
      <c r="BO66" s="131"/>
      <c r="BP66" s="131"/>
      <c r="BQ66" s="131"/>
      <c r="BR66" s="131"/>
      <c r="BS66" s="131"/>
      <c r="BT66" s="131"/>
      <c r="BU66" s="131"/>
      <c r="BV66" s="131"/>
      <c r="BW66" s="131"/>
      <c r="BX66" s="131"/>
      <c r="BY66" s="131"/>
      <c r="BZ66" s="131"/>
      <c r="CA66" s="131"/>
      <c r="CB66" s="131"/>
      <c r="CC66" s="131"/>
      <c r="CD66" s="131"/>
      <c r="CE66" s="131"/>
      <c r="CF66" s="131"/>
      <c r="CG66" s="131"/>
      <c r="CH66" s="131"/>
      <c r="CI66" s="131"/>
      <c r="CJ66" s="131"/>
      <c r="CK66" s="131"/>
      <c r="CL66" s="131"/>
      <c r="CM66" s="131"/>
      <c r="CN66" s="131"/>
      <c r="CO66" s="131"/>
      <c r="CP66" s="131"/>
      <c r="CQ66" s="131"/>
      <c r="CR66" s="131"/>
      <c r="CS66" s="131"/>
      <c r="CT66" s="131"/>
      <c r="CU66" s="131"/>
      <c r="CV66" s="131"/>
    </row>
    <row r="67" spans="1:100" s="64" customFormat="1" ht="409.5" customHeight="1" x14ac:dyDescent="0.2">
      <c r="A67" s="107">
        <v>64</v>
      </c>
      <c r="B67" s="65" t="s">
        <v>50</v>
      </c>
      <c r="C67" s="101" t="s">
        <v>68</v>
      </c>
      <c r="D67" s="101" t="s">
        <v>272</v>
      </c>
      <c r="E67" s="101"/>
      <c r="F67" s="123"/>
      <c r="G67" s="101"/>
      <c r="H67" s="101"/>
      <c r="I67" s="47" t="s">
        <v>90</v>
      </c>
      <c r="J67" s="153"/>
      <c r="K67" s="153"/>
      <c r="L67" s="153" t="s">
        <v>273</v>
      </c>
      <c r="M67" s="106"/>
      <c r="N67" s="2" t="s">
        <v>139</v>
      </c>
      <c r="O67" s="77" t="s">
        <v>98</v>
      </c>
      <c r="P67" s="77" t="s">
        <v>59</v>
      </c>
      <c r="Q67" s="77" t="s">
        <v>95</v>
      </c>
      <c r="R67" s="77"/>
      <c r="S67" s="77"/>
      <c r="T67" s="2" t="s">
        <v>274</v>
      </c>
      <c r="U67" s="77"/>
      <c r="V67" s="29">
        <v>9</v>
      </c>
      <c r="W67" s="29">
        <v>0</v>
      </c>
      <c r="X67" s="29">
        <v>7</v>
      </c>
      <c r="Y67" s="77"/>
      <c r="Z67" s="77"/>
      <c r="AA67" s="46" t="str">
        <f>Submitter!$F$2</f>
        <v>May 2013</v>
      </c>
      <c r="AB67" s="118">
        <f>Submitter!$F$5</f>
        <v>0</v>
      </c>
      <c r="AC67" s="85">
        <f>Submitter!$F$3</f>
        <v>0</v>
      </c>
      <c r="AD67" s="90"/>
      <c r="AE67" s="17"/>
      <c r="AF67" s="160"/>
      <c r="AG67" s="160"/>
      <c r="AH67" s="54"/>
      <c r="AI67" s="69"/>
      <c r="AJ67" s="131"/>
      <c r="AK67" s="131"/>
      <c r="AL67" s="131"/>
      <c r="AM67" s="131"/>
      <c r="AN67" s="131"/>
      <c r="AO67" s="131"/>
      <c r="AP67" s="131"/>
      <c r="AQ67" s="131"/>
      <c r="AR67" s="131"/>
      <c r="AS67" s="131"/>
      <c r="AT67" s="131"/>
      <c r="AU67" s="131"/>
      <c r="AV67" s="131"/>
      <c r="AW67" s="131"/>
      <c r="AX67" s="131"/>
      <c r="AY67" s="131"/>
      <c r="AZ67" s="131"/>
      <c r="BA67" s="131"/>
      <c r="BB67" s="131"/>
      <c r="BC67" s="131"/>
      <c r="BD67" s="131"/>
      <c r="BE67" s="131"/>
      <c r="BF67" s="131"/>
      <c r="BG67" s="131"/>
      <c r="BH67" s="131"/>
      <c r="BI67" s="131"/>
      <c r="BJ67" s="131"/>
      <c r="BK67" s="131"/>
      <c r="BL67" s="131"/>
      <c r="BM67" s="131"/>
      <c r="BN67" s="131"/>
      <c r="BO67" s="131"/>
      <c r="BP67" s="131"/>
      <c r="BQ67" s="131"/>
      <c r="BR67" s="131"/>
      <c r="BS67" s="131"/>
      <c r="BT67" s="131"/>
      <c r="BU67" s="131"/>
      <c r="BV67" s="131"/>
      <c r="BW67" s="131"/>
      <c r="BX67" s="131"/>
      <c r="BY67" s="131"/>
      <c r="BZ67" s="131"/>
      <c r="CA67" s="131"/>
      <c r="CB67" s="131"/>
      <c r="CC67" s="131"/>
      <c r="CD67" s="131"/>
      <c r="CE67" s="131"/>
      <c r="CF67" s="131"/>
      <c r="CG67" s="131"/>
      <c r="CH67" s="131"/>
      <c r="CI67" s="131"/>
      <c r="CJ67" s="131"/>
      <c r="CK67" s="131"/>
      <c r="CL67" s="131"/>
      <c r="CM67" s="131"/>
      <c r="CN67" s="131"/>
      <c r="CO67" s="131"/>
      <c r="CP67" s="131"/>
      <c r="CQ67" s="131"/>
      <c r="CR67" s="131"/>
      <c r="CS67" s="131"/>
      <c r="CT67" s="131"/>
      <c r="CU67" s="131"/>
      <c r="CV67" s="131"/>
    </row>
    <row r="68" spans="1:100" s="64" customFormat="1" ht="409.5" customHeight="1" x14ac:dyDescent="0.2">
      <c r="A68" s="107">
        <v>65</v>
      </c>
      <c r="B68" s="65" t="s">
        <v>50</v>
      </c>
      <c r="C68" s="101" t="s">
        <v>68</v>
      </c>
      <c r="D68" s="101" t="s">
        <v>272</v>
      </c>
      <c r="E68" s="101"/>
      <c r="F68" s="123"/>
      <c r="G68" s="101"/>
      <c r="H68" s="101"/>
      <c r="I68" s="47" t="s">
        <v>90</v>
      </c>
      <c r="J68" s="153"/>
      <c r="K68" s="153"/>
      <c r="L68" s="153" t="s">
        <v>275</v>
      </c>
      <c r="M68" s="106"/>
      <c r="N68" s="2" t="s">
        <v>139</v>
      </c>
      <c r="O68" s="77" t="s">
        <v>98</v>
      </c>
      <c r="P68" s="77" t="s">
        <v>59</v>
      </c>
      <c r="Q68" s="77"/>
      <c r="R68" s="77"/>
      <c r="S68" s="77"/>
      <c r="T68" s="2" t="s">
        <v>276</v>
      </c>
      <c r="U68" s="77"/>
      <c r="V68" s="29">
        <v>9</v>
      </c>
      <c r="W68" s="29">
        <v>0</v>
      </c>
      <c r="X68" s="29">
        <v>7</v>
      </c>
      <c r="Y68" s="77"/>
      <c r="Z68" s="77"/>
      <c r="AA68" s="46" t="str">
        <f>Submitter!$F$2</f>
        <v>May 2013</v>
      </c>
      <c r="AB68" s="118">
        <f>Submitter!$F$5</f>
        <v>0</v>
      </c>
      <c r="AC68" s="85">
        <f>Submitter!$F$3</f>
        <v>0</v>
      </c>
      <c r="AD68" s="90"/>
      <c r="AE68" s="17"/>
      <c r="AF68" s="160"/>
      <c r="AG68" s="160"/>
      <c r="AH68" s="54"/>
      <c r="AI68" s="69"/>
      <c r="AJ68" s="131"/>
      <c r="AK68" s="131"/>
      <c r="AL68" s="131"/>
      <c r="AM68" s="131"/>
      <c r="AN68" s="131"/>
      <c r="AO68" s="131"/>
      <c r="AP68" s="131"/>
      <c r="AQ68" s="131"/>
      <c r="AR68" s="131"/>
      <c r="AS68" s="131"/>
      <c r="AT68" s="131"/>
      <c r="AU68" s="131"/>
      <c r="AV68" s="131"/>
      <c r="AW68" s="131"/>
      <c r="AX68" s="131"/>
      <c r="AY68" s="131"/>
      <c r="AZ68" s="131"/>
      <c r="BA68" s="131"/>
      <c r="BB68" s="131"/>
      <c r="BC68" s="131"/>
      <c r="BD68" s="131"/>
      <c r="BE68" s="131"/>
      <c r="BF68" s="131"/>
      <c r="BG68" s="131"/>
      <c r="BH68" s="131"/>
      <c r="BI68" s="131"/>
      <c r="BJ68" s="131"/>
      <c r="BK68" s="131"/>
      <c r="BL68" s="131"/>
      <c r="BM68" s="131"/>
      <c r="BN68" s="131"/>
      <c r="BO68" s="131"/>
      <c r="BP68" s="131"/>
      <c r="BQ68" s="131"/>
      <c r="BR68" s="131"/>
      <c r="BS68" s="131"/>
      <c r="BT68" s="131"/>
      <c r="BU68" s="131"/>
      <c r="BV68" s="131"/>
      <c r="BW68" s="131"/>
      <c r="BX68" s="131"/>
      <c r="BY68" s="131"/>
      <c r="BZ68" s="131"/>
      <c r="CA68" s="131"/>
      <c r="CB68" s="131"/>
      <c r="CC68" s="131"/>
      <c r="CD68" s="131"/>
      <c r="CE68" s="131"/>
      <c r="CF68" s="131"/>
      <c r="CG68" s="131"/>
      <c r="CH68" s="131"/>
      <c r="CI68" s="131"/>
      <c r="CJ68" s="131"/>
      <c r="CK68" s="131"/>
      <c r="CL68" s="131"/>
      <c r="CM68" s="131"/>
      <c r="CN68" s="131"/>
      <c r="CO68" s="131"/>
      <c r="CP68" s="131"/>
      <c r="CQ68" s="131"/>
      <c r="CR68" s="131"/>
      <c r="CS68" s="131"/>
      <c r="CT68" s="131"/>
      <c r="CU68" s="131"/>
      <c r="CV68" s="131"/>
    </row>
    <row r="69" spans="1:100" s="64" customFormat="1" ht="178.5" customHeight="1" x14ac:dyDescent="0.2">
      <c r="A69" s="107">
        <v>66</v>
      </c>
      <c r="B69" s="65" t="s">
        <v>50</v>
      </c>
      <c r="C69" s="101" t="s">
        <v>68</v>
      </c>
      <c r="D69" s="101" t="s">
        <v>272</v>
      </c>
      <c r="E69" s="101"/>
      <c r="F69" s="123"/>
      <c r="G69" s="101"/>
      <c r="H69" s="101"/>
      <c r="I69" s="47" t="s">
        <v>90</v>
      </c>
      <c r="J69" s="153"/>
      <c r="K69" s="153"/>
      <c r="L69" s="153" t="s">
        <v>277</v>
      </c>
      <c r="M69" s="106"/>
      <c r="N69" s="2" t="s">
        <v>278</v>
      </c>
      <c r="O69" s="77" t="s">
        <v>58</v>
      </c>
      <c r="P69" s="77" t="s">
        <v>59</v>
      </c>
      <c r="Q69" s="77"/>
      <c r="R69" s="77"/>
      <c r="S69" s="77"/>
      <c r="T69" s="63" t="s">
        <v>279</v>
      </c>
      <c r="U69" s="77"/>
      <c r="V69" s="29">
        <v>11</v>
      </c>
      <c r="W69" s="29">
        <v>0</v>
      </c>
      <c r="X69" s="29">
        <v>7</v>
      </c>
      <c r="Y69" s="77"/>
      <c r="Z69" s="77"/>
      <c r="AA69" s="46" t="str">
        <f>Submitter!$F$2</f>
        <v>May 2013</v>
      </c>
      <c r="AB69" s="118">
        <f>Submitter!$F$5</f>
        <v>0</v>
      </c>
      <c r="AC69" s="85">
        <f>Submitter!$F$3</f>
        <v>0</v>
      </c>
      <c r="AD69" s="90"/>
      <c r="AE69" s="17"/>
      <c r="AF69" s="160"/>
      <c r="AG69" s="160"/>
      <c r="AH69" s="54"/>
      <c r="AI69" s="69"/>
      <c r="AJ69" s="131"/>
      <c r="AK69" s="131"/>
      <c r="AL69" s="131"/>
      <c r="AM69" s="131"/>
      <c r="AN69" s="131"/>
      <c r="AO69" s="131"/>
      <c r="AP69" s="131"/>
      <c r="AQ69" s="131"/>
      <c r="AR69" s="131"/>
      <c r="AS69" s="131"/>
      <c r="AT69" s="131"/>
      <c r="AU69" s="131"/>
      <c r="AV69" s="131"/>
      <c r="AW69" s="131"/>
      <c r="AX69" s="131"/>
      <c r="AY69" s="131"/>
      <c r="AZ69" s="131"/>
      <c r="BA69" s="131"/>
      <c r="BB69" s="131"/>
      <c r="BC69" s="131"/>
      <c r="BD69" s="131"/>
      <c r="BE69" s="131"/>
      <c r="BF69" s="131"/>
      <c r="BG69" s="131"/>
      <c r="BH69" s="131"/>
      <c r="BI69" s="131"/>
      <c r="BJ69" s="131"/>
      <c r="BK69" s="131"/>
      <c r="BL69" s="131"/>
      <c r="BM69" s="131"/>
      <c r="BN69" s="131"/>
      <c r="BO69" s="131"/>
      <c r="BP69" s="131"/>
      <c r="BQ69" s="131"/>
      <c r="BR69" s="131"/>
      <c r="BS69" s="131"/>
      <c r="BT69" s="131"/>
      <c r="BU69" s="131"/>
      <c r="BV69" s="131"/>
      <c r="BW69" s="131"/>
      <c r="BX69" s="131"/>
      <c r="BY69" s="131"/>
      <c r="BZ69" s="131"/>
      <c r="CA69" s="131"/>
      <c r="CB69" s="131"/>
      <c r="CC69" s="131"/>
      <c r="CD69" s="131"/>
      <c r="CE69" s="131"/>
      <c r="CF69" s="131"/>
      <c r="CG69" s="131"/>
      <c r="CH69" s="131"/>
      <c r="CI69" s="131"/>
      <c r="CJ69" s="131"/>
      <c r="CK69" s="131"/>
      <c r="CL69" s="131"/>
      <c r="CM69" s="131"/>
      <c r="CN69" s="131"/>
      <c r="CO69" s="131"/>
      <c r="CP69" s="131"/>
      <c r="CQ69" s="131"/>
      <c r="CR69" s="131"/>
      <c r="CS69" s="131"/>
      <c r="CT69" s="131"/>
      <c r="CU69" s="131"/>
      <c r="CV69" s="131"/>
    </row>
    <row r="70" spans="1:100" s="64" customFormat="1" ht="102" customHeight="1" x14ac:dyDescent="0.2">
      <c r="A70" s="107">
        <v>67</v>
      </c>
      <c r="B70" s="65" t="s">
        <v>50</v>
      </c>
      <c r="C70" s="101" t="s">
        <v>68</v>
      </c>
      <c r="D70" s="101" t="s">
        <v>272</v>
      </c>
      <c r="E70" s="101"/>
      <c r="F70" s="123"/>
      <c r="G70" s="101"/>
      <c r="H70" s="101"/>
      <c r="I70" s="47" t="s">
        <v>90</v>
      </c>
      <c r="J70" s="153"/>
      <c r="K70" s="153"/>
      <c r="L70" s="153" t="s">
        <v>280</v>
      </c>
      <c r="M70" s="106"/>
      <c r="N70" s="2" t="s">
        <v>278</v>
      </c>
      <c r="O70" s="77" t="s">
        <v>71</v>
      </c>
      <c r="P70" s="77" t="s">
        <v>59</v>
      </c>
      <c r="Q70" s="77"/>
      <c r="R70" s="77"/>
      <c r="S70" s="77"/>
      <c r="T70" s="2" t="s">
        <v>281</v>
      </c>
      <c r="U70" s="77"/>
      <c r="V70" s="29">
        <v>11</v>
      </c>
      <c r="W70" s="29">
        <v>0</v>
      </c>
      <c r="X70" s="29">
        <v>7</v>
      </c>
      <c r="Y70" s="77"/>
      <c r="Z70" s="77"/>
      <c r="AA70" s="46" t="str">
        <f>Submitter!$F$2</f>
        <v>May 2013</v>
      </c>
      <c r="AB70" s="118">
        <f>Submitter!$F$5</f>
        <v>0</v>
      </c>
      <c r="AC70" s="85">
        <f>Submitter!$F$3</f>
        <v>0</v>
      </c>
      <c r="AD70" s="90"/>
      <c r="AE70" s="17"/>
      <c r="AF70" s="160"/>
      <c r="AG70" s="160"/>
      <c r="AH70" s="54"/>
      <c r="AI70" s="69"/>
      <c r="AJ70" s="131"/>
      <c r="AK70" s="131"/>
      <c r="AL70" s="131"/>
      <c r="AM70" s="131"/>
      <c r="AN70" s="131"/>
      <c r="AO70" s="131"/>
      <c r="AP70" s="131"/>
      <c r="AQ70" s="131"/>
      <c r="AR70" s="131"/>
      <c r="AS70" s="131"/>
      <c r="AT70" s="131"/>
      <c r="AU70" s="131"/>
      <c r="AV70" s="131"/>
      <c r="AW70" s="131"/>
      <c r="AX70" s="131"/>
      <c r="AY70" s="131"/>
      <c r="AZ70" s="131"/>
      <c r="BA70" s="131"/>
      <c r="BB70" s="131"/>
      <c r="BC70" s="131"/>
      <c r="BD70" s="131"/>
      <c r="BE70" s="131"/>
      <c r="BF70" s="131"/>
      <c r="BG70" s="131"/>
      <c r="BH70" s="131"/>
      <c r="BI70" s="131"/>
      <c r="BJ70" s="131"/>
      <c r="BK70" s="131"/>
      <c r="BL70" s="131"/>
      <c r="BM70" s="131"/>
      <c r="BN70" s="131"/>
      <c r="BO70" s="131"/>
      <c r="BP70" s="131"/>
      <c r="BQ70" s="131"/>
      <c r="BR70" s="131"/>
      <c r="BS70" s="131"/>
      <c r="BT70" s="131"/>
      <c r="BU70" s="131"/>
      <c r="BV70" s="131"/>
      <c r="BW70" s="131"/>
      <c r="BX70" s="131"/>
      <c r="BY70" s="131"/>
      <c r="BZ70" s="131"/>
      <c r="CA70" s="131"/>
      <c r="CB70" s="131"/>
      <c r="CC70" s="131"/>
      <c r="CD70" s="131"/>
      <c r="CE70" s="131"/>
      <c r="CF70" s="131"/>
      <c r="CG70" s="131"/>
      <c r="CH70" s="131"/>
      <c r="CI70" s="131"/>
      <c r="CJ70" s="131"/>
      <c r="CK70" s="131"/>
      <c r="CL70" s="131"/>
      <c r="CM70" s="131"/>
      <c r="CN70" s="131"/>
      <c r="CO70" s="131"/>
      <c r="CP70" s="131"/>
      <c r="CQ70" s="131"/>
      <c r="CR70" s="131"/>
      <c r="CS70" s="131"/>
      <c r="CT70" s="131"/>
      <c r="CU70" s="131"/>
      <c r="CV70" s="131"/>
    </row>
    <row r="71" spans="1:100" s="64" customFormat="1" ht="242.25" customHeight="1" x14ac:dyDescent="0.2">
      <c r="A71" s="107">
        <v>68</v>
      </c>
      <c r="B71" s="65" t="s">
        <v>50</v>
      </c>
      <c r="C71" s="101" t="s">
        <v>68</v>
      </c>
      <c r="D71" s="101" t="s">
        <v>272</v>
      </c>
      <c r="E71" s="101"/>
      <c r="F71" s="123"/>
      <c r="G71" s="101"/>
      <c r="H71" s="101"/>
      <c r="I71" s="47" t="s">
        <v>90</v>
      </c>
      <c r="J71" s="153"/>
      <c r="K71" s="153"/>
      <c r="L71" s="153" t="s">
        <v>282</v>
      </c>
      <c r="M71" s="106"/>
      <c r="N71" s="2" t="s">
        <v>278</v>
      </c>
      <c r="O71" s="77" t="s">
        <v>71</v>
      </c>
      <c r="P71" s="77" t="s">
        <v>59</v>
      </c>
      <c r="Q71" s="77"/>
      <c r="R71" s="77"/>
      <c r="S71" s="77"/>
      <c r="T71" s="2" t="s">
        <v>283</v>
      </c>
      <c r="U71" s="77"/>
      <c r="V71" s="29">
        <v>11</v>
      </c>
      <c r="W71" s="29">
        <v>0</v>
      </c>
      <c r="X71" s="29">
        <v>7</v>
      </c>
      <c r="Y71" s="77"/>
      <c r="Z71" s="77"/>
      <c r="AA71" s="46" t="str">
        <f>Submitter!$F$2</f>
        <v>May 2013</v>
      </c>
      <c r="AB71" s="118">
        <f>Submitter!$F$5</f>
        <v>0</v>
      </c>
      <c r="AC71" s="85">
        <f>Submitter!$F$3</f>
        <v>0</v>
      </c>
      <c r="AD71" s="90"/>
      <c r="AE71" s="17"/>
      <c r="AF71" s="160"/>
      <c r="AG71" s="160"/>
      <c r="AH71" s="54"/>
      <c r="AI71" s="69"/>
      <c r="AJ71" s="131"/>
      <c r="AK71" s="131"/>
      <c r="AL71" s="131"/>
      <c r="AM71" s="131"/>
      <c r="AN71" s="131"/>
      <c r="AO71" s="131"/>
      <c r="AP71" s="131"/>
      <c r="AQ71" s="131"/>
      <c r="AR71" s="131"/>
      <c r="AS71" s="131"/>
      <c r="AT71" s="131"/>
      <c r="AU71" s="131"/>
      <c r="AV71" s="131"/>
      <c r="AW71" s="131"/>
      <c r="AX71" s="131"/>
      <c r="AY71" s="131"/>
      <c r="AZ71" s="131"/>
      <c r="BA71" s="131"/>
      <c r="BB71" s="131"/>
      <c r="BC71" s="131"/>
      <c r="BD71" s="131"/>
      <c r="BE71" s="131"/>
      <c r="BF71" s="131"/>
      <c r="BG71" s="131"/>
      <c r="BH71" s="131"/>
      <c r="BI71" s="131"/>
      <c r="BJ71" s="131"/>
      <c r="BK71" s="131"/>
      <c r="BL71" s="131"/>
      <c r="BM71" s="131"/>
      <c r="BN71" s="131"/>
      <c r="BO71" s="131"/>
      <c r="BP71" s="131"/>
      <c r="BQ71" s="131"/>
      <c r="BR71" s="131"/>
      <c r="BS71" s="131"/>
      <c r="BT71" s="131"/>
      <c r="BU71" s="131"/>
      <c r="BV71" s="131"/>
      <c r="BW71" s="131"/>
      <c r="BX71" s="131"/>
      <c r="BY71" s="131"/>
      <c r="BZ71" s="131"/>
      <c r="CA71" s="131"/>
      <c r="CB71" s="131"/>
      <c r="CC71" s="131"/>
      <c r="CD71" s="131"/>
      <c r="CE71" s="131"/>
      <c r="CF71" s="131"/>
      <c r="CG71" s="131"/>
      <c r="CH71" s="131"/>
      <c r="CI71" s="131"/>
      <c r="CJ71" s="131"/>
      <c r="CK71" s="131"/>
      <c r="CL71" s="131"/>
      <c r="CM71" s="131"/>
      <c r="CN71" s="131"/>
      <c r="CO71" s="131"/>
      <c r="CP71" s="131"/>
      <c r="CQ71" s="131"/>
      <c r="CR71" s="131"/>
      <c r="CS71" s="131"/>
      <c r="CT71" s="131"/>
      <c r="CU71" s="131"/>
      <c r="CV71" s="131"/>
    </row>
    <row r="72" spans="1:100" s="64" customFormat="1" ht="51" customHeight="1" x14ac:dyDescent="0.2">
      <c r="A72" s="110">
        <v>69</v>
      </c>
      <c r="B72" s="101" t="s">
        <v>50</v>
      </c>
      <c r="C72" s="101" t="s">
        <v>68</v>
      </c>
      <c r="D72" s="101" t="s">
        <v>272</v>
      </c>
      <c r="E72" s="101"/>
      <c r="F72" s="123"/>
      <c r="G72" s="101"/>
      <c r="H72" s="101"/>
      <c r="I72" s="47" t="s">
        <v>90</v>
      </c>
      <c r="J72" s="153"/>
      <c r="K72" s="153"/>
      <c r="L72" s="153" t="s">
        <v>284</v>
      </c>
      <c r="M72" s="106"/>
      <c r="N72" s="2" t="s">
        <v>139</v>
      </c>
      <c r="O72" s="77" t="s">
        <v>71</v>
      </c>
      <c r="P72" s="77" t="s">
        <v>59</v>
      </c>
      <c r="Q72" s="77" t="s">
        <v>77</v>
      </c>
      <c r="R72" s="77"/>
      <c r="S72" s="77"/>
      <c r="T72" s="2" t="s">
        <v>285</v>
      </c>
      <c r="U72" s="77"/>
      <c r="V72" s="29">
        <v>9</v>
      </c>
      <c r="W72" s="29">
        <v>0</v>
      </c>
      <c r="X72" s="29">
        <v>7</v>
      </c>
      <c r="Y72" s="77"/>
      <c r="Z72" s="77"/>
      <c r="AA72" s="46" t="str">
        <f>Submitter!$F$2</f>
        <v>May 2013</v>
      </c>
      <c r="AB72" s="118">
        <f>Submitter!$F$5</f>
        <v>0</v>
      </c>
      <c r="AC72" s="85" t="s">
        <v>286</v>
      </c>
      <c r="AD72" s="90"/>
      <c r="AE72" s="17"/>
      <c r="AF72" s="160"/>
      <c r="AG72" s="160"/>
      <c r="AH72" s="54"/>
      <c r="AI72" s="69"/>
      <c r="AJ72" s="131"/>
      <c r="AK72" s="131"/>
      <c r="AL72" s="131"/>
      <c r="AM72" s="131"/>
      <c r="AN72" s="131"/>
      <c r="AO72" s="131"/>
      <c r="AP72" s="131"/>
      <c r="AQ72" s="131"/>
      <c r="AR72" s="131"/>
      <c r="AS72" s="131"/>
      <c r="AT72" s="131"/>
      <c r="AU72" s="131"/>
      <c r="AV72" s="131"/>
      <c r="AW72" s="131"/>
      <c r="AX72" s="131"/>
      <c r="AY72" s="131"/>
      <c r="AZ72" s="131"/>
      <c r="BA72" s="131"/>
      <c r="BB72" s="131"/>
      <c r="BC72" s="131"/>
      <c r="BD72" s="131"/>
      <c r="BE72" s="131"/>
      <c r="BF72" s="131"/>
      <c r="BG72" s="131"/>
      <c r="BH72" s="131"/>
      <c r="BI72" s="131"/>
      <c r="BJ72" s="131"/>
      <c r="BK72" s="131"/>
      <c r="BL72" s="131"/>
      <c r="BM72" s="131"/>
      <c r="BN72" s="131"/>
      <c r="BO72" s="131"/>
      <c r="BP72" s="131"/>
      <c r="BQ72" s="131"/>
      <c r="BR72" s="131"/>
      <c r="BS72" s="131"/>
      <c r="BT72" s="131"/>
      <c r="BU72" s="131"/>
      <c r="BV72" s="131"/>
      <c r="BW72" s="131"/>
      <c r="BX72" s="131"/>
      <c r="BY72" s="131"/>
      <c r="BZ72" s="131"/>
      <c r="CA72" s="131"/>
      <c r="CB72" s="131"/>
      <c r="CC72" s="131"/>
      <c r="CD72" s="131"/>
      <c r="CE72" s="131"/>
      <c r="CF72" s="131"/>
      <c r="CG72" s="131"/>
      <c r="CH72" s="131"/>
      <c r="CI72" s="131"/>
      <c r="CJ72" s="131"/>
      <c r="CK72" s="131"/>
      <c r="CL72" s="131"/>
      <c r="CM72" s="131"/>
      <c r="CN72" s="131"/>
      <c r="CO72" s="131"/>
      <c r="CP72" s="131"/>
      <c r="CQ72" s="131"/>
      <c r="CR72" s="131"/>
      <c r="CS72" s="131"/>
      <c r="CT72" s="131"/>
      <c r="CU72" s="131"/>
      <c r="CV72" s="131"/>
    </row>
    <row r="73" spans="1:100" s="33" customFormat="1" ht="63.75" customHeight="1" x14ac:dyDescent="0.2">
      <c r="A73" s="110">
        <v>71</v>
      </c>
      <c r="B73" s="158" t="s">
        <v>50</v>
      </c>
      <c r="C73" s="158"/>
      <c r="D73" s="158"/>
      <c r="E73" s="158"/>
      <c r="F73" s="87"/>
      <c r="G73" s="158"/>
      <c r="H73" s="158"/>
      <c r="I73" s="137"/>
      <c r="J73" s="4"/>
      <c r="K73" s="4"/>
      <c r="L73" s="4" t="s">
        <v>287</v>
      </c>
      <c r="M73" s="4"/>
      <c r="N73" s="4" t="s">
        <v>57</v>
      </c>
      <c r="O73" s="4" t="s">
        <v>288</v>
      </c>
      <c r="P73" s="4" t="s">
        <v>59</v>
      </c>
      <c r="Q73" s="4" t="s">
        <v>60</v>
      </c>
      <c r="R73" s="158"/>
      <c r="S73" s="158"/>
      <c r="T73" s="4" t="s">
        <v>120</v>
      </c>
      <c r="U73" s="158"/>
      <c r="V73" s="29">
        <v>15</v>
      </c>
      <c r="W73" s="29">
        <v>0</v>
      </c>
      <c r="X73" s="29">
        <v>7</v>
      </c>
      <c r="Y73" s="158"/>
      <c r="Z73" s="158"/>
      <c r="AA73" s="96" t="s">
        <v>289</v>
      </c>
      <c r="AB73" s="139" t="s">
        <v>290</v>
      </c>
      <c r="AC73" s="20"/>
      <c r="AD73" s="114"/>
      <c r="AE73" s="158"/>
      <c r="AF73" s="158"/>
      <c r="AG73" s="158"/>
      <c r="AH73" s="132"/>
      <c r="AI73" s="69"/>
      <c r="AJ73" s="131"/>
      <c r="AK73" s="131"/>
      <c r="AL73" s="131"/>
      <c r="AM73" s="131"/>
      <c r="AN73" s="131"/>
      <c r="AO73" s="131"/>
      <c r="AP73" s="131"/>
      <c r="AQ73" s="131"/>
      <c r="AR73" s="131"/>
      <c r="AS73" s="131"/>
      <c r="AT73" s="131"/>
      <c r="AU73" s="131"/>
      <c r="AV73" s="131"/>
      <c r="AW73" s="131"/>
      <c r="AX73" s="131"/>
      <c r="AY73" s="131"/>
      <c r="AZ73" s="131"/>
      <c r="BA73" s="131"/>
      <c r="BB73" s="131"/>
      <c r="BC73" s="131"/>
      <c r="BD73" s="131"/>
      <c r="BE73" s="131"/>
      <c r="BF73" s="131"/>
      <c r="BG73" s="131"/>
      <c r="BH73" s="131"/>
      <c r="BI73" s="131"/>
      <c r="BJ73" s="131"/>
      <c r="BK73" s="131"/>
      <c r="BL73" s="131"/>
      <c r="BM73" s="131"/>
      <c r="BN73" s="131"/>
      <c r="BO73" s="131"/>
      <c r="BP73" s="131"/>
      <c r="BQ73" s="131"/>
      <c r="BR73" s="131"/>
      <c r="BS73" s="131"/>
      <c r="BT73" s="131"/>
      <c r="BU73" s="131"/>
      <c r="BV73" s="131"/>
      <c r="BW73" s="131"/>
      <c r="BX73" s="131"/>
      <c r="BY73" s="131"/>
      <c r="BZ73" s="131"/>
      <c r="CA73" s="131"/>
      <c r="CB73" s="131"/>
      <c r="CC73" s="131"/>
      <c r="CD73" s="131"/>
      <c r="CE73" s="131"/>
      <c r="CF73" s="131"/>
      <c r="CG73" s="131"/>
      <c r="CH73" s="131"/>
      <c r="CI73" s="131"/>
      <c r="CJ73" s="131"/>
      <c r="CK73" s="131"/>
      <c r="CL73" s="131"/>
      <c r="CM73" s="131"/>
      <c r="CN73" s="131"/>
      <c r="CO73" s="131"/>
      <c r="CP73" s="131"/>
      <c r="CQ73" s="131"/>
      <c r="CR73" s="131"/>
      <c r="CS73" s="131"/>
      <c r="CT73" s="131"/>
      <c r="CU73" s="131"/>
      <c r="CV73" s="131"/>
    </row>
    <row r="74" spans="1:100" s="33" customFormat="1" ht="63.75" customHeight="1" x14ac:dyDescent="0.2">
      <c r="A74" s="110">
        <v>72</v>
      </c>
      <c r="B74" s="158" t="s">
        <v>50</v>
      </c>
      <c r="C74" s="158"/>
      <c r="D74" s="158"/>
      <c r="E74" s="158"/>
      <c r="F74" s="87"/>
      <c r="G74" s="158"/>
      <c r="H74" s="158"/>
      <c r="I74" s="137"/>
      <c r="J74" s="4"/>
      <c r="K74" s="4"/>
      <c r="L74" s="4" t="s">
        <v>291</v>
      </c>
      <c r="M74" s="4"/>
      <c r="N74" s="4" t="s">
        <v>113</v>
      </c>
      <c r="O74" s="158" t="s">
        <v>71</v>
      </c>
      <c r="P74" s="158" t="s">
        <v>59</v>
      </c>
      <c r="Q74" s="158" t="s">
        <v>95</v>
      </c>
      <c r="R74" s="158"/>
      <c r="S74" s="158"/>
      <c r="T74" s="4" t="s">
        <v>292</v>
      </c>
      <c r="U74" s="158"/>
      <c r="V74" s="29">
        <v>15</v>
      </c>
      <c r="W74" s="29">
        <v>0</v>
      </c>
      <c r="X74" s="29">
        <v>7</v>
      </c>
      <c r="Y74" s="158"/>
      <c r="Z74" s="158"/>
      <c r="AA74" s="96" t="s">
        <v>293</v>
      </c>
      <c r="AB74" s="139" t="s">
        <v>294</v>
      </c>
      <c r="AC74" s="20"/>
      <c r="AD74" s="114"/>
      <c r="AE74" s="158"/>
      <c r="AF74" s="158"/>
      <c r="AG74" s="158"/>
      <c r="AH74" s="132"/>
      <c r="AI74" s="69"/>
      <c r="AJ74" s="131"/>
      <c r="AK74" s="131"/>
      <c r="AL74" s="131"/>
      <c r="AM74" s="131"/>
      <c r="AN74" s="131"/>
      <c r="AO74" s="131"/>
      <c r="AP74" s="131"/>
      <c r="AQ74" s="131"/>
      <c r="AR74" s="131"/>
      <c r="AS74" s="131"/>
      <c r="AT74" s="131"/>
      <c r="AU74" s="131"/>
      <c r="AV74" s="131"/>
      <c r="AW74" s="131"/>
      <c r="AX74" s="131"/>
      <c r="AY74" s="131"/>
      <c r="AZ74" s="131"/>
      <c r="BA74" s="131"/>
      <c r="BB74" s="131"/>
      <c r="BC74" s="131"/>
      <c r="BD74" s="131"/>
      <c r="BE74" s="131"/>
      <c r="BF74" s="131"/>
      <c r="BG74" s="131"/>
      <c r="BH74" s="131"/>
      <c r="BI74" s="131"/>
      <c r="BJ74" s="131"/>
      <c r="BK74" s="131"/>
      <c r="BL74" s="131"/>
      <c r="BM74" s="131"/>
      <c r="BN74" s="131"/>
      <c r="BO74" s="131"/>
      <c r="BP74" s="131"/>
      <c r="BQ74" s="131"/>
      <c r="BR74" s="131"/>
      <c r="BS74" s="131"/>
      <c r="BT74" s="131"/>
      <c r="BU74" s="131"/>
      <c r="BV74" s="131"/>
      <c r="BW74" s="131"/>
      <c r="BX74" s="131"/>
      <c r="BY74" s="131"/>
      <c r="BZ74" s="131"/>
      <c r="CA74" s="131"/>
      <c r="CB74" s="131"/>
      <c r="CC74" s="131"/>
      <c r="CD74" s="131"/>
      <c r="CE74" s="131"/>
      <c r="CF74" s="131"/>
      <c r="CG74" s="131"/>
      <c r="CH74" s="131"/>
      <c r="CI74" s="131"/>
      <c r="CJ74" s="131"/>
      <c r="CK74" s="131"/>
      <c r="CL74" s="131"/>
      <c r="CM74" s="131"/>
      <c r="CN74" s="131"/>
      <c r="CO74" s="131"/>
      <c r="CP74" s="131"/>
      <c r="CQ74" s="131"/>
      <c r="CR74" s="131"/>
      <c r="CS74" s="131"/>
      <c r="CT74" s="131"/>
      <c r="CU74" s="131"/>
      <c r="CV74" s="131"/>
    </row>
    <row r="75" spans="1:100" s="33" customFormat="1" ht="25.5" customHeight="1" x14ac:dyDescent="0.2">
      <c r="A75" s="110">
        <v>73</v>
      </c>
      <c r="B75" s="158" t="s">
        <v>50</v>
      </c>
      <c r="C75" s="158"/>
      <c r="D75" s="158"/>
      <c r="E75" s="158"/>
      <c r="F75" s="87"/>
      <c r="G75" s="158"/>
      <c r="H75" s="158"/>
      <c r="I75" s="137"/>
      <c r="J75" s="4"/>
      <c r="K75" s="4"/>
      <c r="L75" s="4" t="s">
        <v>295</v>
      </c>
      <c r="M75" s="4"/>
      <c r="N75" s="4" t="s">
        <v>113</v>
      </c>
      <c r="O75" s="158" t="s">
        <v>58</v>
      </c>
      <c r="P75" s="158" t="s">
        <v>59</v>
      </c>
      <c r="Q75" s="158" t="s">
        <v>162</v>
      </c>
      <c r="R75" s="158"/>
      <c r="S75" s="158"/>
      <c r="T75" s="4" t="s">
        <v>296</v>
      </c>
      <c r="U75" s="158"/>
      <c r="V75" s="29">
        <v>15</v>
      </c>
      <c r="W75" s="29">
        <v>0</v>
      </c>
      <c r="X75" s="29">
        <v>7</v>
      </c>
      <c r="Y75" s="158"/>
      <c r="Z75" s="158"/>
      <c r="AA75" s="96" t="s">
        <v>297</v>
      </c>
      <c r="AB75" s="139" t="s">
        <v>294</v>
      </c>
      <c r="AC75" s="20"/>
      <c r="AD75" s="114"/>
      <c r="AE75" s="158"/>
      <c r="AF75" s="158"/>
      <c r="AG75" s="158"/>
      <c r="AH75" s="132"/>
      <c r="AI75" s="69"/>
      <c r="AJ75" s="131"/>
      <c r="AK75" s="131"/>
      <c r="AL75" s="131"/>
      <c r="AM75" s="131"/>
      <c r="AN75" s="131"/>
      <c r="AO75" s="131"/>
      <c r="AP75" s="131"/>
      <c r="AQ75" s="131"/>
      <c r="AR75" s="131"/>
      <c r="AS75" s="131"/>
      <c r="AT75" s="131"/>
      <c r="AU75" s="131"/>
      <c r="AV75" s="131"/>
      <c r="AW75" s="131"/>
      <c r="AX75" s="131"/>
      <c r="AY75" s="131"/>
      <c r="AZ75" s="131"/>
      <c r="BA75" s="131"/>
      <c r="BB75" s="131"/>
      <c r="BC75" s="131"/>
      <c r="BD75" s="131"/>
      <c r="BE75" s="131"/>
      <c r="BF75" s="131"/>
      <c r="BG75" s="131"/>
      <c r="BH75" s="131"/>
      <c r="BI75" s="131"/>
      <c r="BJ75" s="131"/>
      <c r="BK75" s="131"/>
      <c r="BL75" s="131"/>
      <c r="BM75" s="131"/>
      <c r="BN75" s="131"/>
      <c r="BO75" s="131"/>
      <c r="BP75" s="131"/>
      <c r="BQ75" s="131"/>
      <c r="BR75" s="131"/>
      <c r="BS75" s="131"/>
      <c r="BT75" s="131"/>
      <c r="BU75" s="131"/>
      <c r="BV75" s="131"/>
      <c r="BW75" s="131"/>
      <c r="BX75" s="131"/>
      <c r="BY75" s="131"/>
      <c r="BZ75" s="131"/>
      <c r="CA75" s="131"/>
      <c r="CB75" s="131"/>
      <c r="CC75" s="131"/>
      <c r="CD75" s="131"/>
      <c r="CE75" s="131"/>
      <c r="CF75" s="131"/>
      <c r="CG75" s="131"/>
      <c r="CH75" s="131"/>
      <c r="CI75" s="131"/>
      <c r="CJ75" s="131"/>
      <c r="CK75" s="131"/>
      <c r="CL75" s="131"/>
      <c r="CM75" s="131"/>
      <c r="CN75" s="131"/>
      <c r="CO75" s="131"/>
      <c r="CP75" s="131"/>
      <c r="CQ75" s="131"/>
      <c r="CR75" s="131"/>
      <c r="CS75" s="131"/>
      <c r="CT75" s="131"/>
      <c r="CU75" s="131"/>
      <c r="CV75" s="131"/>
    </row>
    <row r="76" spans="1:100" s="33" customFormat="1" ht="25.5" customHeight="1" x14ac:dyDescent="0.2">
      <c r="A76" s="56">
        <v>74</v>
      </c>
      <c r="B76" s="158" t="s">
        <v>50</v>
      </c>
      <c r="C76" s="158"/>
      <c r="D76" s="158"/>
      <c r="E76" s="158"/>
      <c r="F76" s="87"/>
      <c r="G76" s="158"/>
      <c r="H76" s="158"/>
      <c r="I76" s="137"/>
      <c r="J76" s="4"/>
      <c r="K76" s="4"/>
      <c r="L76" s="4" t="s">
        <v>298</v>
      </c>
      <c r="M76" s="4"/>
      <c r="N76" s="4" t="s">
        <v>113</v>
      </c>
      <c r="O76" s="158" t="s">
        <v>58</v>
      </c>
      <c r="P76" s="158" t="s">
        <v>59</v>
      </c>
      <c r="Q76" s="158" t="s">
        <v>162</v>
      </c>
      <c r="R76" s="158"/>
      <c r="S76" s="158"/>
      <c r="T76" s="4" t="s">
        <v>296</v>
      </c>
      <c r="U76" s="158"/>
      <c r="V76" s="29">
        <v>15</v>
      </c>
      <c r="W76" s="29">
        <v>0</v>
      </c>
      <c r="X76" s="29">
        <v>7</v>
      </c>
      <c r="Y76" s="158"/>
      <c r="Z76" s="158"/>
      <c r="AA76" s="96" t="s">
        <v>299</v>
      </c>
      <c r="AB76" s="139" t="s">
        <v>294</v>
      </c>
      <c r="AC76" s="20"/>
      <c r="AD76" s="114"/>
      <c r="AE76" s="158"/>
      <c r="AF76" s="158"/>
      <c r="AG76" s="158"/>
      <c r="AH76" s="132"/>
      <c r="AI76" s="69"/>
      <c r="AJ76" s="131"/>
      <c r="AK76" s="131"/>
      <c r="AL76" s="131"/>
      <c r="AM76" s="131"/>
      <c r="AN76" s="131"/>
      <c r="AO76" s="131"/>
      <c r="AP76" s="131"/>
      <c r="AQ76" s="131"/>
      <c r="AR76" s="131"/>
      <c r="AS76" s="131"/>
      <c r="AT76" s="131"/>
      <c r="AU76" s="131"/>
      <c r="AV76" s="131"/>
      <c r="AW76" s="131"/>
      <c r="AX76" s="131"/>
      <c r="AY76" s="131"/>
      <c r="AZ76" s="131"/>
      <c r="BA76" s="131"/>
      <c r="BB76" s="131"/>
      <c r="BC76" s="131"/>
      <c r="BD76" s="131"/>
      <c r="BE76" s="131"/>
      <c r="BF76" s="131"/>
      <c r="BG76" s="131"/>
      <c r="BH76" s="131"/>
      <c r="BI76" s="131"/>
      <c r="BJ76" s="131"/>
      <c r="BK76" s="131"/>
      <c r="BL76" s="131"/>
      <c r="BM76" s="131"/>
      <c r="BN76" s="131"/>
      <c r="BO76" s="131"/>
      <c r="BP76" s="131"/>
      <c r="BQ76" s="131"/>
      <c r="BR76" s="131"/>
      <c r="BS76" s="131"/>
      <c r="BT76" s="131"/>
      <c r="BU76" s="131"/>
      <c r="BV76" s="131"/>
      <c r="BW76" s="131"/>
      <c r="BX76" s="131"/>
      <c r="BY76" s="131"/>
      <c r="BZ76" s="131"/>
      <c r="CA76" s="131"/>
      <c r="CB76" s="131"/>
      <c r="CC76" s="131"/>
      <c r="CD76" s="131"/>
      <c r="CE76" s="131"/>
      <c r="CF76" s="131"/>
      <c r="CG76" s="131"/>
      <c r="CH76" s="131"/>
      <c r="CI76" s="131"/>
      <c r="CJ76" s="131"/>
      <c r="CK76" s="131"/>
      <c r="CL76" s="131"/>
      <c r="CM76" s="131"/>
      <c r="CN76" s="131"/>
      <c r="CO76" s="131"/>
      <c r="CP76" s="131"/>
      <c r="CQ76" s="131"/>
      <c r="CR76" s="131"/>
      <c r="CS76" s="131"/>
      <c r="CT76" s="131"/>
      <c r="CU76" s="131"/>
      <c r="CV76" s="131"/>
    </row>
    <row r="77" spans="1:100" s="64" customFormat="1" x14ac:dyDescent="0.2">
      <c r="A77" s="131"/>
      <c r="B77" s="67"/>
      <c r="C77" s="67"/>
      <c r="D77" s="67"/>
      <c r="E77" s="67"/>
      <c r="F77" s="67"/>
      <c r="G77" s="67"/>
      <c r="H77" s="67"/>
      <c r="I77" s="67"/>
      <c r="J77" s="67"/>
      <c r="K77" s="67"/>
      <c r="L77" s="67"/>
      <c r="M77" s="67"/>
      <c r="N77" s="67"/>
      <c r="O77" s="67"/>
      <c r="P77" s="67"/>
      <c r="Q77" s="67"/>
      <c r="R77" s="67"/>
      <c r="S77" s="67"/>
      <c r="T77" s="67"/>
      <c r="U77" s="67"/>
      <c r="V77" s="67"/>
      <c r="W77" s="67"/>
      <c r="X77" s="67"/>
      <c r="Y77" s="67"/>
      <c r="Z77" s="18"/>
      <c r="AA77" s="71"/>
      <c r="AB77" s="71"/>
      <c r="AC77" s="71"/>
      <c r="AD77" s="71"/>
      <c r="AE77" s="67"/>
      <c r="AF77" s="18"/>
      <c r="AG77" s="18"/>
      <c r="AH77" s="18"/>
      <c r="AI77" s="131"/>
      <c r="AJ77" s="131"/>
      <c r="AK77" s="131"/>
      <c r="AL77" s="131"/>
      <c r="AM77" s="131"/>
      <c r="AN77" s="131"/>
      <c r="AO77" s="131"/>
      <c r="AP77" s="131"/>
      <c r="AQ77" s="131"/>
      <c r="AR77" s="131"/>
      <c r="AS77" s="131"/>
      <c r="AT77" s="131"/>
      <c r="AU77" s="131"/>
      <c r="AV77" s="131"/>
      <c r="AW77" s="131"/>
      <c r="AX77" s="131"/>
      <c r="AY77" s="131"/>
      <c r="AZ77" s="131"/>
      <c r="BA77" s="131"/>
      <c r="BB77" s="131"/>
      <c r="BC77" s="131"/>
      <c r="BD77" s="131"/>
      <c r="BE77" s="131"/>
      <c r="BF77" s="131"/>
      <c r="BG77" s="131"/>
      <c r="BH77" s="131"/>
      <c r="BI77" s="131"/>
      <c r="BJ77" s="131"/>
      <c r="BK77" s="131"/>
      <c r="BL77" s="131"/>
      <c r="BM77" s="131"/>
      <c r="BN77" s="131"/>
      <c r="BO77" s="131"/>
      <c r="BP77" s="131"/>
      <c r="BQ77" s="131"/>
      <c r="BR77" s="131"/>
      <c r="BS77" s="131"/>
      <c r="BT77" s="131"/>
      <c r="BU77" s="131"/>
      <c r="BV77" s="131"/>
      <c r="BW77" s="131"/>
      <c r="BX77" s="131"/>
      <c r="BY77" s="131"/>
      <c r="BZ77" s="131"/>
      <c r="CA77" s="131"/>
      <c r="CB77" s="131"/>
      <c r="CC77" s="131"/>
      <c r="CD77" s="131"/>
      <c r="CE77" s="131"/>
      <c r="CF77" s="131"/>
      <c r="CG77" s="131"/>
      <c r="CH77" s="131"/>
      <c r="CI77" s="131"/>
      <c r="CJ77" s="131"/>
      <c r="CK77" s="131"/>
      <c r="CL77" s="131"/>
      <c r="CM77" s="131"/>
      <c r="CN77" s="131"/>
      <c r="CO77" s="131"/>
      <c r="CP77" s="131"/>
      <c r="CQ77" s="131"/>
      <c r="CR77" s="131"/>
      <c r="CS77" s="131"/>
      <c r="CT77" s="131"/>
      <c r="CU77" s="131"/>
      <c r="CV77" s="131"/>
    </row>
    <row r="78" spans="1:100" s="64" customFormat="1" x14ac:dyDescent="0.2">
      <c r="A78" s="131"/>
      <c r="B78" s="145"/>
      <c r="C78" s="145"/>
      <c r="D78" s="145"/>
      <c r="E78" s="145"/>
      <c r="F78" s="145"/>
      <c r="G78" s="145"/>
      <c r="H78" s="145"/>
      <c r="I78" s="145"/>
      <c r="J78" s="145"/>
      <c r="K78" s="145"/>
      <c r="L78" s="145"/>
      <c r="M78" s="145"/>
      <c r="N78" s="145"/>
      <c r="O78" s="145"/>
      <c r="P78" s="145"/>
      <c r="Q78" s="145"/>
      <c r="R78" s="145"/>
      <c r="S78" s="145"/>
      <c r="T78" s="145"/>
      <c r="U78" s="145"/>
      <c r="V78" s="145"/>
      <c r="W78" s="145"/>
      <c r="X78" s="145"/>
      <c r="Y78" s="145"/>
      <c r="Z78" s="131"/>
      <c r="AA78" s="19"/>
      <c r="AB78" s="19"/>
      <c r="AC78" s="19"/>
      <c r="AD78" s="19"/>
      <c r="AE78" s="145"/>
      <c r="AF78" s="131"/>
      <c r="AG78" s="131"/>
      <c r="AH78" s="131"/>
      <c r="AI78" s="131"/>
      <c r="AJ78" s="131"/>
      <c r="AK78" s="131"/>
      <c r="AL78" s="131"/>
      <c r="AM78" s="131"/>
      <c r="AN78" s="131"/>
      <c r="AO78" s="131"/>
      <c r="AP78" s="131"/>
      <c r="AQ78" s="131"/>
      <c r="AR78" s="131"/>
      <c r="AS78" s="131"/>
      <c r="AT78" s="131"/>
      <c r="AU78" s="131"/>
      <c r="AV78" s="131"/>
      <c r="AW78" s="131"/>
      <c r="AX78" s="131"/>
      <c r="AY78" s="131"/>
      <c r="AZ78" s="131"/>
      <c r="BA78" s="131"/>
      <c r="BB78" s="131"/>
      <c r="BC78" s="131"/>
      <c r="BD78" s="131"/>
      <c r="BE78" s="131"/>
      <c r="BF78" s="131"/>
      <c r="BG78" s="131"/>
      <c r="BH78" s="131"/>
      <c r="BI78" s="131"/>
      <c r="BJ78" s="131"/>
      <c r="BK78" s="131"/>
      <c r="BL78" s="131"/>
      <c r="BM78" s="131"/>
      <c r="BN78" s="131"/>
      <c r="BO78" s="131"/>
      <c r="BP78" s="131"/>
      <c r="BQ78" s="131"/>
      <c r="BR78" s="131"/>
      <c r="BS78" s="131"/>
      <c r="BT78" s="131"/>
      <c r="BU78" s="131"/>
      <c r="BV78" s="131"/>
      <c r="BW78" s="131"/>
      <c r="BX78" s="131"/>
      <c r="BY78" s="131"/>
      <c r="BZ78" s="131"/>
      <c r="CA78" s="131"/>
      <c r="CB78" s="131"/>
      <c r="CC78" s="131"/>
      <c r="CD78" s="131"/>
      <c r="CE78" s="131"/>
      <c r="CF78" s="131"/>
      <c r="CG78" s="131"/>
      <c r="CH78" s="131"/>
      <c r="CI78" s="131"/>
      <c r="CJ78" s="131"/>
      <c r="CK78" s="131"/>
      <c r="CL78" s="131"/>
      <c r="CM78" s="131"/>
      <c r="CN78" s="131"/>
      <c r="CO78" s="131"/>
      <c r="CP78" s="131"/>
      <c r="CQ78" s="131"/>
      <c r="CR78" s="131"/>
      <c r="CS78" s="131"/>
      <c r="CT78" s="131"/>
      <c r="CU78" s="131"/>
      <c r="CV78" s="131"/>
    </row>
    <row r="79" spans="1:100" s="64" customFormat="1" x14ac:dyDescent="0.2">
      <c r="A79" s="131"/>
      <c r="B79" s="145"/>
      <c r="C79" s="145"/>
      <c r="D79" s="145"/>
      <c r="E79" s="145"/>
      <c r="F79" s="145"/>
      <c r="G79" s="145"/>
      <c r="H79" s="145"/>
      <c r="I79" s="145"/>
      <c r="J79" s="145"/>
      <c r="K79" s="145"/>
      <c r="L79" s="145"/>
      <c r="M79" s="145"/>
      <c r="N79" s="145"/>
      <c r="O79" s="145"/>
      <c r="P79" s="145"/>
      <c r="Q79" s="145"/>
      <c r="R79" s="145"/>
      <c r="S79" s="145"/>
      <c r="T79" s="145"/>
      <c r="U79" s="145"/>
      <c r="V79" s="145"/>
      <c r="W79" s="145"/>
      <c r="X79" s="145"/>
      <c r="Y79" s="145"/>
      <c r="Z79" s="131"/>
      <c r="AA79" s="19"/>
      <c r="AB79" s="19"/>
      <c r="AC79" s="19"/>
      <c r="AD79" s="19"/>
      <c r="AE79" s="145"/>
      <c r="AF79" s="131"/>
      <c r="AG79" s="131"/>
      <c r="AH79" s="131"/>
      <c r="AI79" s="131"/>
      <c r="AJ79" s="131"/>
      <c r="AK79" s="131"/>
      <c r="AL79" s="131"/>
      <c r="AM79" s="131"/>
      <c r="AN79" s="131"/>
      <c r="AO79" s="131"/>
      <c r="AP79" s="131"/>
      <c r="AQ79" s="131"/>
      <c r="AR79" s="131"/>
      <c r="AS79" s="131"/>
      <c r="AT79" s="131"/>
      <c r="AU79" s="131"/>
      <c r="AV79" s="131"/>
      <c r="AW79" s="131"/>
      <c r="AX79" s="131"/>
      <c r="AY79" s="131"/>
      <c r="AZ79" s="131"/>
      <c r="BA79" s="131"/>
      <c r="BB79" s="131"/>
      <c r="BC79" s="131"/>
      <c r="BD79" s="131"/>
      <c r="BE79" s="131"/>
      <c r="BF79" s="131"/>
      <c r="BG79" s="131"/>
      <c r="BH79" s="131"/>
      <c r="BI79" s="131"/>
      <c r="BJ79" s="131"/>
      <c r="BK79" s="131"/>
      <c r="BL79" s="131"/>
      <c r="BM79" s="131"/>
      <c r="BN79" s="131"/>
      <c r="BO79" s="131"/>
      <c r="BP79" s="131"/>
      <c r="BQ79" s="131"/>
      <c r="BR79" s="131"/>
      <c r="BS79" s="131"/>
      <c r="BT79" s="131"/>
      <c r="BU79" s="131"/>
      <c r="BV79" s="131"/>
      <c r="BW79" s="131"/>
      <c r="BX79" s="131"/>
      <c r="BY79" s="131"/>
      <c r="BZ79" s="131"/>
      <c r="CA79" s="131"/>
      <c r="CB79" s="131"/>
      <c r="CC79" s="131"/>
      <c r="CD79" s="131"/>
      <c r="CE79" s="131"/>
      <c r="CF79" s="131"/>
      <c r="CG79" s="131"/>
      <c r="CH79" s="131"/>
      <c r="CI79" s="131"/>
      <c r="CJ79" s="131"/>
      <c r="CK79" s="131"/>
      <c r="CL79" s="131"/>
      <c r="CM79" s="131"/>
      <c r="CN79" s="131"/>
      <c r="CO79" s="131"/>
      <c r="CP79" s="131"/>
      <c r="CQ79" s="131"/>
      <c r="CR79" s="131"/>
      <c r="CS79" s="131"/>
      <c r="CT79" s="131"/>
      <c r="CU79" s="131"/>
      <c r="CV79" s="131"/>
    </row>
    <row r="80" spans="1:100" s="64" customFormat="1" x14ac:dyDescent="0.2">
      <c r="A80" s="131"/>
      <c r="B80" s="145"/>
      <c r="C80" s="145"/>
      <c r="D80" s="145"/>
      <c r="E80" s="145"/>
      <c r="F80" s="145"/>
      <c r="G80" s="145"/>
      <c r="H80" s="145"/>
      <c r="I80" s="145"/>
      <c r="J80" s="145"/>
      <c r="K80" s="145"/>
      <c r="L80" s="145"/>
      <c r="M80" s="145"/>
      <c r="N80" s="145"/>
      <c r="O80" s="145"/>
      <c r="P80" s="145"/>
      <c r="Q80" s="145"/>
      <c r="R80" s="145"/>
      <c r="S80" s="145"/>
      <c r="T80" s="145"/>
      <c r="U80" s="145"/>
      <c r="V80" s="145"/>
      <c r="W80" s="145"/>
      <c r="X80" s="145"/>
      <c r="Y80" s="145"/>
      <c r="Z80" s="131"/>
      <c r="AA80" s="19"/>
      <c r="AB80" s="19"/>
      <c r="AC80" s="19"/>
      <c r="AD80" s="19"/>
      <c r="AE80" s="145"/>
      <c r="AF80" s="131"/>
      <c r="AG80" s="131"/>
      <c r="AH80" s="131"/>
      <c r="AI80" s="131"/>
      <c r="AJ80" s="131"/>
      <c r="AK80" s="131"/>
      <c r="AL80" s="131"/>
      <c r="AM80" s="131"/>
      <c r="AN80" s="131"/>
      <c r="AO80" s="131"/>
      <c r="AP80" s="131"/>
      <c r="AQ80" s="131"/>
      <c r="AR80" s="131"/>
      <c r="AS80" s="131"/>
      <c r="AT80" s="131"/>
      <c r="AU80" s="131"/>
      <c r="AV80" s="131"/>
      <c r="AW80" s="131"/>
      <c r="AX80" s="131"/>
      <c r="AY80" s="131"/>
      <c r="AZ80" s="131"/>
      <c r="BA80" s="131"/>
      <c r="BB80" s="131"/>
      <c r="BC80" s="131"/>
      <c r="BD80" s="131"/>
      <c r="BE80" s="131"/>
      <c r="BF80" s="131"/>
      <c r="BG80" s="131"/>
      <c r="BH80" s="131"/>
      <c r="BI80" s="131"/>
      <c r="BJ80" s="131"/>
      <c r="BK80" s="131"/>
      <c r="BL80" s="131"/>
      <c r="BM80" s="131"/>
      <c r="BN80" s="131"/>
      <c r="BO80" s="131"/>
      <c r="BP80" s="131"/>
      <c r="BQ80" s="131"/>
      <c r="BR80" s="131"/>
      <c r="BS80" s="131"/>
      <c r="BT80" s="131"/>
      <c r="BU80" s="131"/>
      <c r="BV80" s="131"/>
      <c r="BW80" s="131"/>
      <c r="BX80" s="131"/>
      <c r="BY80" s="131"/>
      <c r="BZ80" s="131"/>
      <c r="CA80" s="131"/>
      <c r="CB80" s="131"/>
      <c r="CC80" s="131"/>
      <c r="CD80" s="131"/>
      <c r="CE80" s="131"/>
      <c r="CF80" s="131"/>
      <c r="CG80" s="131"/>
      <c r="CH80" s="131"/>
      <c r="CI80" s="131"/>
      <c r="CJ80" s="131"/>
      <c r="CK80" s="131"/>
      <c r="CL80" s="131"/>
      <c r="CM80" s="131"/>
      <c r="CN80" s="131"/>
      <c r="CO80" s="131"/>
      <c r="CP80" s="131"/>
      <c r="CQ80" s="131"/>
      <c r="CR80" s="131"/>
      <c r="CS80" s="131"/>
      <c r="CT80" s="131"/>
      <c r="CU80" s="131"/>
      <c r="CV80" s="131"/>
    </row>
    <row r="81" spans="1:100" s="64" customFormat="1" x14ac:dyDescent="0.2">
      <c r="A81" s="131"/>
      <c r="B81" s="145"/>
      <c r="C81" s="145"/>
      <c r="D81" s="145"/>
      <c r="E81" s="145"/>
      <c r="F81" s="145"/>
      <c r="G81" s="145"/>
      <c r="H81" s="145"/>
      <c r="I81" s="145"/>
      <c r="J81" s="145"/>
      <c r="K81" s="145"/>
      <c r="L81" s="145"/>
      <c r="M81" s="145"/>
      <c r="N81" s="145"/>
      <c r="O81" s="145"/>
      <c r="P81" s="145"/>
      <c r="Q81" s="145"/>
      <c r="R81" s="145"/>
      <c r="S81" s="145"/>
      <c r="T81" s="145"/>
      <c r="U81" s="145"/>
      <c r="V81" s="145"/>
      <c r="W81" s="145"/>
      <c r="X81" s="145"/>
      <c r="Y81" s="145"/>
      <c r="Z81" s="131"/>
      <c r="AA81" s="19"/>
      <c r="AB81" s="19"/>
      <c r="AC81" s="19"/>
      <c r="AD81" s="19"/>
      <c r="AE81" s="145"/>
      <c r="AF81" s="131"/>
      <c r="AG81" s="131"/>
      <c r="AH81" s="131"/>
      <c r="AI81" s="131"/>
      <c r="AJ81" s="131"/>
      <c r="AK81" s="131"/>
      <c r="AL81" s="131"/>
      <c r="AM81" s="131"/>
      <c r="AN81" s="131"/>
      <c r="AO81" s="131"/>
      <c r="AP81" s="131"/>
      <c r="AQ81" s="131"/>
      <c r="AR81" s="131"/>
      <c r="AS81" s="131"/>
      <c r="AT81" s="131"/>
      <c r="AU81" s="131"/>
      <c r="AV81" s="131"/>
      <c r="AW81" s="131"/>
      <c r="AX81" s="131"/>
      <c r="AY81" s="131"/>
      <c r="AZ81" s="131"/>
      <c r="BA81" s="131"/>
      <c r="BB81" s="131"/>
      <c r="BC81" s="131"/>
      <c r="BD81" s="131"/>
      <c r="BE81" s="131"/>
      <c r="BF81" s="131"/>
      <c r="BG81" s="131"/>
      <c r="BH81" s="131"/>
      <c r="BI81" s="131"/>
      <c r="BJ81" s="131"/>
      <c r="BK81" s="131"/>
      <c r="BL81" s="131"/>
      <c r="BM81" s="131"/>
      <c r="BN81" s="131"/>
      <c r="BO81" s="131"/>
      <c r="BP81" s="131"/>
      <c r="BQ81" s="131"/>
      <c r="BR81" s="131"/>
      <c r="BS81" s="131"/>
      <c r="BT81" s="131"/>
      <c r="BU81" s="131"/>
      <c r="BV81" s="131"/>
      <c r="BW81" s="131"/>
      <c r="BX81" s="131"/>
      <c r="BY81" s="131"/>
      <c r="BZ81" s="131"/>
      <c r="CA81" s="131"/>
      <c r="CB81" s="131"/>
      <c r="CC81" s="131"/>
      <c r="CD81" s="131"/>
      <c r="CE81" s="131"/>
      <c r="CF81" s="131"/>
      <c r="CG81" s="131"/>
      <c r="CH81" s="131"/>
      <c r="CI81" s="131"/>
      <c r="CJ81" s="131"/>
      <c r="CK81" s="131"/>
      <c r="CL81" s="131"/>
      <c r="CM81" s="131"/>
      <c r="CN81" s="131"/>
      <c r="CO81" s="131"/>
      <c r="CP81" s="131"/>
      <c r="CQ81" s="131"/>
      <c r="CR81" s="131"/>
      <c r="CS81" s="131"/>
      <c r="CT81" s="131"/>
      <c r="CU81" s="131"/>
      <c r="CV81" s="131"/>
    </row>
    <row r="82" spans="1:100" s="64" customFormat="1" x14ac:dyDescent="0.2">
      <c r="A82" s="131"/>
      <c r="B82" s="145"/>
      <c r="C82" s="145"/>
      <c r="D82" s="145"/>
      <c r="E82" s="145"/>
      <c r="F82" s="145"/>
      <c r="G82" s="145"/>
      <c r="H82" s="145"/>
      <c r="I82" s="145"/>
      <c r="J82" s="145"/>
      <c r="K82" s="145"/>
      <c r="L82" s="145"/>
      <c r="M82" s="145"/>
      <c r="N82" s="145"/>
      <c r="O82" s="145"/>
      <c r="P82" s="145"/>
      <c r="Q82" s="145"/>
      <c r="R82" s="145"/>
      <c r="S82" s="145"/>
      <c r="T82" s="145"/>
      <c r="U82" s="145"/>
      <c r="V82" s="145"/>
      <c r="W82" s="145"/>
      <c r="X82" s="145"/>
      <c r="Y82" s="145"/>
      <c r="Z82" s="131"/>
      <c r="AA82" s="19"/>
      <c r="AB82" s="19"/>
      <c r="AC82" s="19"/>
      <c r="AD82" s="19"/>
      <c r="AE82" s="145"/>
      <c r="AF82" s="131"/>
      <c r="AG82" s="131"/>
      <c r="AH82" s="131"/>
      <c r="AI82" s="131"/>
      <c r="AJ82" s="131"/>
      <c r="AK82" s="131"/>
      <c r="AL82" s="131"/>
      <c r="AM82" s="131"/>
      <c r="AN82" s="131"/>
      <c r="AO82" s="131"/>
      <c r="AP82" s="131"/>
      <c r="AQ82" s="131"/>
      <c r="AR82" s="131"/>
      <c r="AS82" s="131"/>
      <c r="AT82" s="131"/>
      <c r="AU82" s="131"/>
      <c r="AV82" s="131"/>
      <c r="AW82" s="131"/>
      <c r="AX82" s="131"/>
      <c r="AY82" s="131"/>
      <c r="AZ82" s="131"/>
      <c r="BA82" s="131"/>
      <c r="BB82" s="131"/>
      <c r="BC82" s="131"/>
      <c r="BD82" s="131"/>
      <c r="BE82" s="131"/>
      <c r="BF82" s="131"/>
      <c r="BG82" s="131"/>
      <c r="BH82" s="131"/>
      <c r="BI82" s="131"/>
      <c r="BJ82" s="131"/>
      <c r="BK82" s="131"/>
      <c r="BL82" s="131"/>
      <c r="BM82" s="131"/>
      <c r="BN82" s="131"/>
      <c r="BO82" s="131"/>
      <c r="BP82" s="131"/>
      <c r="BQ82" s="131"/>
      <c r="BR82" s="131"/>
      <c r="BS82" s="131"/>
      <c r="BT82" s="131"/>
      <c r="BU82" s="131"/>
      <c r="BV82" s="131"/>
      <c r="BW82" s="131"/>
      <c r="BX82" s="131"/>
      <c r="BY82" s="131"/>
      <c r="BZ82" s="131"/>
      <c r="CA82" s="131"/>
      <c r="CB82" s="131"/>
      <c r="CC82" s="131"/>
      <c r="CD82" s="131"/>
      <c r="CE82" s="131"/>
      <c r="CF82" s="131"/>
      <c r="CG82" s="131"/>
      <c r="CH82" s="131"/>
      <c r="CI82" s="131"/>
      <c r="CJ82" s="131"/>
      <c r="CK82" s="131"/>
      <c r="CL82" s="131"/>
      <c r="CM82" s="131"/>
      <c r="CN82" s="131"/>
      <c r="CO82" s="131"/>
      <c r="CP82" s="131"/>
      <c r="CQ82" s="131"/>
      <c r="CR82" s="131"/>
      <c r="CS82" s="131"/>
      <c r="CT82" s="131"/>
      <c r="CU82" s="131"/>
      <c r="CV82" s="131"/>
    </row>
    <row r="83" spans="1:100" s="64" customFormat="1" x14ac:dyDescent="0.2">
      <c r="A83" s="131"/>
      <c r="B83" s="145"/>
      <c r="C83" s="145"/>
      <c r="D83" s="145"/>
      <c r="E83" s="145"/>
      <c r="F83" s="145"/>
      <c r="G83" s="145"/>
      <c r="H83" s="145"/>
      <c r="I83" s="145"/>
      <c r="J83" s="145"/>
      <c r="K83" s="145"/>
      <c r="L83" s="145"/>
      <c r="M83" s="145"/>
      <c r="N83" s="145"/>
      <c r="O83" s="145"/>
      <c r="P83" s="145"/>
      <c r="Q83" s="145"/>
      <c r="R83" s="145"/>
      <c r="S83" s="145"/>
      <c r="T83" s="145"/>
      <c r="U83" s="145"/>
      <c r="V83" s="145"/>
      <c r="W83" s="145"/>
      <c r="X83" s="145"/>
      <c r="Y83" s="145"/>
      <c r="Z83" s="131"/>
      <c r="AA83" s="19"/>
      <c r="AB83" s="19"/>
      <c r="AC83" s="19"/>
      <c r="AD83" s="19"/>
      <c r="AE83" s="145"/>
      <c r="AF83" s="131"/>
      <c r="AG83" s="131"/>
      <c r="AH83" s="131"/>
      <c r="AI83" s="131"/>
      <c r="AJ83" s="131"/>
      <c r="AK83" s="131"/>
      <c r="AL83" s="131"/>
      <c r="AM83" s="131"/>
      <c r="AN83" s="131"/>
      <c r="AO83" s="131"/>
      <c r="AP83" s="131"/>
      <c r="AQ83" s="131"/>
      <c r="AR83" s="131"/>
      <c r="AS83" s="131"/>
      <c r="AT83" s="131"/>
      <c r="AU83" s="131"/>
      <c r="AV83" s="131"/>
      <c r="AW83" s="131"/>
      <c r="AX83" s="131"/>
      <c r="AY83" s="131"/>
      <c r="AZ83" s="131"/>
      <c r="BA83" s="131"/>
      <c r="BB83" s="131"/>
      <c r="BC83" s="131"/>
      <c r="BD83" s="131"/>
      <c r="BE83" s="131"/>
      <c r="BF83" s="131"/>
      <c r="BG83" s="131"/>
      <c r="BH83" s="131"/>
      <c r="BI83" s="131"/>
      <c r="BJ83" s="131"/>
      <c r="BK83" s="131"/>
      <c r="BL83" s="131"/>
      <c r="BM83" s="131"/>
      <c r="BN83" s="131"/>
      <c r="BO83" s="131"/>
      <c r="BP83" s="131"/>
      <c r="BQ83" s="131"/>
      <c r="BR83" s="131"/>
      <c r="BS83" s="131"/>
      <c r="BT83" s="131"/>
      <c r="BU83" s="131"/>
      <c r="BV83" s="131"/>
      <c r="BW83" s="131"/>
      <c r="BX83" s="131"/>
      <c r="BY83" s="131"/>
      <c r="BZ83" s="131"/>
      <c r="CA83" s="131"/>
      <c r="CB83" s="131"/>
      <c r="CC83" s="131"/>
      <c r="CD83" s="131"/>
      <c r="CE83" s="131"/>
      <c r="CF83" s="131"/>
      <c r="CG83" s="131"/>
      <c r="CH83" s="131"/>
      <c r="CI83" s="131"/>
      <c r="CJ83" s="131"/>
      <c r="CK83" s="131"/>
      <c r="CL83" s="131"/>
      <c r="CM83" s="131"/>
      <c r="CN83" s="131"/>
      <c r="CO83" s="131"/>
      <c r="CP83" s="131"/>
      <c r="CQ83" s="131"/>
      <c r="CR83" s="131"/>
      <c r="CS83" s="131"/>
      <c r="CT83" s="131"/>
      <c r="CU83" s="131"/>
      <c r="CV83" s="131"/>
    </row>
    <row r="84" spans="1:100" s="64" customFormat="1" x14ac:dyDescent="0.2">
      <c r="A84" s="131"/>
      <c r="B84" s="145"/>
      <c r="C84" s="145"/>
      <c r="D84" s="145"/>
      <c r="E84" s="145"/>
      <c r="F84" s="145"/>
      <c r="G84" s="145"/>
      <c r="H84" s="145"/>
      <c r="I84" s="145"/>
      <c r="J84" s="145"/>
      <c r="K84" s="145"/>
      <c r="L84" s="145"/>
      <c r="M84" s="145"/>
      <c r="N84" s="145"/>
      <c r="O84" s="145"/>
      <c r="P84" s="145"/>
      <c r="Q84" s="145"/>
      <c r="R84" s="145"/>
      <c r="S84" s="145"/>
      <c r="T84" s="145"/>
      <c r="U84" s="145"/>
      <c r="V84" s="145"/>
      <c r="W84" s="145"/>
      <c r="X84" s="145"/>
      <c r="Y84" s="145"/>
      <c r="Z84" s="131"/>
      <c r="AA84" s="19"/>
      <c r="AB84" s="19"/>
      <c r="AC84" s="19"/>
      <c r="AD84" s="19"/>
      <c r="AE84" s="145"/>
      <c r="AF84" s="131"/>
      <c r="AG84" s="131"/>
      <c r="AH84" s="131"/>
      <c r="AI84" s="131"/>
      <c r="AJ84" s="131"/>
      <c r="AK84" s="131"/>
      <c r="AL84" s="131"/>
      <c r="AM84" s="131"/>
      <c r="AN84" s="131"/>
      <c r="AO84" s="131"/>
      <c r="AP84" s="131"/>
      <c r="AQ84" s="131"/>
      <c r="AR84" s="131"/>
      <c r="AS84" s="131"/>
      <c r="AT84" s="131"/>
      <c r="AU84" s="131"/>
      <c r="AV84" s="131"/>
      <c r="AW84" s="131"/>
      <c r="AX84" s="131"/>
      <c r="AY84" s="131"/>
      <c r="AZ84" s="131"/>
      <c r="BA84" s="131"/>
      <c r="BB84" s="131"/>
      <c r="BC84" s="131"/>
      <c r="BD84" s="131"/>
      <c r="BE84" s="131"/>
      <c r="BF84" s="131"/>
      <c r="BG84" s="131"/>
      <c r="BH84" s="131"/>
      <c r="BI84" s="131"/>
      <c r="BJ84" s="131"/>
      <c r="BK84" s="131"/>
      <c r="BL84" s="131"/>
      <c r="BM84" s="131"/>
      <c r="BN84" s="131"/>
      <c r="BO84" s="131"/>
      <c r="BP84" s="131"/>
      <c r="BQ84" s="131"/>
      <c r="BR84" s="131"/>
      <c r="BS84" s="131"/>
      <c r="BT84" s="131"/>
      <c r="BU84" s="131"/>
      <c r="BV84" s="131"/>
      <c r="BW84" s="131"/>
      <c r="BX84" s="131"/>
      <c r="BY84" s="131"/>
      <c r="BZ84" s="131"/>
      <c r="CA84" s="131"/>
      <c r="CB84" s="131"/>
      <c r="CC84" s="131"/>
      <c r="CD84" s="131"/>
      <c r="CE84" s="131"/>
      <c r="CF84" s="131"/>
      <c r="CG84" s="131"/>
      <c r="CH84" s="131"/>
      <c r="CI84" s="131"/>
      <c r="CJ84" s="131"/>
      <c r="CK84" s="131"/>
      <c r="CL84" s="131"/>
      <c r="CM84" s="131"/>
      <c r="CN84" s="131"/>
      <c r="CO84" s="131"/>
      <c r="CP84" s="131"/>
      <c r="CQ84" s="131"/>
      <c r="CR84" s="131"/>
      <c r="CS84" s="131"/>
      <c r="CT84" s="131"/>
      <c r="CU84" s="131"/>
      <c r="CV84" s="131"/>
    </row>
    <row r="85" spans="1:100" s="64" customFormat="1" x14ac:dyDescent="0.2">
      <c r="A85" s="131"/>
      <c r="B85" s="145"/>
      <c r="C85" s="145"/>
      <c r="D85" s="145"/>
      <c r="E85" s="145"/>
      <c r="F85" s="145"/>
      <c r="G85" s="145"/>
      <c r="H85" s="145"/>
      <c r="I85" s="145"/>
      <c r="J85" s="145"/>
      <c r="K85" s="145"/>
      <c r="L85" s="145"/>
      <c r="M85" s="145"/>
      <c r="N85" s="145"/>
      <c r="O85" s="145"/>
      <c r="P85" s="145"/>
      <c r="Q85" s="145"/>
      <c r="R85" s="145"/>
      <c r="S85" s="145"/>
      <c r="T85" s="145"/>
      <c r="U85" s="145"/>
      <c r="V85" s="145"/>
      <c r="W85" s="145"/>
      <c r="X85" s="145"/>
      <c r="Y85" s="145"/>
      <c r="Z85" s="131"/>
      <c r="AA85" s="19"/>
      <c r="AB85" s="19"/>
      <c r="AC85" s="19"/>
      <c r="AD85" s="19"/>
      <c r="AE85" s="145"/>
      <c r="AF85" s="131"/>
      <c r="AG85" s="131"/>
      <c r="AH85" s="131"/>
      <c r="AI85" s="131"/>
      <c r="AJ85" s="131"/>
      <c r="AK85" s="131"/>
      <c r="AL85" s="131"/>
      <c r="AM85" s="131"/>
      <c r="AN85" s="131"/>
      <c r="AO85" s="131"/>
      <c r="AP85" s="131"/>
      <c r="AQ85" s="131"/>
      <c r="AR85" s="131"/>
      <c r="AS85" s="131"/>
      <c r="AT85" s="131"/>
      <c r="AU85" s="131"/>
      <c r="AV85" s="131"/>
      <c r="AW85" s="131"/>
      <c r="AX85" s="131"/>
      <c r="AY85" s="131"/>
      <c r="AZ85" s="131"/>
      <c r="BA85" s="131"/>
      <c r="BB85" s="131"/>
      <c r="BC85" s="131"/>
      <c r="BD85" s="131"/>
      <c r="BE85" s="131"/>
      <c r="BF85" s="131"/>
      <c r="BG85" s="131"/>
      <c r="BH85" s="131"/>
      <c r="BI85" s="131"/>
      <c r="BJ85" s="131"/>
      <c r="BK85" s="131"/>
      <c r="BL85" s="131"/>
      <c r="BM85" s="131"/>
      <c r="BN85" s="131"/>
      <c r="BO85" s="131"/>
      <c r="BP85" s="131"/>
      <c r="BQ85" s="131"/>
      <c r="BR85" s="131"/>
      <c r="BS85" s="131"/>
      <c r="BT85" s="131"/>
      <c r="BU85" s="131"/>
      <c r="BV85" s="131"/>
      <c r="BW85" s="131"/>
      <c r="BX85" s="131"/>
      <c r="BY85" s="131"/>
      <c r="BZ85" s="131"/>
      <c r="CA85" s="131"/>
      <c r="CB85" s="131"/>
      <c r="CC85" s="131"/>
      <c r="CD85" s="131"/>
      <c r="CE85" s="131"/>
      <c r="CF85" s="131"/>
      <c r="CG85" s="131"/>
      <c r="CH85" s="131"/>
      <c r="CI85" s="131"/>
      <c r="CJ85" s="131"/>
      <c r="CK85" s="131"/>
      <c r="CL85" s="131"/>
      <c r="CM85" s="131"/>
      <c r="CN85" s="131"/>
      <c r="CO85" s="131"/>
      <c r="CP85" s="131"/>
      <c r="CQ85" s="131"/>
      <c r="CR85" s="131"/>
      <c r="CS85" s="131"/>
      <c r="CT85" s="131"/>
      <c r="CU85" s="131"/>
      <c r="CV85" s="131"/>
    </row>
    <row r="86" spans="1:100" s="64" customFormat="1" x14ac:dyDescent="0.2">
      <c r="A86" s="131"/>
      <c r="B86" s="145"/>
      <c r="C86" s="145"/>
      <c r="D86" s="145"/>
      <c r="E86" s="145"/>
      <c r="F86" s="145"/>
      <c r="G86" s="145"/>
      <c r="H86" s="145"/>
      <c r="I86" s="145"/>
      <c r="J86" s="145"/>
      <c r="K86" s="145"/>
      <c r="L86" s="145"/>
      <c r="M86" s="145"/>
      <c r="N86" s="145"/>
      <c r="O86" s="145"/>
      <c r="P86" s="145"/>
      <c r="Q86" s="145"/>
      <c r="R86" s="145"/>
      <c r="S86" s="145"/>
      <c r="T86" s="145"/>
      <c r="U86" s="145"/>
      <c r="V86" s="145"/>
      <c r="W86" s="145"/>
      <c r="X86" s="145"/>
      <c r="Y86" s="145"/>
      <c r="Z86" s="131"/>
      <c r="AA86" s="19"/>
      <c r="AB86" s="19"/>
      <c r="AC86" s="19"/>
      <c r="AD86" s="19"/>
      <c r="AE86" s="145"/>
      <c r="AF86" s="131"/>
      <c r="AG86" s="131"/>
      <c r="AH86" s="131"/>
      <c r="AI86" s="131"/>
      <c r="AJ86" s="131"/>
      <c r="AK86" s="131"/>
      <c r="AL86" s="131"/>
      <c r="AM86" s="131"/>
      <c r="AN86" s="131"/>
      <c r="AO86" s="131"/>
      <c r="AP86" s="131"/>
      <c r="AQ86" s="131"/>
      <c r="AR86" s="131"/>
      <c r="AS86" s="131"/>
      <c r="AT86" s="131"/>
      <c r="AU86" s="131"/>
      <c r="AV86" s="131"/>
      <c r="AW86" s="131"/>
      <c r="AX86" s="131"/>
      <c r="AY86" s="131"/>
      <c r="AZ86" s="131"/>
      <c r="BA86" s="131"/>
      <c r="BB86" s="131"/>
      <c r="BC86" s="131"/>
      <c r="BD86" s="131"/>
      <c r="BE86" s="131"/>
      <c r="BF86" s="131"/>
      <c r="BG86" s="131"/>
      <c r="BH86" s="131"/>
      <c r="BI86" s="131"/>
      <c r="BJ86" s="131"/>
      <c r="BK86" s="131"/>
      <c r="BL86" s="131"/>
      <c r="BM86" s="131"/>
      <c r="BN86" s="131"/>
      <c r="BO86" s="131"/>
      <c r="BP86" s="131"/>
      <c r="BQ86" s="131"/>
      <c r="BR86" s="131"/>
      <c r="BS86" s="131"/>
      <c r="BT86" s="131"/>
      <c r="BU86" s="131"/>
      <c r="BV86" s="131"/>
      <c r="BW86" s="131"/>
      <c r="BX86" s="131"/>
      <c r="BY86" s="131"/>
      <c r="BZ86" s="131"/>
      <c r="CA86" s="131"/>
      <c r="CB86" s="131"/>
      <c r="CC86" s="131"/>
      <c r="CD86" s="131"/>
      <c r="CE86" s="131"/>
      <c r="CF86" s="131"/>
      <c r="CG86" s="131"/>
      <c r="CH86" s="131"/>
      <c r="CI86" s="131"/>
      <c r="CJ86" s="131"/>
      <c r="CK86" s="131"/>
      <c r="CL86" s="131"/>
      <c r="CM86" s="131"/>
      <c r="CN86" s="131"/>
      <c r="CO86" s="131"/>
      <c r="CP86" s="131"/>
      <c r="CQ86" s="131"/>
      <c r="CR86" s="131"/>
      <c r="CS86" s="131"/>
      <c r="CT86" s="131"/>
      <c r="CU86" s="131"/>
      <c r="CV86" s="131"/>
    </row>
    <row r="87" spans="1:100" s="64" customFormat="1" x14ac:dyDescent="0.2">
      <c r="A87" s="131"/>
      <c r="B87" s="145"/>
      <c r="C87" s="145"/>
      <c r="D87" s="145"/>
      <c r="E87" s="145"/>
      <c r="F87" s="145"/>
      <c r="G87" s="145"/>
      <c r="H87" s="145"/>
      <c r="I87" s="145"/>
      <c r="J87" s="145"/>
      <c r="K87" s="145"/>
      <c r="L87" s="145"/>
      <c r="M87" s="145"/>
      <c r="N87" s="145"/>
      <c r="O87" s="145"/>
      <c r="P87" s="145"/>
      <c r="Q87" s="145"/>
      <c r="R87" s="145"/>
      <c r="S87" s="145"/>
      <c r="T87" s="145"/>
      <c r="U87" s="145"/>
      <c r="V87" s="145"/>
      <c r="W87" s="145"/>
      <c r="X87" s="145"/>
      <c r="Y87" s="145"/>
      <c r="Z87" s="131"/>
      <c r="AA87" s="19"/>
      <c r="AB87" s="19"/>
      <c r="AC87" s="19"/>
      <c r="AD87" s="19"/>
      <c r="AE87" s="145"/>
      <c r="AF87" s="131"/>
      <c r="AG87" s="131"/>
      <c r="AH87" s="131"/>
      <c r="AI87" s="131"/>
      <c r="AJ87" s="131"/>
      <c r="AK87" s="131"/>
      <c r="AL87" s="131"/>
      <c r="AM87" s="131"/>
      <c r="AN87" s="131"/>
      <c r="AO87" s="131"/>
      <c r="AP87" s="131"/>
      <c r="AQ87" s="131"/>
      <c r="AR87" s="131"/>
      <c r="AS87" s="131"/>
      <c r="AT87" s="131"/>
      <c r="AU87" s="131"/>
      <c r="AV87" s="131"/>
      <c r="AW87" s="131"/>
      <c r="AX87" s="131"/>
      <c r="AY87" s="131"/>
      <c r="AZ87" s="131"/>
      <c r="BA87" s="131"/>
      <c r="BB87" s="131"/>
      <c r="BC87" s="131"/>
      <c r="BD87" s="131"/>
      <c r="BE87" s="131"/>
      <c r="BF87" s="131"/>
      <c r="BG87" s="131"/>
      <c r="BH87" s="131"/>
      <c r="BI87" s="131"/>
      <c r="BJ87" s="131"/>
      <c r="BK87" s="131"/>
      <c r="BL87" s="131"/>
      <c r="BM87" s="131"/>
      <c r="BN87" s="131"/>
      <c r="BO87" s="131"/>
      <c r="BP87" s="131"/>
      <c r="BQ87" s="131"/>
      <c r="BR87" s="131"/>
      <c r="BS87" s="131"/>
      <c r="BT87" s="131"/>
      <c r="BU87" s="131"/>
      <c r="BV87" s="131"/>
      <c r="BW87" s="131"/>
      <c r="BX87" s="131"/>
      <c r="BY87" s="131"/>
      <c r="BZ87" s="131"/>
      <c r="CA87" s="131"/>
      <c r="CB87" s="131"/>
      <c r="CC87" s="131"/>
      <c r="CD87" s="131"/>
      <c r="CE87" s="131"/>
      <c r="CF87" s="131"/>
      <c r="CG87" s="131"/>
      <c r="CH87" s="131"/>
      <c r="CI87" s="131"/>
      <c r="CJ87" s="131"/>
      <c r="CK87" s="131"/>
      <c r="CL87" s="131"/>
      <c r="CM87" s="131"/>
      <c r="CN87" s="131"/>
      <c r="CO87" s="131"/>
      <c r="CP87" s="131"/>
      <c r="CQ87" s="131"/>
      <c r="CR87" s="131"/>
      <c r="CS87" s="131"/>
      <c r="CT87" s="131"/>
      <c r="CU87" s="131"/>
      <c r="CV87" s="131"/>
    </row>
    <row r="88" spans="1:100" s="64" customFormat="1" x14ac:dyDescent="0.2">
      <c r="A88" s="131"/>
      <c r="B88" s="145"/>
      <c r="C88" s="145"/>
      <c r="D88" s="145"/>
      <c r="E88" s="145"/>
      <c r="F88" s="145"/>
      <c r="G88" s="145"/>
      <c r="H88" s="145"/>
      <c r="I88" s="145"/>
      <c r="J88" s="145"/>
      <c r="K88" s="145"/>
      <c r="L88" s="145"/>
      <c r="M88" s="145"/>
      <c r="N88" s="145"/>
      <c r="O88" s="145"/>
      <c r="P88" s="145"/>
      <c r="Q88" s="145"/>
      <c r="R88" s="145"/>
      <c r="S88" s="145"/>
      <c r="T88" s="145"/>
      <c r="U88" s="145"/>
      <c r="V88" s="145"/>
      <c r="W88" s="145"/>
      <c r="X88" s="145"/>
      <c r="Y88" s="145"/>
      <c r="Z88" s="131"/>
      <c r="AA88" s="19"/>
      <c r="AB88" s="19"/>
      <c r="AC88" s="19"/>
      <c r="AD88" s="19"/>
      <c r="AE88" s="145"/>
      <c r="AF88" s="131"/>
      <c r="AG88" s="131"/>
      <c r="AH88" s="131"/>
      <c r="AI88" s="131"/>
      <c r="AJ88" s="131"/>
      <c r="AK88" s="131"/>
      <c r="AL88" s="131"/>
      <c r="AM88" s="131"/>
      <c r="AN88" s="131"/>
      <c r="AO88" s="131"/>
      <c r="AP88" s="131"/>
      <c r="AQ88" s="131"/>
      <c r="AR88" s="131"/>
      <c r="AS88" s="131"/>
      <c r="AT88" s="131"/>
      <c r="AU88" s="131"/>
      <c r="AV88" s="131"/>
      <c r="AW88" s="131"/>
      <c r="AX88" s="131"/>
      <c r="AY88" s="131"/>
      <c r="AZ88" s="131"/>
      <c r="BA88" s="131"/>
      <c r="BB88" s="131"/>
      <c r="BC88" s="131"/>
      <c r="BD88" s="131"/>
      <c r="BE88" s="131"/>
      <c r="BF88" s="131"/>
      <c r="BG88" s="131"/>
      <c r="BH88" s="131"/>
      <c r="BI88" s="131"/>
      <c r="BJ88" s="131"/>
      <c r="BK88" s="131"/>
      <c r="BL88" s="131"/>
      <c r="BM88" s="131"/>
      <c r="BN88" s="131"/>
      <c r="BO88" s="131"/>
      <c r="BP88" s="131"/>
      <c r="BQ88" s="131"/>
      <c r="BR88" s="131"/>
      <c r="BS88" s="131"/>
      <c r="BT88" s="131"/>
      <c r="BU88" s="131"/>
      <c r="BV88" s="131"/>
      <c r="BW88" s="131"/>
      <c r="BX88" s="131"/>
      <c r="BY88" s="131"/>
      <c r="BZ88" s="131"/>
      <c r="CA88" s="131"/>
      <c r="CB88" s="131"/>
      <c r="CC88" s="131"/>
      <c r="CD88" s="131"/>
      <c r="CE88" s="131"/>
      <c r="CF88" s="131"/>
      <c r="CG88" s="131"/>
      <c r="CH88" s="131"/>
      <c r="CI88" s="131"/>
      <c r="CJ88" s="131"/>
      <c r="CK88" s="131"/>
      <c r="CL88" s="131"/>
      <c r="CM88" s="131"/>
      <c r="CN88" s="131"/>
      <c r="CO88" s="131"/>
      <c r="CP88" s="131"/>
      <c r="CQ88" s="131"/>
      <c r="CR88" s="131"/>
      <c r="CS88" s="131"/>
      <c r="CT88" s="131"/>
      <c r="CU88" s="131"/>
      <c r="CV88" s="131"/>
    </row>
    <row r="89" spans="1:100" s="64" customFormat="1" x14ac:dyDescent="0.2">
      <c r="A89" s="131"/>
      <c r="B89" s="145"/>
      <c r="C89" s="145"/>
      <c r="D89" s="145"/>
      <c r="E89" s="145"/>
      <c r="F89" s="145"/>
      <c r="G89" s="145"/>
      <c r="H89" s="145"/>
      <c r="I89" s="145"/>
      <c r="J89" s="145"/>
      <c r="K89" s="145"/>
      <c r="L89" s="145"/>
      <c r="M89" s="145"/>
      <c r="N89" s="145"/>
      <c r="O89" s="145"/>
      <c r="P89" s="145"/>
      <c r="Q89" s="145"/>
      <c r="R89" s="145"/>
      <c r="S89" s="145"/>
      <c r="T89" s="145"/>
      <c r="U89" s="145"/>
      <c r="V89" s="145"/>
      <c r="W89" s="145"/>
      <c r="X89" s="145"/>
      <c r="Y89" s="145"/>
      <c r="Z89" s="131"/>
      <c r="AA89" s="19"/>
      <c r="AB89" s="19"/>
      <c r="AC89" s="19"/>
      <c r="AD89" s="19"/>
      <c r="AE89" s="145"/>
      <c r="AF89" s="131"/>
      <c r="AG89" s="131"/>
      <c r="AH89" s="131"/>
      <c r="AI89" s="131"/>
      <c r="AJ89" s="131"/>
      <c r="AK89" s="131"/>
      <c r="AL89" s="131"/>
      <c r="AM89" s="131"/>
      <c r="AN89" s="131"/>
      <c r="AO89" s="131"/>
      <c r="AP89" s="131"/>
      <c r="AQ89" s="131"/>
      <c r="AR89" s="131"/>
      <c r="AS89" s="131"/>
      <c r="AT89" s="131"/>
      <c r="AU89" s="131"/>
      <c r="AV89" s="131"/>
      <c r="AW89" s="131"/>
      <c r="AX89" s="131"/>
      <c r="AY89" s="131"/>
      <c r="AZ89" s="131"/>
      <c r="BA89" s="131"/>
      <c r="BB89" s="131"/>
      <c r="BC89" s="131"/>
      <c r="BD89" s="131"/>
      <c r="BE89" s="131"/>
      <c r="BF89" s="131"/>
      <c r="BG89" s="131"/>
      <c r="BH89" s="131"/>
      <c r="BI89" s="131"/>
      <c r="BJ89" s="131"/>
      <c r="BK89" s="131"/>
      <c r="BL89" s="131"/>
      <c r="BM89" s="131"/>
      <c r="BN89" s="131"/>
      <c r="BO89" s="131"/>
      <c r="BP89" s="131"/>
      <c r="BQ89" s="131"/>
      <c r="BR89" s="131"/>
      <c r="BS89" s="131"/>
      <c r="BT89" s="131"/>
      <c r="BU89" s="131"/>
      <c r="BV89" s="131"/>
      <c r="BW89" s="131"/>
      <c r="BX89" s="131"/>
      <c r="BY89" s="131"/>
      <c r="BZ89" s="131"/>
      <c r="CA89" s="131"/>
      <c r="CB89" s="131"/>
      <c r="CC89" s="131"/>
      <c r="CD89" s="131"/>
      <c r="CE89" s="131"/>
      <c r="CF89" s="131"/>
      <c r="CG89" s="131"/>
      <c r="CH89" s="131"/>
      <c r="CI89" s="131"/>
      <c r="CJ89" s="131"/>
      <c r="CK89" s="131"/>
      <c r="CL89" s="131"/>
      <c r="CM89" s="131"/>
      <c r="CN89" s="131"/>
      <c r="CO89" s="131"/>
      <c r="CP89" s="131"/>
      <c r="CQ89" s="131"/>
      <c r="CR89" s="131"/>
      <c r="CS89" s="131"/>
      <c r="CT89" s="131"/>
      <c r="CU89" s="131"/>
      <c r="CV89" s="131"/>
    </row>
    <row r="90" spans="1:100" s="64" customFormat="1" x14ac:dyDescent="0.2">
      <c r="A90" s="131"/>
      <c r="B90" s="145"/>
      <c r="C90" s="145"/>
      <c r="D90" s="145"/>
      <c r="E90" s="145"/>
      <c r="F90" s="145"/>
      <c r="G90" s="145"/>
      <c r="H90" s="145"/>
      <c r="I90" s="145"/>
      <c r="J90" s="145"/>
      <c r="K90" s="145"/>
      <c r="L90" s="145"/>
      <c r="M90" s="145"/>
      <c r="N90" s="145"/>
      <c r="O90" s="145"/>
      <c r="P90" s="145"/>
      <c r="Q90" s="145"/>
      <c r="R90" s="145"/>
      <c r="S90" s="145"/>
      <c r="T90" s="145"/>
      <c r="U90" s="145"/>
      <c r="V90" s="145"/>
      <c r="W90" s="145"/>
      <c r="X90" s="145"/>
      <c r="Y90" s="145"/>
      <c r="Z90" s="131"/>
      <c r="AA90" s="19"/>
      <c r="AB90" s="19"/>
      <c r="AC90" s="19"/>
      <c r="AD90" s="19"/>
      <c r="AE90" s="145"/>
      <c r="AF90" s="131"/>
      <c r="AG90" s="131"/>
      <c r="AH90" s="131"/>
      <c r="AI90" s="131"/>
      <c r="AJ90" s="131"/>
      <c r="AK90" s="131"/>
      <c r="AL90" s="131"/>
      <c r="AM90" s="131"/>
      <c r="AN90" s="131"/>
      <c r="AO90" s="131"/>
      <c r="AP90" s="131"/>
      <c r="AQ90" s="131"/>
      <c r="AR90" s="131"/>
      <c r="AS90" s="131"/>
      <c r="AT90" s="131"/>
      <c r="AU90" s="131"/>
      <c r="AV90" s="131"/>
      <c r="AW90" s="131"/>
      <c r="AX90" s="131"/>
      <c r="AY90" s="131"/>
      <c r="AZ90" s="131"/>
      <c r="BA90" s="131"/>
      <c r="BB90" s="131"/>
      <c r="BC90" s="131"/>
      <c r="BD90" s="131"/>
      <c r="BE90" s="131"/>
      <c r="BF90" s="131"/>
      <c r="BG90" s="131"/>
      <c r="BH90" s="131"/>
      <c r="BI90" s="131"/>
      <c r="BJ90" s="131"/>
      <c r="BK90" s="131"/>
      <c r="BL90" s="131"/>
      <c r="BM90" s="131"/>
      <c r="BN90" s="131"/>
      <c r="BO90" s="131"/>
      <c r="BP90" s="131"/>
      <c r="BQ90" s="131"/>
      <c r="BR90" s="131"/>
      <c r="BS90" s="131"/>
      <c r="BT90" s="131"/>
      <c r="BU90" s="131"/>
      <c r="BV90" s="131"/>
      <c r="BW90" s="131"/>
      <c r="BX90" s="131"/>
      <c r="BY90" s="131"/>
      <c r="BZ90" s="131"/>
      <c r="CA90" s="131"/>
      <c r="CB90" s="131"/>
      <c r="CC90" s="131"/>
      <c r="CD90" s="131"/>
      <c r="CE90" s="131"/>
      <c r="CF90" s="131"/>
      <c r="CG90" s="131"/>
      <c r="CH90" s="131"/>
      <c r="CI90" s="131"/>
      <c r="CJ90" s="131"/>
      <c r="CK90" s="131"/>
      <c r="CL90" s="131"/>
      <c r="CM90" s="131"/>
      <c r="CN90" s="131"/>
      <c r="CO90" s="131"/>
      <c r="CP90" s="131"/>
      <c r="CQ90" s="131"/>
      <c r="CR90" s="131"/>
      <c r="CS90" s="131"/>
      <c r="CT90" s="131"/>
      <c r="CU90" s="131"/>
      <c r="CV90" s="131"/>
    </row>
    <row r="91" spans="1:100" s="64" customFormat="1" x14ac:dyDescent="0.2">
      <c r="A91" s="131"/>
      <c r="B91" s="145"/>
      <c r="C91" s="145"/>
      <c r="D91" s="145"/>
      <c r="E91" s="145"/>
      <c r="F91" s="145"/>
      <c r="G91" s="145"/>
      <c r="H91" s="145"/>
      <c r="I91" s="145"/>
      <c r="J91" s="145"/>
      <c r="K91" s="145"/>
      <c r="L91" s="145"/>
      <c r="M91" s="145"/>
      <c r="N91" s="145"/>
      <c r="O91" s="145"/>
      <c r="P91" s="145"/>
      <c r="Q91" s="145"/>
      <c r="R91" s="145"/>
      <c r="S91" s="145"/>
      <c r="T91" s="145"/>
      <c r="U91" s="145"/>
      <c r="V91" s="145"/>
      <c r="W91" s="145"/>
      <c r="X91" s="145"/>
      <c r="Y91" s="145"/>
      <c r="Z91" s="131"/>
      <c r="AA91" s="19"/>
      <c r="AB91" s="19"/>
      <c r="AC91" s="19"/>
      <c r="AD91" s="19"/>
      <c r="AE91" s="145"/>
      <c r="AF91" s="131"/>
      <c r="AG91" s="131"/>
      <c r="AH91" s="131"/>
      <c r="AI91" s="131"/>
      <c r="AJ91" s="131"/>
      <c r="AK91" s="131"/>
      <c r="AL91" s="131"/>
      <c r="AM91" s="131"/>
      <c r="AN91" s="131"/>
      <c r="AO91" s="131"/>
      <c r="AP91" s="131"/>
      <c r="AQ91" s="131"/>
      <c r="AR91" s="131"/>
      <c r="AS91" s="131"/>
      <c r="AT91" s="131"/>
      <c r="AU91" s="131"/>
      <c r="AV91" s="131"/>
      <c r="AW91" s="131"/>
      <c r="AX91" s="131"/>
      <c r="AY91" s="131"/>
      <c r="AZ91" s="131"/>
      <c r="BA91" s="131"/>
      <c r="BB91" s="131"/>
      <c r="BC91" s="131"/>
      <c r="BD91" s="131"/>
      <c r="BE91" s="131"/>
      <c r="BF91" s="131"/>
      <c r="BG91" s="131"/>
      <c r="BH91" s="131"/>
      <c r="BI91" s="131"/>
      <c r="BJ91" s="131"/>
      <c r="BK91" s="131"/>
      <c r="BL91" s="131"/>
      <c r="BM91" s="131"/>
      <c r="BN91" s="131"/>
      <c r="BO91" s="131"/>
      <c r="BP91" s="131"/>
      <c r="BQ91" s="131"/>
      <c r="BR91" s="131"/>
      <c r="BS91" s="131"/>
      <c r="BT91" s="131"/>
      <c r="BU91" s="131"/>
      <c r="BV91" s="131"/>
      <c r="BW91" s="131"/>
      <c r="BX91" s="131"/>
      <c r="BY91" s="131"/>
      <c r="BZ91" s="131"/>
      <c r="CA91" s="131"/>
      <c r="CB91" s="131"/>
      <c r="CC91" s="131"/>
      <c r="CD91" s="131"/>
      <c r="CE91" s="131"/>
      <c r="CF91" s="131"/>
      <c r="CG91" s="131"/>
      <c r="CH91" s="131"/>
      <c r="CI91" s="131"/>
      <c r="CJ91" s="131"/>
      <c r="CK91" s="131"/>
      <c r="CL91" s="131"/>
      <c r="CM91" s="131"/>
      <c r="CN91" s="131"/>
      <c r="CO91" s="131"/>
      <c r="CP91" s="131"/>
      <c r="CQ91" s="131"/>
      <c r="CR91" s="131"/>
      <c r="CS91" s="131"/>
      <c r="CT91" s="131"/>
      <c r="CU91" s="131"/>
      <c r="CV91" s="131"/>
    </row>
    <row r="92" spans="1:100" s="64" customFormat="1" x14ac:dyDescent="0.2">
      <c r="A92" s="131"/>
      <c r="B92" s="145"/>
      <c r="C92" s="145"/>
      <c r="D92" s="145"/>
      <c r="E92" s="145"/>
      <c r="F92" s="145"/>
      <c r="G92" s="145"/>
      <c r="H92" s="145"/>
      <c r="I92" s="145"/>
      <c r="J92" s="145"/>
      <c r="K92" s="145"/>
      <c r="L92" s="145"/>
      <c r="M92" s="145"/>
      <c r="N92" s="145"/>
      <c r="O92" s="145"/>
      <c r="P92" s="145"/>
      <c r="Q92" s="145"/>
      <c r="R92" s="145"/>
      <c r="S92" s="145"/>
      <c r="T92" s="145"/>
      <c r="U92" s="145"/>
      <c r="V92" s="145"/>
      <c r="W92" s="145"/>
      <c r="X92" s="145"/>
      <c r="Y92" s="145"/>
      <c r="Z92" s="131"/>
      <c r="AA92" s="19"/>
      <c r="AB92" s="19"/>
      <c r="AC92" s="19"/>
      <c r="AD92" s="19"/>
      <c r="AE92" s="145"/>
      <c r="AF92" s="131"/>
      <c r="AG92" s="131"/>
      <c r="AH92" s="131"/>
      <c r="AI92" s="131"/>
      <c r="AJ92" s="131"/>
      <c r="AK92" s="131"/>
      <c r="AL92" s="131"/>
      <c r="AM92" s="131"/>
      <c r="AN92" s="131"/>
      <c r="AO92" s="131"/>
      <c r="AP92" s="131"/>
      <c r="AQ92" s="131"/>
      <c r="AR92" s="131"/>
      <c r="AS92" s="131"/>
      <c r="AT92" s="131"/>
      <c r="AU92" s="131"/>
      <c r="AV92" s="131"/>
      <c r="AW92" s="131"/>
      <c r="AX92" s="131"/>
      <c r="AY92" s="131"/>
      <c r="AZ92" s="131"/>
      <c r="BA92" s="131"/>
      <c r="BB92" s="131"/>
      <c r="BC92" s="131"/>
      <c r="BD92" s="131"/>
      <c r="BE92" s="131"/>
      <c r="BF92" s="131"/>
      <c r="BG92" s="131"/>
      <c r="BH92" s="131"/>
      <c r="BI92" s="131"/>
      <c r="BJ92" s="131"/>
      <c r="BK92" s="131"/>
      <c r="BL92" s="131"/>
      <c r="BM92" s="131"/>
      <c r="BN92" s="131"/>
      <c r="BO92" s="131"/>
      <c r="BP92" s="131"/>
      <c r="BQ92" s="131"/>
      <c r="BR92" s="131"/>
      <c r="BS92" s="131"/>
      <c r="BT92" s="131"/>
      <c r="BU92" s="131"/>
      <c r="BV92" s="131"/>
      <c r="BW92" s="131"/>
      <c r="BX92" s="131"/>
      <c r="BY92" s="131"/>
      <c r="BZ92" s="131"/>
      <c r="CA92" s="131"/>
      <c r="CB92" s="131"/>
      <c r="CC92" s="131"/>
      <c r="CD92" s="131"/>
      <c r="CE92" s="131"/>
      <c r="CF92" s="131"/>
      <c r="CG92" s="131"/>
      <c r="CH92" s="131"/>
      <c r="CI92" s="131"/>
      <c r="CJ92" s="131"/>
      <c r="CK92" s="131"/>
      <c r="CL92" s="131"/>
      <c r="CM92" s="131"/>
      <c r="CN92" s="131"/>
      <c r="CO92" s="131"/>
      <c r="CP92" s="131"/>
      <c r="CQ92" s="131"/>
      <c r="CR92" s="131"/>
      <c r="CS92" s="131"/>
      <c r="CT92" s="131"/>
      <c r="CU92" s="131"/>
      <c r="CV92" s="131"/>
    </row>
    <row r="93" spans="1:100" s="64" customFormat="1" x14ac:dyDescent="0.2">
      <c r="A93" s="131"/>
      <c r="B93" s="145"/>
      <c r="C93" s="145"/>
      <c r="D93" s="145"/>
      <c r="E93" s="145"/>
      <c r="F93" s="145"/>
      <c r="G93" s="145"/>
      <c r="H93" s="145"/>
      <c r="I93" s="145"/>
      <c r="J93" s="145"/>
      <c r="K93" s="145"/>
      <c r="L93" s="145"/>
      <c r="M93" s="145"/>
      <c r="N93" s="145"/>
      <c r="O93" s="145"/>
      <c r="P93" s="145"/>
      <c r="Q93" s="145"/>
      <c r="R93" s="145"/>
      <c r="S93" s="145"/>
      <c r="T93" s="145"/>
      <c r="U93" s="145"/>
      <c r="V93" s="145"/>
      <c r="W93" s="145"/>
      <c r="X93" s="145"/>
      <c r="Y93" s="145"/>
      <c r="Z93" s="131"/>
      <c r="AA93" s="19"/>
      <c r="AB93" s="19"/>
      <c r="AC93" s="19"/>
      <c r="AD93" s="19"/>
      <c r="AE93" s="145"/>
      <c r="AF93" s="131"/>
      <c r="AG93" s="131"/>
      <c r="AH93" s="131"/>
      <c r="AI93" s="131"/>
      <c r="AJ93" s="131"/>
      <c r="AK93" s="131"/>
      <c r="AL93" s="131"/>
      <c r="AM93" s="131"/>
      <c r="AN93" s="131"/>
      <c r="AO93" s="131"/>
      <c r="AP93" s="131"/>
      <c r="AQ93" s="131"/>
      <c r="AR93" s="131"/>
      <c r="AS93" s="131"/>
      <c r="AT93" s="131"/>
      <c r="AU93" s="131"/>
      <c r="AV93" s="131"/>
      <c r="AW93" s="131"/>
      <c r="AX93" s="131"/>
      <c r="AY93" s="131"/>
      <c r="AZ93" s="131"/>
      <c r="BA93" s="131"/>
      <c r="BB93" s="131"/>
      <c r="BC93" s="131"/>
      <c r="BD93" s="131"/>
      <c r="BE93" s="131"/>
      <c r="BF93" s="131"/>
      <c r="BG93" s="131"/>
      <c r="BH93" s="131"/>
      <c r="BI93" s="131"/>
      <c r="BJ93" s="131"/>
      <c r="BK93" s="131"/>
      <c r="BL93" s="131"/>
      <c r="BM93" s="131"/>
      <c r="BN93" s="131"/>
      <c r="BO93" s="131"/>
      <c r="BP93" s="131"/>
      <c r="BQ93" s="131"/>
      <c r="BR93" s="131"/>
      <c r="BS93" s="131"/>
      <c r="BT93" s="131"/>
      <c r="BU93" s="131"/>
      <c r="BV93" s="131"/>
      <c r="BW93" s="131"/>
      <c r="BX93" s="131"/>
      <c r="BY93" s="131"/>
      <c r="BZ93" s="131"/>
      <c r="CA93" s="131"/>
      <c r="CB93" s="131"/>
      <c r="CC93" s="131"/>
      <c r="CD93" s="131"/>
      <c r="CE93" s="131"/>
      <c r="CF93" s="131"/>
      <c r="CG93" s="131"/>
      <c r="CH93" s="131"/>
      <c r="CI93" s="131"/>
      <c r="CJ93" s="131"/>
      <c r="CK93" s="131"/>
      <c r="CL93" s="131"/>
      <c r="CM93" s="131"/>
      <c r="CN93" s="131"/>
      <c r="CO93" s="131"/>
      <c r="CP93" s="131"/>
      <c r="CQ93" s="131"/>
      <c r="CR93" s="131"/>
      <c r="CS93" s="131"/>
      <c r="CT93" s="131"/>
      <c r="CU93" s="131"/>
      <c r="CV93" s="131"/>
    </row>
    <row r="94" spans="1:100" s="64" customFormat="1" x14ac:dyDescent="0.2">
      <c r="A94" s="131"/>
      <c r="B94" s="145"/>
      <c r="C94" s="145"/>
      <c r="D94" s="145"/>
      <c r="E94" s="145"/>
      <c r="F94" s="145"/>
      <c r="G94" s="145"/>
      <c r="H94" s="145"/>
      <c r="I94" s="145"/>
      <c r="J94" s="145"/>
      <c r="K94" s="145"/>
      <c r="L94" s="145"/>
      <c r="M94" s="145"/>
      <c r="N94" s="145"/>
      <c r="O94" s="145"/>
      <c r="P94" s="145"/>
      <c r="Q94" s="145"/>
      <c r="R94" s="145"/>
      <c r="S94" s="145"/>
      <c r="T94" s="145"/>
      <c r="U94" s="145"/>
      <c r="V94" s="145"/>
      <c r="W94" s="145"/>
      <c r="X94" s="145"/>
      <c r="Y94" s="145"/>
      <c r="Z94" s="131"/>
      <c r="AA94" s="19"/>
      <c r="AB94" s="19"/>
      <c r="AC94" s="19"/>
      <c r="AD94" s="19"/>
      <c r="AE94" s="145"/>
      <c r="AF94" s="131"/>
      <c r="AG94" s="131"/>
      <c r="AH94" s="131"/>
      <c r="AI94" s="131"/>
      <c r="AJ94" s="131"/>
      <c r="AK94" s="131"/>
      <c r="AL94" s="131"/>
      <c r="AM94" s="131"/>
      <c r="AN94" s="131"/>
      <c r="AO94" s="131"/>
      <c r="AP94" s="131"/>
      <c r="AQ94" s="131"/>
      <c r="AR94" s="131"/>
      <c r="AS94" s="131"/>
      <c r="AT94" s="131"/>
      <c r="AU94" s="131"/>
      <c r="AV94" s="131"/>
      <c r="AW94" s="131"/>
      <c r="AX94" s="131"/>
      <c r="AY94" s="131"/>
      <c r="AZ94" s="131"/>
      <c r="BA94" s="131"/>
      <c r="BB94" s="131"/>
      <c r="BC94" s="131"/>
      <c r="BD94" s="131"/>
      <c r="BE94" s="131"/>
      <c r="BF94" s="131"/>
      <c r="BG94" s="131"/>
      <c r="BH94" s="131"/>
      <c r="BI94" s="131"/>
      <c r="BJ94" s="131"/>
      <c r="BK94" s="131"/>
      <c r="BL94" s="131"/>
      <c r="BM94" s="131"/>
      <c r="BN94" s="131"/>
      <c r="BO94" s="131"/>
      <c r="BP94" s="131"/>
      <c r="BQ94" s="131"/>
      <c r="BR94" s="131"/>
      <c r="BS94" s="131"/>
      <c r="BT94" s="131"/>
      <c r="BU94" s="131"/>
      <c r="BV94" s="131"/>
      <c r="BW94" s="131"/>
      <c r="BX94" s="131"/>
      <c r="BY94" s="131"/>
      <c r="BZ94" s="131"/>
      <c r="CA94" s="131"/>
      <c r="CB94" s="131"/>
      <c r="CC94" s="131"/>
      <c r="CD94" s="131"/>
      <c r="CE94" s="131"/>
      <c r="CF94" s="131"/>
      <c r="CG94" s="131"/>
      <c r="CH94" s="131"/>
      <c r="CI94" s="131"/>
      <c r="CJ94" s="131"/>
      <c r="CK94" s="131"/>
      <c r="CL94" s="131"/>
      <c r="CM94" s="131"/>
      <c r="CN94" s="131"/>
      <c r="CO94" s="131"/>
      <c r="CP94" s="131"/>
      <c r="CQ94" s="131"/>
      <c r="CR94" s="131"/>
      <c r="CS94" s="131"/>
      <c r="CT94" s="131"/>
      <c r="CU94" s="131"/>
      <c r="CV94" s="131"/>
    </row>
    <row r="95" spans="1:100" s="64" customFormat="1" x14ac:dyDescent="0.2">
      <c r="A95" s="131"/>
      <c r="B95" s="145"/>
      <c r="C95" s="145"/>
      <c r="D95" s="145"/>
      <c r="E95" s="145"/>
      <c r="F95" s="145"/>
      <c r="G95" s="145"/>
      <c r="H95" s="145"/>
      <c r="I95" s="145"/>
      <c r="J95" s="145"/>
      <c r="K95" s="145"/>
      <c r="L95" s="145"/>
      <c r="M95" s="145"/>
      <c r="N95" s="145"/>
      <c r="O95" s="145"/>
      <c r="P95" s="145"/>
      <c r="Q95" s="145"/>
      <c r="R95" s="145"/>
      <c r="S95" s="145"/>
      <c r="T95" s="145"/>
      <c r="U95" s="145"/>
      <c r="V95" s="145"/>
      <c r="W95" s="145"/>
      <c r="X95" s="145"/>
      <c r="Y95" s="145"/>
      <c r="Z95" s="131"/>
      <c r="AA95" s="19"/>
      <c r="AB95" s="19"/>
      <c r="AC95" s="19"/>
      <c r="AD95" s="19"/>
      <c r="AE95" s="145"/>
      <c r="AF95" s="131"/>
      <c r="AG95" s="131"/>
      <c r="AH95" s="131"/>
      <c r="AI95" s="131"/>
      <c r="AJ95" s="131"/>
      <c r="AK95" s="131"/>
      <c r="AL95" s="131"/>
      <c r="AM95" s="131"/>
      <c r="AN95" s="131"/>
      <c r="AO95" s="131"/>
      <c r="AP95" s="131"/>
      <c r="AQ95" s="131"/>
      <c r="AR95" s="131"/>
      <c r="AS95" s="131"/>
      <c r="AT95" s="131"/>
      <c r="AU95" s="131"/>
      <c r="AV95" s="131"/>
      <c r="AW95" s="131"/>
      <c r="AX95" s="131"/>
      <c r="AY95" s="131"/>
      <c r="AZ95" s="131"/>
      <c r="BA95" s="131"/>
      <c r="BB95" s="131"/>
      <c r="BC95" s="131"/>
      <c r="BD95" s="131"/>
      <c r="BE95" s="131"/>
      <c r="BF95" s="131"/>
      <c r="BG95" s="131"/>
      <c r="BH95" s="131"/>
      <c r="BI95" s="131"/>
      <c r="BJ95" s="131"/>
      <c r="BK95" s="131"/>
      <c r="BL95" s="131"/>
      <c r="BM95" s="131"/>
      <c r="BN95" s="131"/>
      <c r="BO95" s="131"/>
      <c r="BP95" s="131"/>
      <c r="BQ95" s="131"/>
      <c r="BR95" s="131"/>
      <c r="BS95" s="131"/>
      <c r="BT95" s="131"/>
      <c r="BU95" s="131"/>
      <c r="BV95" s="131"/>
      <c r="BW95" s="131"/>
      <c r="BX95" s="131"/>
      <c r="BY95" s="131"/>
      <c r="BZ95" s="131"/>
      <c r="CA95" s="131"/>
      <c r="CB95" s="131"/>
      <c r="CC95" s="131"/>
      <c r="CD95" s="131"/>
      <c r="CE95" s="131"/>
      <c r="CF95" s="131"/>
      <c r="CG95" s="131"/>
      <c r="CH95" s="131"/>
      <c r="CI95" s="131"/>
      <c r="CJ95" s="131"/>
      <c r="CK95" s="131"/>
      <c r="CL95" s="131"/>
      <c r="CM95" s="131"/>
      <c r="CN95" s="131"/>
      <c r="CO95" s="131"/>
      <c r="CP95" s="131"/>
      <c r="CQ95" s="131"/>
      <c r="CR95" s="131"/>
      <c r="CS95" s="131"/>
      <c r="CT95" s="131"/>
      <c r="CU95" s="131"/>
      <c r="CV95" s="131"/>
    </row>
    <row r="96" spans="1:100" s="64" customFormat="1" x14ac:dyDescent="0.2">
      <c r="A96" s="131"/>
      <c r="B96" s="145"/>
      <c r="C96" s="145"/>
      <c r="D96" s="145"/>
      <c r="E96" s="145"/>
      <c r="F96" s="145"/>
      <c r="G96" s="145"/>
      <c r="H96" s="145"/>
      <c r="I96" s="145"/>
      <c r="J96" s="145"/>
      <c r="K96" s="145"/>
      <c r="L96" s="145"/>
      <c r="M96" s="145"/>
      <c r="N96" s="145"/>
      <c r="O96" s="145"/>
      <c r="P96" s="145"/>
      <c r="Q96" s="145"/>
      <c r="R96" s="145"/>
      <c r="S96" s="145"/>
      <c r="T96" s="145"/>
      <c r="U96" s="145"/>
      <c r="V96" s="145"/>
      <c r="W96" s="145"/>
      <c r="X96" s="145"/>
      <c r="Y96" s="145"/>
      <c r="Z96" s="157"/>
      <c r="AA96" s="73"/>
      <c r="AB96" s="134"/>
      <c r="AC96" s="19"/>
      <c r="AD96" s="19"/>
      <c r="AE96" s="9"/>
      <c r="AF96" s="80"/>
      <c r="AG96" s="69"/>
      <c r="AH96" s="131"/>
      <c r="AI96" s="131"/>
      <c r="AJ96" s="131"/>
      <c r="AK96" s="131"/>
      <c r="AL96" s="131"/>
      <c r="AM96" s="131"/>
      <c r="AN96" s="131"/>
      <c r="AO96" s="131"/>
      <c r="AP96" s="131"/>
      <c r="AQ96" s="131"/>
      <c r="AR96" s="131"/>
      <c r="AS96" s="131"/>
      <c r="AT96" s="131"/>
      <c r="AU96" s="131"/>
      <c r="AV96" s="131"/>
      <c r="AW96" s="131"/>
      <c r="AX96" s="131"/>
      <c r="AY96" s="131"/>
      <c r="AZ96" s="131"/>
      <c r="BA96" s="131"/>
      <c r="BB96" s="131"/>
      <c r="BC96" s="131"/>
      <c r="BD96" s="131"/>
      <c r="BE96" s="131"/>
      <c r="BF96" s="131"/>
      <c r="BG96" s="131"/>
      <c r="BH96" s="131"/>
      <c r="BI96" s="131"/>
      <c r="BJ96" s="131"/>
      <c r="BK96" s="131"/>
      <c r="BL96" s="131"/>
      <c r="BM96" s="131"/>
      <c r="BN96" s="131"/>
      <c r="BO96" s="131"/>
      <c r="BP96" s="131"/>
      <c r="BQ96" s="131"/>
      <c r="BR96" s="131"/>
      <c r="BS96" s="131"/>
      <c r="BT96" s="131"/>
      <c r="BU96" s="131"/>
      <c r="BV96" s="131"/>
      <c r="BW96" s="131"/>
      <c r="BX96" s="131"/>
      <c r="BY96" s="131"/>
      <c r="BZ96" s="131"/>
      <c r="CA96" s="131"/>
      <c r="CB96" s="131"/>
      <c r="CC96" s="131"/>
      <c r="CD96" s="131"/>
      <c r="CE96" s="131"/>
      <c r="CF96" s="131"/>
      <c r="CG96" s="131"/>
      <c r="CH96" s="131"/>
      <c r="CI96" s="131"/>
      <c r="CJ96" s="131"/>
      <c r="CK96" s="131"/>
      <c r="CL96" s="131"/>
      <c r="CM96" s="131"/>
      <c r="CN96" s="131"/>
      <c r="CO96" s="131"/>
      <c r="CP96" s="131"/>
      <c r="CQ96" s="131"/>
      <c r="CR96" s="131"/>
      <c r="CS96" s="131"/>
      <c r="CT96" s="131"/>
      <c r="CU96" s="131"/>
      <c r="CV96" s="131"/>
    </row>
    <row r="97" spans="1:100" s="64" customFormat="1" x14ac:dyDescent="0.2">
      <c r="A97" s="131"/>
      <c r="B97" s="145"/>
      <c r="C97" s="145"/>
      <c r="D97" s="145"/>
      <c r="E97" s="145"/>
      <c r="F97" s="145"/>
      <c r="G97" s="145"/>
      <c r="H97" s="145"/>
      <c r="I97" s="145"/>
      <c r="J97" s="145"/>
      <c r="K97" s="145"/>
      <c r="L97" s="145"/>
      <c r="M97" s="145"/>
      <c r="N97" s="145"/>
      <c r="O97" s="145"/>
      <c r="P97" s="145"/>
      <c r="Q97" s="145"/>
      <c r="R97" s="145"/>
      <c r="S97" s="145"/>
      <c r="T97" s="145"/>
      <c r="U97" s="145"/>
      <c r="V97" s="145"/>
      <c r="W97" s="145"/>
      <c r="X97" s="145"/>
      <c r="Y97" s="145"/>
      <c r="Z97" s="157"/>
      <c r="AA97" s="73"/>
      <c r="AB97" s="134"/>
      <c r="AC97" s="19"/>
      <c r="AD97" s="19"/>
      <c r="AE97" s="9"/>
      <c r="AF97" s="80"/>
      <c r="AG97" s="69"/>
      <c r="AH97" s="131"/>
      <c r="AI97" s="131"/>
      <c r="AJ97" s="131"/>
      <c r="AK97" s="131"/>
      <c r="AL97" s="131"/>
      <c r="AM97" s="131"/>
      <c r="AN97" s="131"/>
      <c r="AO97" s="131"/>
      <c r="AP97" s="131"/>
      <c r="AQ97" s="131"/>
      <c r="AR97" s="131"/>
      <c r="AS97" s="131"/>
      <c r="AT97" s="131"/>
      <c r="AU97" s="131"/>
      <c r="AV97" s="131"/>
      <c r="AW97" s="131"/>
      <c r="AX97" s="131"/>
      <c r="AY97" s="131"/>
      <c r="AZ97" s="131"/>
      <c r="BA97" s="131"/>
      <c r="BB97" s="131"/>
      <c r="BC97" s="131"/>
      <c r="BD97" s="131"/>
      <c r="BE97" s="131"/>
      <c r="BF97" s="131"/>
      <c r="BG97" s="131"/>
      <c r="BH97" s="131"/>
      <c r="BI97" s="131"/>
      <c r="BJ97" s="131"/>
      <c r="BK97" s="131"/>
      <c r="BL97" s="131"/>
      <c r="BM97" s="131"/>
      <c r="BN97" s="131"/>
      <c r="BO97" s="131"/>
      <c r="BP97" s="131"/>
      <c r="BQ97" s="131"/>
      <c r="BR97" s="131"/>
      <c r="BS97" s="131"/>
      <c r="BT97" s="131"/>
      <c r="BU97" s="131"/>
      <c r="BV97" s="131"/>
      <c r="BW97" s="131"/>
      <c r="BX97" s="131"/>
      <c r="BY97" s="131"/>
      <c r="BZ97" s="131"/>
      <c r="CA97" s="131"/>
      <c r="CB97" s="131"/>
      <c r="CC97" s="131"/>
      <c r="CD97" s="131"/>
      <c r="CE97" s="131"/>
      <c r="CF97" s="131"/>
      <c r="CG97" s="131"/>
      <c r="CH97" s="131"/>
      <c r="CI97" s="131"/>
      <c r="CJ97" s="131"/>
      <c r="CK97" s="131"/>
      <c r="CL97" s="131"/>
      <c r="CM97" s="131"/>
      <c r="CN97" s="131"/>
      <c r="CO97" s="131"/>
      <c r="CP97" s="131"/>
      <c r="CQ97" s="131"/>
      <c r="CR97" s="131"/>
      <c r="CS97" s="131"/>
      <c r="CT97" s="131"/>
      <c r="CU97" s="131"/>
      <c r="CV97" s="131"/>
    </row>
    <row r="98" spans="1:100" s="64" customFormat="1" x14ac:dyDescent="0.2">
      <c r="A98" s="131"/>
      <c r="B98" s="145"/>
      <c r="C98" s="145"/>
      <c r="D98" s="145"/>
      <c r="E98" s="145"/>
      <c r="F98" s="145"/>
      <c r="G98" s="145"/>
      <c r="H98" s="145"/>
      <c r="I98" s="145"/>
      <c r="J98" s="145"/>
      <c r="K98" s="145"/>
      <c r="L98" s="145"/>
      <c r="M98" s="145"/>
      <c r="N98" s="145"/>
      <c r="O98" s="145"/>
      <c r="P98" s="145"/>
      <c r="Q98" s="145"/>
      <c r="R98" s="145"/>
      <c r="S98" s="145"/>
      <c r="T98" s="145"/>
      <c r="U98" s="145"/>
      <c r="V98" s="145"/>
      <c r="W98" s="145"/>
      <c r="X98" s="145"/>
      <c r="Y98" s="145"/>
      <c r="Z98" s="157"/>
      <c r="AA98" s="73"/>
      <c r="AB98" s="134"/>
      <c r="AC98" s="19"/>
      <c r="AD98" s="19"/>
      <c r="AE98" s="9"/>
      <c r="AF98" s="80"/>
      <c r="AG98" s="69"/>
      <c r="AH98" s="131"/>
      <c r="AI98" s="131"/>
      <c r="AJ98" s="131"/>
      <c r="AK98" s="131"/>
      <c r="AL98" s="131"/>
      <c r="AM98" s="131"/>
      <c r="AN98" s="131"/>
      <c r="AO98" s="131"/>
      <c r="AP98" s="131"/>
      <c r="AQ98" s="131"/>
      <c r="AR98" s="131"/>
      <c r="AS98" s="131"/>
      <c r="AT98" s="131"/>
      <c r="AU98" s="131"/>
      <c r="AV98" s="131"/>
      <c r="AW98" s="131"/>
      <c r="AX98" s="131"/>
      <c r="AY98" s="131"/>
      <c r="AZ98" s="131"/>
      <c r="BA98" s="131"/>
      <c r="BB98" s="131"/>
      <c r="BC98" s="131"/>
      <c r="BD98" s="131"/>
      <c r="BE98" s="131"/>
      <c r="BF98" s="131"/>
      <c r="BG98" s="131"/>
      <c r="BH98" s="131"/>
      <c r="BI98" s="131"/>
      <c r="BJ98" s="131"/>
      <c r="BK98" s="131"/>
      <c r="BL98" s="131"/>
      <c r="BM98" s="131"/>
      <c r="BN98" s="131"/>
      <c r="BO98" s="131"/>
      <c r="BP98" s="131"/>
      <c r="BQ98" s="131"/>
      <c r="BR98" s="131"/>
      <c r="BS98" s="131"/>
      <c r="BT98" s="131"/>
      <c r="BU98" s="131"/>
      <c r="BV98" s="131"/>
      <c r="BW98" s="131"/>
      <c r="BX98" s="131"/>
      <c r="BY98" s="131"/>
      <c r="BZ98" s="131"/>
      <c r="CA98" s="131"/>
      <c r="CB98" s="131"/>
      <c r="CC98" s="131"/>
      <c r="CD98" s="131"/>
      <c r="CE98" s="131"/>
      <c r="CF98" s="131"/>
      <c r="CG98" s="131"/>
      <c r="CH98" s="131"/>
      <c r="CI98" s="131"/>
      <c r="CJ98" s="131"/>
      <c r="CK98" s="131"/>
      <c r="CL98" s="131"/>
      <c r="CM98" s="131"/>
      <c r="CN98" s="131"/>
      <c r="CO98" s="131"/>
      <c r="CP98" s="131"/>
      <c r="CQ98" s="131"/>
      <c r="CR98" s="131"/>
      <c r="CS98" s="131"/>
      <c r="CT98" s="131"/>
      <c r="CU98" s="131"/>
      <c r="CV98" s="131"/>
    </row>
    <row r="99" spans="1:100" x14ac:dyDescent="0.2">
      <c r="B99" s="131"/>
      <c r="C99" s="131"/>
      <c r="D99" s="131"/>
      <c r="E99" s="131"/>
      <c r="F99" s="131"/>
      <c r="G99" s="131"/>
      <c r="H99" s="131"/>
      <c r="I99" s="131"/>
      <c r="J99" s="131"/>
      <c r="K99" s="131"/>
      <c r="L99" s="131"/>
      <c r="M99" s="131"/>
      <c r="N99" s="131"/>
      <c r="O99" s="131"/>
      <c r="P99" s="131"/>
      <c r="Q99" s="131"/>
      <c r="R99" s="131"/>
      <c r="S99" s="131"/>
      <c r="T99" s="131"/>
      <c r="U99" s="131"/>
      <c r="V99" s="131"/>
      <c r="W99" s="131"/>
      <c r="X99" s="131"/>
      <c r="Y99" s="131"/>
      <c r="Z99" s="131"/>
      <c r="AA99" s="19"/>
      <c r="AB99" s="48"/>
      <c r="AC99" s="131"/>
      <c r="AD99" s="131"/>
      <c r="AE99" s="131"/>
      <c r="AF99" s="131"/>
    </row>
  </sheetData>
  <autoFilter ref="V1:V99"/>
  <mergeCells count="4">
    <mergeCell ref="B1:L1"/>
    <mergeCell ref="M1:N1"/>
    <mergeCell ref="O1:Z1"/>
    <mergeCell ref="AA1:AH1"/>
  </mergeCells>
  <dataValidations count="7">
    <dataValidation type="list" allowBlank="1" showInputMessage="1" showErrorMessage="1" prompt=": " sqref="B4:B76">
      <formula1>"ArB,Arden,Attach,BoD,Cardio,CBCC,CCOW,CDS,CG,CIC,CS,Conform,Ed,EHR,EmerCare,FM,GAS,HCD,II,Impl,InM,ITS,Lab,M and M,M and M/ CMETs,MM/ Templates,MM/ Tooling,MedRec,OO,PA,PC,PHER,PM,PS,PSC,RCRIM,RX,Sched,Sec,SOA,StDocs,Templates,Voc"</formula1>
    </dataValidation>
    <dataValidation type="list" allowBlank="1" showInputMessage="1" showErrorMessage="1" prompt=": " sqref="G4:G76">
      <formula1>"AB,AI,Backbone (ref),Bloodbank,CI,CR,CT,Datatypes Abstract,OO,Glossary (ref),LB,MI,MR,MT,PA,PC,PM,QI,Refinement,RI,RIM,RT,RR,RX,SC,UML-ITS DataTypes,V3 Help Guide (ref),Vocabulary (ref),XML-ITS DataTypes,XML-ITS Structures"</formula1>
    </dataValidation>
    <dataValidation type="list" allowBlank="1" showInputMessage="1" showErrorMessage="1" prompt=": " sqref="H4:H76 M4:M76 Y4:Z76">
      <formula1>"Yes,No"</formula1>
    </dataValidation>
    <dataValidation type="list" allowBlank="1" showInputMessage="1" showErrorMessage="1" prompt=": " sqref="I4:I76">
      <formula1>"Neg-Mj,Neg-Mi,A-S,A-T,A-Q,A-C"</formula1>
    </dataValidation>
    <dataValidation type="list" allowBlank="1" showInputMessage="1" showErrorMessage="1" prompt=": " sqref="R4:R76">
      <formula1>"Withdraw,Retract"</formula1>
    </dataValidation>
    <dataValidation type="list" allowBlank="1" showInputMessage="1" showErrorMessage="1" prompt=": " sqref="S4:S76">
      <formula1>"ARB,Attach,Cardio,CCBC,CCOW,CDS,CG,Conform,Ed,EHR,FM,II,Implementation,InM,ITS,Lab,M and M,M and M/ CMETs,M and M/ Templates,M and M/ Tooling,MedRec,OO,PA,PC,PHER,PM,PS,PSC,Publishing,RCRIM,RX,Sched,Security,SOA,StructDocs,Vocab"</formula1>
    </dataValidation>
    <dataValidation type="list" allowBlank="1" showInputMessage="1" showErrorMessage="1" prompt=": " sqref="AF4:AG76">
      <formula1>"ARB,CCOW,CDS,CQ,Ed,EHR,FM,M and M,M and M/ CMETs,M and M/ Templates,M and M/ Tooling,MedRec,OO,PA,PC,PM,Publishing,RCRIM,Sched,StructDocs,Implementation,Vocab"</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44">
        <x14:dataValidation type="list" allowBlank="1" showInputMessage="1" showErrorMessage="1" prompt=": ">
          <x14:formula1>
            <xm:f>Setup!A22:A30</xm:f>
          </x14:formula1>
          <xm:sqref>C4</xm:sqref>
        </x14:dataValidation>
        <x14:dataValidation type="list" allowBlank="1" showInputMessage="1" showErrorMessage="1" prompt=": ">
          <x14:formula1>
            <xm:f>Setup!A20:K20</xm:f>
          </x14:formula1>
          <xm:sqref>O4</xm:sqref>
        </x14:dataValidation>
        <x14:dataValidation type="list" allowBlank="1" showInputMessage="1" showErrorMessage="1" prompt=": ">
          <x14:formula1>
            <xm:f>Setup!A20:K20</xm:f>
          </x14:formula1>
          <xm:sqref>P4</xm:sqref>
        </x14:dataValidation>
        <x14:dataValidation type="list" allowBlank="1" showInputMessage="1" showErrorMessage="1" prompt=": ">
          <x14:formula1>
            <xm:f>Setup!A20:K20</xm:f>
          </x14:formula1>
          <xm:sqref>Q4</xm:sqref>
        </x14:dataValidation>
        <x14:dataValidation type="list" allowBlank="1" showInputMessage="1" showErrorMessage="1" prompt=": ">
          <x14:formula1>
            <xm:f>Setup!A22:A30</xm:f>
          </x14:formula1>
          <xm:sqref>C5</xm:sqref>
        </x14:dataValidation>
        <x14:dataValidation type="list" allowBlank="1" showInputMessage="1" showErrorMessage="1" prompt=": ">
          <x14:formula1>
            <xm:f>Setup!A22:A30</xm:f>
          </x14:formula1>
          <xm:sqref>C6</xm:sqref>
        </x14:dataValidation>
        <x14:dataValidation type="list" allowBlank="1" showInputMessage="1" showErrorMessage="1" prompt=": ">
          <x14:formula1>
            <xm:f>Setup!A22:A30</xm:f>
          </x14:formula1>
          <xm:sqref>C7</xm:sqref>
        </x14:dataValidation>
        <x14:dataValidation type="list" allowBlank="1" showInputMessage="1" showErrorMessage="1" prompt=": ">
          <x14:formula1>
            <xm:f>Setup!A20:K20</xm:f>
          </x14:formula1>
          <xm:sqref>O7</xm:sqref>
        </x14:dataValidation>
        <x14:dataValidation type="list" allowBlank="1" showInputMessage="1" showErrorMessage="1" prompt=": ">
          <x14:formula1>
            <xm:f>Setup!A22:A30</xm:f>
          </x14:formula1>
          <xm:sqref>C8</xm:sqref>
        </x14:dataValidation>
        <x14:dataValidation type="list" allowBlank="1" showInputMessage="1" showErrorMessage="1" prompt=": ">
          <x14:formula1>
            <xm:f>Setup!A20:K20</xm:f>
          </x14:formula1>
          <xm:sqref>O8</xm:sqref>
        </x14:dataValidation>
        <x14:dataValidation type="list" allowBlank="1" showInputMessage="1" showErrorMessage="1" prompt=": ">
          <x14:formula1>
            <xm:f>Setup!A22:A30</xm:f>
          </x14:formula1>
          <xm:sqref>C9</xm:sqref>
        </x14:dataValidation>
        <x14:dataValidation type="list" allowBlank="1" showInputMessage="1" showErrorMessage="1" prompt=": ">
          <x14:formula1>
            <xm:f>Setup!A20:K20</xm:f>
          </x14:formula1>
          <xm:sqref>O9</xm:sqref>
        </x14:dataValidation>
        <x14:dataValidation type="list" allowBlank="1" showInputMessage="1" showErrorMessage="1" prompt=": ">
          <x14:formula1>
            <xm:f>Setup!A22:A30</xm:f>
          </x14:formula1>
          <xm:sqref>C10</xm:sqref>
        </x14:dataValidation>
        <x14:dataValidation type="list" allowBlank="1" showInputMessage="1" showErrorMessage="1" prompt=": ">
          <x14:formula1>
            <xm:f>Setup!A20:K20</xm:f>
          </x14:formula1>
          <xm:sqref>O10</xm:sqref>
        </x14:dataValidation>
        <x14:dataValidation type="list" allowBlank="1" showInputMessage="1" showErrorMessage="1" prompt=": ">
          <x14:formula1>
            <xm:f>Setup!A22:A30</xm:f>
          </x14:formula1>
          <xm:sqref>C11</xm:sqref>
        </x14:dataValidation>
        <x14:dataValidation type="list" allowBlank="1" showInputMessage="1" showErrorMessage="1" prompt=": ">
          <x14:formula1>
            <xm:f>Setup!A20:K20</xm:f>
          </x14:formula1>
          <xm:sqref>O11</xm:sqref>
        </x14:dataValidation>
        <x14:dataValidation type="list" allowBlank="1" showInputMessage="1" showErrorMessage="1" prompt=": ">
          <x14:formula1>
            <xm:f>Setup!A22:A30</xm:f>
          </x14:formula1>
          <xm:sqref>C12</xm:sqref>
        </x14:dataValidation>
        <x14:dataValidation type="list" allowBlank="1" showInputMessage="1" showErrorMessage="1" prompt=": ">
          <x14:formula1>
            <xm:f>Setup!A20:K20</xm:f>
          </x14:formula1>
          <xm:sqref>O12</xm:sqref>
        </x14:dataValidation>
        <x14:dataValidation type="list" allowBlank="1" showInputMessage="1" showErrorMessage="1" prompt=": ">
          <x14:formula1>
            <xm:f>Setup!A22:A30</xm:f>
          </x14:formula1>
          <xm:sqref>C13</xm:sqref>
        </x14:dataValidation>
        <x14:dataValidation type="list" allowBlank="1" showInputMessage="1" showErrorMessage="1" prompt=": ">
          <x14:formula1>
            <xm:f>Setup!A20:K20</xm:f>
          </x14:formula1>
          <xm:sqref>O13</xm:sqref>
        </x14:dataValidation>
        <x14:dataValidation type="list" allowBlank="1" showInputMessage="1" showErrorMessage="1" prompt=": ">
          <x14:formula1>
            <xm:f>Setup!A22:A30</xm:f>
          </x14:formula1>
          <xm:sqref>C14</xm:sqref>
        </x14:dataValidation>
        <x14:dataValidation type="list" allowBlank="1" showInputMessage="1" showErrorMessage="1" prompt=": ">
          <x14:formula1>
            <xm:f>Setup!A20:K20</xm:f>
          </x14:formula1>
          <xm:sqref>O14</xm:sqref>
        </x14:dataValidation>
        <x14:dataValidation type="list" allowBlank="1" showInputMessage="1" showErrorMessage="1" prompt=": ">
          <x14:formula1>
            <xm:f>Setup!A22:A30</xm:f>
          </x14:formula1>
          <xm:sqref>C15</xm:sqref>
        </x14:dataValidation>
        <x14:dataValidation type="list" allowBlank="1" showInputMessage="1" showErrorMessage="1" prompt=": ">
          <x14:formula1>
            <xm:f>Setup!A20:K20</xm:f>
          </x14:formula1>
          <xm:sqref>O15</xm:sqref>
        </x14:dataValidation>
        <x14:dataValidation type="list" allowBlank="1" showInputMessage="1" showErrorMessage="1" prompt=": ">
          <x14:formula1>
            <xm:f>Setup!A22:A30</xm:f>
          </x14:formula1>
          <xm:sqref>C16</xm:sqref>
        </x14:dataValidation>
        <x14:dataValidation type="list" allowBlank="1" showInputMessage="1" showErrorMessage="1" prompt=": ">
          <x14:formula1>
            <xm:f>Setup!A20:K20</xm:f>
          </x14:formula1>
          <xm:sqref>O16</xm:sqref>
        </x14:dataValidation>
        <x14:dataValidation type="list" allowBlank="1" showInputMessage="1" showErrorMessage="1" prompt=": ">
          <x14:formula1>
            <xm:f>Setup!A22:A30</xm:f>
          </x14:formula1>
          <xm:sqref>C17</xm:sqref>
        </x14:dataValidation>
        <x14:dataValidation type="list" allowBlank="1" showInputMessage="1" showErrorMessage="1" prompt=": ">
          <x14:formula1>
            <xm:f>Setup!A20:K20</xm:f>
          </x14:formula1>
          <xm:sqref>O17</xm:sqref>
        </x14:dataValidation>
        <x14:dataValidation type="list" allowBlank="1" showInputMessage="1" showErrorMessage="1" prompt=": ">
          <x14:formula1>
            <xm:f>Setup!A22:A30</xm:f>
          </x14:formula1>
          <xm:sqref>C18</xm:sqref>
        </x14:dataValidation>
        <x14:dataValidation type="list" allowBlank="1" showInputMessage="1" showErrorMessage="1" prompt=": ">
          <x14:formula1>
            <xm:f>Setup!A20:K20</xm:f>
          </x14:formula1>
          <xm:sqref>O18</xm:sqref>
        </x14:dataValidation>
        <x14:dataValidation type="list" allowBlank="1" showInputMessage="1" showErrorMessage="1" prompt=": ">
          <x14:formula1>
            <xm:f>Setup!A22:A30</xm:f>
          </x14:formula1>
          <xm:sqref>C19</xm:sqref>
        </x14:dataValidation>
        <x14:dataValidation type="list" allowBlank="1" showInputMessage="1" showErrorMessage="1" prompt=": ">
          <x14:formula1>
            <xm:f>Setup!A20:K20</xm:f>
          </x14:formula1>
          <xm:sqref>O19</xm:sqref>
        </x14:dataValidation>
        <x14:dataValidation type="list" allowBlank="1" showInputMessage="1" showErrorMessage="1" prompt=": ">
          <x14:formula1>
            <xm:f>Setup!A22:A30</xm:f>
          </x14:formula1>
          <xm:sqref>C20</xm:sqref>
        </x14:dataValidation>
        <x14:dataValidation type="list" allowBlank="1" showInputMessage="1" showErrorMessage="1" prompt=": ">
          <x14:formula1>
            <xm:f>Setup!A20:K20</xm:f>
          </x14:formula1>
          <xm:sqref>O20</xm:sqref>
        </x14:dataValidation>
        <x14:dataValidation type="list" allowBlank="1" showInputMessage="1" showErrorMessage="1" prompt=": ">
          <x14:formula1>
            <xm:f>Setup!A22:A30</xm:f>
          </x14:formula1>
          <xm:sqref>C21</xm:sqref>
        </x14:dataValidation>
        <x14:dataValidation type="list" allowBlank="1" showInputMessage="1" showErrorMessage="1" prompt=": ">
          <x14:formula1>
            <xm:f>Setup!A20:K20</xm:f>
          </x14:formula1>
          <xm:sqref>O21</xm:sqref>
        </x14:dataValidation>
        <x14:dataValidation type="list" allowBlank="1" showInputMessage="1" showErrorMessage="1" prompt=": ">
          <x14:formula1>
            <xm:f>Setup!A22:A30</xm:f>
          </x14:formula1>
          <xm:sqref>C22</xm:sqref>
        </x14:dataValidation>
        <x14:dataValidation type="list" allowBlank="1" showInputMessage="1" showErrorMessage="1" prompt=": ">
          <x14:formula1>
            <xm:f>Setup!A20:K20</xm:f>
          </x14:formula1>
          <xm:sqref>O22</xm:sqref>
        </x14:dataValidation>
        <x14:dataValidation type="list" allowBlank="1" showInputMessage="1" showErrorMessage="1" prompt=": ">
          <x14:formula1>
            <xm:f>Setup!A22:A30</xm:f>
          </x14:formula1>
          <xm:sqref>C23</xm:sqref>
        </x14:dataValidation>
        <x14:dataValidation type="list" allowBlank="1" showInputMessage="1" showErrorMessage="1" prompt=": ">
          <x14:formula1>
            <xm:f>Setup!A20:K20</xm:f>
          </x14:formula1>
          <xm:sqref>O23</xm:sqref>
        </x14:dataValidation>
        <x14:dataValidation type="list" allowBlank="1" showInputMessage="1" showErrorMessage="1" prompt=": ">
          <x14:formula1>
            <xm:f>Setup!A22:A30</xm:f>
          </x14:formula1>
          <xm:sqref>C24</xm:sqref>
        </x14:dataValidation>
        <x14:dataValidation type="list" allowBlank="1" showInputMessage="1" showErrorMessage="1" prompt=": ">
          <x14:formula1>
            <xm:f>Setup!A20:K20</xm:f>
          </x14:formula1>
          <xm:sqref>O24</xm:sqref>
        </x14:dataValidation>
        <x14:dataValidation type="list" allowBlank="1" showInputMessage="1" showErrorMessage="1" prompt=": ">
          <x14:formula1>
            <xm:f>Setup!A22:A30</xm:f>
          </x14:formula1>
          <xm:sqref>C25</xm:sqref>
        </x14:dataValidation>
        <x14:dataValidation type="list" allowBlank="1" showInputMessage="1" showErrorMessage="1" prompt=": ">
          <x14:formula1>
            <xm:f>Setup!A20:K20</xm:f>
          </x14:formula1>
          <xm:sqref>O25</xm:sqref>
        </x14:dataValidation>
        <x14:dataValidation type="list" allowBlank="1" showInputMessage="1" showErrorMessage="1" prompt=": ">
          <x14:formula1>
            <xm:f>Setup!A22:A30</xm:f>
          </x14:formula1>
          <xm:sqref>C26</xm:sqref>
        </x14:dataValidation>
        <x14:dataValidation type="list" allowBlank="1" showInputMessage="1" showErrorMessage="1" prompt=": ">
          <x14:formula1>
            <xm:f>Setup!A20:K20</xm:f>
          </x14:formula1>
          <xm:sqref>O26</xm:sqref>
        </x14:dataValidation>
        <x14:dataValidation type="list" allowBlank="1" showInputMessage="1" showErrorMessage="1" prompt=": ">
          <x14:formula1>
            <xm:f>Setup!A22:A30</xm:f>
          </x14:formula1>
          <xm:sqref>C27</xm:sqref>
        </x14:dataValidation>
        <x14:dataValidation type="list" allowBlank="1" showInputMessage="1" showErrorMessage="1" prompt=": ">
          <x14:formula1>
            <xm:f>Setup!A20:K20</xm:f>
          </x14:formula1>
          <xm:sqref>O27</xm:sqref>
        </x14:dataValidation>
        <x14:dataValidation type="list" allowBlank="1" showInputMessage="1" showErrorMessage="1" prompt=": ">
          <x14:formula1>
            <xm:f>Setup!A22:A30</xm:f>
          </x14:formula1>
          <xm:sqref>C28</xm:sqref>
        </x14:dataValidation>
        <x14:dataValidation type="list" allowBlank="1" showInputMessage="1" showErrorMessage="1" prompt=": ">
          <x14:formula1>
            <xm:f>Setup!A20:K20</xm:f>
          </x14:formula1>
          <xm:sqref>O28</xm:sqref>
        </x14:dataValidation>
        <x14:dataValidation type="list" allowBlank="1" showInputMessage="1" showErrorMessage="1" prompt=": ">
          <x14:formula1>
            <xm:f>Setup!A22:A30</xm:f>
          </x14:formula1>
          <xm:sqref>C29</xm:sqref>
        </x14:dataValidation>
        <x14:dataValidation type="list" allowBlank="1" showInputMessage="1" showErrorMessage="1" prompt=": ">
          <x14:formula1>
            <xm:f>Setup!A20:K20</xm:f>
          </x14:formula1>
          <xm:sqref>O29</xm:sqref>
        </x14:dataValidation>
        <x14:dataValidation type="list" allowBlank="1" showInputMessage="1" showErrorMessage="1" prompt=": ">
          <x14:formula1>
            <xm:f>Setup!A22:A30</xm:f>
          </x14:formula1>
          <xm:sqref>C30</xm:sqref>
        </x14:dataValidation>
        <x14:dataValidation type="list" allowBlank="1" showInputMessage="1" showErrorMessage="1" prompt=": ">
          <x14:formula1>
            <xm:f>Setup!A20:K20</xm:f>
          </x14:formula1>
          <xm:sqref>O30</xm:sqref>
        </x14:dataValidation>
        <x14:dataValidation type="list" allowBlank="1" showInputMessage="1" showErrorMessage="1" prompt=": ">
          <x14:formula1>
            <xm:f>Setup!A22:A30</xm:f>
          </x14:formula1>
          <xm:sqref>C31</xm:sqref>
        </x14:dataValidation>
        <x14:dataValidation type="list" allowBlank="1" showInputMessage="1" showErrorMessage="1" prompt=": ">
          <x14:formula1>
            <xm:f>Setup!A20:K20</xm:f>
          </x14:formula1>
          <xm:sqref>O31</xm:sqref>
        </x14:dataValidation>
        <x14:dataValidation type="list" allowBlank="1" showInputMessage="1" showErrorMessage="1" prompt=": ">
          <x14:formula1>
            <xm:f>Setup!A22:A30</xm:f>
          </x14:formula1>
          <xm:sqref>C32</xm:sqref>
        </x14:dataValidation>
        <x14:dataValidation type="list" allowBlank="1" showInputMessage="1" showErrorMessage="1" prompt=": ">
          <x14:formula1>
            <xm:f>Setup!A20:K20</xm:f>
          </x14:formula1>
          <xm:sqref>O32</xm:sqref>
        </x14:dataValidation>
        <x14:dataValidation type="list" allowBlank="1" showInputMessage="1" showErrorMessage="1" prompt=": ">
          <x14:formula1>
            <xm:f>Setup!A22:A30</xm:f>
          </x14:formula1>
          <xm:sqref>C33</xm:sqref>
        </x14:dataValidation>
        <x14:dataValidation type="list" allowBlank="1" showInputMessage="1" showErrorMessage="1" prompt=": ">
          <x14:formula1>
            <xm:f>Setup!A20:K20</xm:f>
          </x14:formula1>
          <xm:sqref>O33</xm:sqref>
        </x14:dataValidation>
        <x14:dataValidation type="list" allowBlank="1" showInputMessage="1" showErrorMessage="1" prompt=": ">
          <x14:formula1>
            <xm:f>Setup!A22:A30</xm:f>
          </x14:formula1>
          <xm:sqref>C34</xm:sqref>
        </x14:dataValidation>
        <x14:dataValidation type="list" allowBlank="1" showInputMessage="1" showErrorMessage="1" prompt=": ">
          <x14:formula1>
            <xm:f>Setup!A20:K20</xm:f>
          </x14:formula1>
          <xm:sqref>O34</xm:sqref>
        </x14:dataValidation>
        <x14:dataValidation type="list" allowBlank="1" showInputMessage="1" showErrorMessage="1" prompt=": ">
          <x14:formula1>
            <xm:f>Setup!A22:A30</xm:f>
          </x14:formula1>
          <xm:sqref>C35</xm:sqref>
        </x14:dataValidation>
        <x14:dataValidation type="list" allowBlank="1" showInputMessage="1" showErrorMessage="1" prompt=": ">
          <x14:formula1>
            <xm:f>Setup!A20:K20</xm:f>
          </x14:formula1>
          <xm:sqref>O35</xm:sqref>
        </x14:dataValidation>
        <x14:dataValidation type="list" allowBlank="1" showInputMessage="1" showErrorMessage="1" prompt=": ">
          <x14:formula1>
            <xm:f>Setup!A22:A30</xm:f>
          </x14:formula1>
          <xm:sqref>C36</xm:sqref>
        </x14:dataValidation>
        <x14:dataValidation type="list" allowBlank="1" showInputMessage="1" showErrorMessage="1" prompt=": ">
          <x14:formula1>
            <xm:f>Setup!A20:K20</xm:f>
          </x14:formula1>
          <xm:sqref>O36</xm:sqref>
        </x14:dataValidation>
        <x14:dataValidation type="list" allowBlank="1" showInputMessage="1" showErrorMessage="1" prompt=": ">
          <x14:formula1>
            <xm:f>Setup!A22:A30</xm:f>
          </x14:formula1>
          <xm:sqref>C37</xm:sqref>
        </x14:dataValidation>
        <x14:dataValidation type="list" allowBlank="1" showInputMessage="1" showErrorMessage="1" prompt=": ">
          <x14:formula1>
            <xm:f>Setup!A20:K20</xm:f>
          </x14:formula1>
          <xm:sqref>O37</xm:sqref>
        </x14:dataValidation>
        <x14:dataValidation type="list" allowBlank="1" showInputMessage="1" showErrorMessage="1" prompt=": ">
          <x14:formula1>
            <xm:f>Setup!A22:A30</xm:f>
          </x14:formula1>
          <xm:sqref>C38</xm:sqref>
        </x14:dataValidation>
        <x14:dataValidation type="list" allowBlank="1" showInputMessage="1" showErrorMessage="1" prompt=": ">
          <x14:formula1>
            <xm:f>Setup!A20:K20</xm:f>
          </x14:formula1>
          <xm:sqref>O38</xm:sqref>
        </x14:dataValidation>
        <x14:dataValidation type="list" allowBlank="1" showInputMessage="1" showErrorMessage="1" prompt=": ">
          <x14:formula1>
            <xm:f>Setup!A22:A30</xm:f>
          </x14:formula1>
          <xm:sqref>C39</xm:sqref>
        </x14:dataValidation>
        <x14:dataValidation type="list" allowBlank="1" showInputMessage="1" showErrorMessage="1" prompt=": ">
          <x14:formula1>
            <xm:f>Setup!A20:K20</xm:f>
          </x14:formula1>
          <xm:sqref>O39</xm:sqref>
        </x14:dataValidation>
        <x14:dataValidation type="list" allowBlank="1" showInputMessage="1" showErrorMessage="1" prompt=": ">
          <x14:formula1>
            <xm:f>Setup!A22:A30</xm:f>
          </x14:formula1>
          <xm:sqref>C40</xm:sqref>
        </x14:dataValidation>
        <x14:dataValidation type="list" allowBlank="1" showInputMessage="1" showErrorMessage="1" prompt=": ">
          <x14:formula1>
            <xm:f>Setup!A20:K20</xm:f>
          </x14:formula1>
          <xm:sqref>O40</xm:sqref>
        </x14:dataValidation>
        <x14:dataValidation type="list" allowBlank="1" showInputMessage="1" showErrorMessage="1" prompt=": ">
          <x14:formula1>
            <xm:f>Setup!A22:A30</xm:f>
          </x14:formula1>
          <xm:sqref>C41</xm:sqref>
        </x14:dataValidation>
        <x14:dataValidation type="list" allowBlank="1" showInputMessage="1" showErrorMessage="1" prompt=": ">
          <x14:formula1>
            <xm:f>Setup!A20:K20</xm:f>
          </x14:formula1>
          <xm:sqref>O41</xm:sqref>
        </x14:dataValidation>
        <x14:dataValidation type="list" allowBlank="1" showInputMessage="1" showErrorMessage="1" prompt=": ">
          <x14:formula1>
            <xm:f>Setup!A22:A30</xm:f>
          </x14:formula1>
          <xm:sqref>C42</xm:sqref>
        </x14:dataValidation>
        <x14:dataValidation type="list" allowBlank="1" showInputMessage="1" showErrorMessage="1" prompt=": ">
          <x14:formula1>
            <xm:f>Setup!A20:K20</xm:f>
          </x14:formula1>
          <xm:sqref>O42</xm:sqref>
        </x14:dataValidation>
        <x14:dataValidation type="list" allowBlank="1" showInputMessage="1" showErrorMessage="1" prompt=": ">
          <x14:formula1>
            <xm:f>Setup!A22:A30</xm:f>
          </x14:formula1>
          <xm:sqref>C43</xm:sqref>
        </x14:dataValidation>
        <x14:dataValidation type="list" allowBlank="1" showInputMessage="1" showErrorMessage="1" prompt=": ">
          <x14:formula1>
            <xm:f>Setup!A20:K20</xm:f>
          </x14:formula1>
          <xm:sqref>O43</xm:sqref>
        </x14:dataValidation>
        <x14:dataValidation type="list" allowBlank="1" showInputMessage="1" showErrorMessage="1" prompt=": ">
          <x14:formula1>
            <xm:f>Setup!A22:A30</xm:f>
          </x14:formula1>
          <xm:sqref>C44</xm:sqref>
        </x14:dataValidation>
        <x14:dataValidation type="list" allowBlank="1" showInputMessage="1" showErrorMessage="1" prompt=": ">
          <x14:formula1>
            <xm:f>Setup!A20:K20</xm:f>
          </x14:formula1>
          <xm:sqref>O44</xm:sqref>
        </x14:dataValidation>
        <x14:dataValidation type="list" allowBlank="1" showInputMessage="1" showErrorMessage="1" prompt=": ">
          <x14:formula1>
            <xm:f>Setup!A22:A30</xm:f>
          </x14:formula1>
          <xm:sqref>C45</xm:sqref>
        </x14:dataValidation>
        <x14:dataValidation type="list" allowBlank="1" showInputMessage="1" showErrorMessage="1" prompt=": ">
          <x14:formula1>
            <xm:f>Setup!A20:K20</xm:f>
          </x14:formula1>
          <xm:sqref>O45</xm:sqref>
        </x14:dataValidation>
        <x14:dataValidation type="list" allowBlank="1" showInputMessage="1" showErrorMessage="1" prompt=": ">
          <x14:formula1>
            <xm:f>Setup!A22:A30</xm:f>
          </x14:formula1>
          <xm:sqref>C46</xm:sqref>
        </x14:dataValidation>
        <x14:dataValidation type="list" allowBlank="1" showInputMessage="1" showErrorMessage="1" prompt=": ">
          <x14:formula1>
            <xm:f>Setup!A20:K20</xm:f>
          </x14:formula1>
          <xm:sqref>O46</xm:sqref>
        </x14:dataValidation>
        <x14:dataValidation type="list" allowBlank="1" showInputMessage="1" showErrorMessage="1" prompt=": ">
          <x14:formula1>
            <xm:f>Setup!A22:A30</xm:f>
          </x14:formula1>
          <xm:sqref>C47</xm:sqref>
        </x14:dataValidation>
        <x14:dataValidation type="list" allowBlank="1" showInputMessage="1" showErrorMessage="1" prompt=": ">
          <x14:formula1>
            <xm:f>Setup!A20:K20</xm:f>
          </x14:formula1>
          <xm:sqref>O47</xm:sqref>
        </x14:dataValidation>
        <x14:dataValidation type="list" allowBlank="1" showInputMessage="1" showErrorMessage="1" prompt=": ">
          <x14:formula1>
            <xm:f>Setup!A22:A30</xm:f>
          </x14:formula1>
          <xm:sqref>C48</xm:sqref>
        </x14:dataValidation>
        <x14:dataValidation type="list" allowBlank="1" showInputMessage="1" showErrorMessage="1" prompt=": ">
          <x14:formula1>
            <xm:f>Setup!A20:K20</xm:f>
          </x14:formula1>
          <xm:sqref>O48</xm:sqref>
        </x14:dataValidation>
        <x14:dataValidation type="list" allowBlank="1" showInputMessage="1" showErrorMessage="1" prompt=": ">
          <x14:formula1>
            <xm:f>Setup!A22:A30</xm:f>
          </x14:formula1>
          <xm:sqref>C49</xm:sqref>
        </x14:dataValidation>
        <x14:dataValidation type="list" allowBlank="1" showInputMessage="1" showErrorMessage="1" prompt=": ">
          <x14:formula1>
            <xm:f>Setup!A20:K20</xm:f>
          </x14:formula1>
          <xm:sqref>O49</xm:sqref>
        </x14:dataValidation>
        <x14:dataValidation type="list" allowBlank="1" showInputMessage="1" showErrorMessage="1" prompt=": ">
          <x14:formula1>
            <xm:f>Setup!A22:A30</xm:f>
          </x14:formula1>
          <xm:sqref>C50</xm:sqref>
        </x14:dataValidation>
        <x14:dataValidation type="list" allowBlank="1" showInputMessage="1" showErrorMessage="1" prompt=": ">
          <x14:formula1>
            <xm:f>Setup!A20:K20</xm:f>
          </x14:formula1>
          <xm:sqref>O50</xm:sqref>
        </x14:dataValidation>
        <x14:dataValidation type="list" allowBlank="1" showInputMessage="1" showErrorMessage="1" prompt=": ">
          <x14:formula1>
            <xm:f>Setup!A22:A30</xm:f>
          </x14:formula1>
          <xm:sqref>C51</xm:sqref>
        </x14:dataValidation>
        <x14:dataValidation type="list" allowBlank="1" showInputMessage="1" showErrorMessage="1" prompt=": ">
          <x14:formula1>
            <xm:f>Setup!A20:K20</xm:f>
          </x14:formula1>
          <xm:sqref>O51</xm:sqref>
        </x14:dataValidation>
        <x14:dataValidation type="list" allowBlank="1" showInputMessage="1" showErrorMessage="1" prompt=": ">
          <x14:formula1>
            <xm:f>Setup!A22:A30</xm:f>
          </x14:formula1>
          <xm:sqref>C52</xm:sqref>
        </x14:dataValidation>
        <x14:dataValidation type="list" allowBlank="1" showInputMessage="1" showErrorMessage="1" prompt=": ">
          <x14:formula1>
            <xm:f>Setup!A20:K20</xm:f>
          </x14:formula1>
          <xm:sqref>O52</xm:sqref>
        </x14:dataValidation>
        <x14:dataValidation type="list" allowBlank="1" showInputMessage="1" showErrorMessage="1" prompt=": ">
          <x14:formula1>
            <xm:f>Setup!A22:A30</xm:f>
          </x14:formula1>
          <xm:sqref>C53</xm:sqref>
        </x14:dataValidation>
        <x14:dataValidation type="list" allowBlank="1" showInputMessage="1" showErrorMessage="1" prompt=": ">
          <x14:formula1>
            <xm:f>Setup!A20:K20</xm:f>
          </x14:formula1>
          <xm:sqref>O53</xm:sqref>
        </x14:dataValidation>
        <x14:dataValidation type="list" allowBlank="1" showInputMessage="1" showErrorMessage="1" prompt=": ">
          <x14:formula1>
            <xm:f>Setup!A22:A30</xm:f>
          </x14:formula1>
          <xm:sqref>C54</xm:sqref>
        </x14:dataValidation>
        <x14:dataValidation type="list" allowBlank="1" showInputMessage="1" showErrorMessage="1" prompt=": ">
          <x14:formula1>
            <xm:f>Setup!A20:K20</xm:f>
          </x14:formula1>
          <xm:sqref>O54</xm:sqref>
        </x14:dataValidation>
        <x14:dataValidation type="list" allowBlank="1" showInputMessage="1" showErrorMessage="1" prompt=": ">
          <x14:formula1>
            <xm:f>Setup!A22:A30</xm:f>
          </x14:formula1>
          <xm:sqref>C55</xm:sqref>
        </x14:dataValidation>
        <x14:dataValidation type="list" allowBlank="1" showInputMessage="1" showErrorMessage="1" prompt=": ">
          <x14:formula1>
            <xm:f>Setup!A20:K20</xm:f>
          </x14:formula1>
          <xm:sqref>O55</xm:sqref>
        </x14:dataValidation>
        <x14:dataValidation type="list" allowBlank="1" showInputMessage="1" showErrorMessage="1" prompt=": ">
          <x14:formula1>
            <xm:f>Setup!A22:A30</xm:f>
          </x14:formula1>
          <xm:sqref>C56</xm:sqref>
        </x14:dataValidation>
        <x14:dataValidation type="list" allowBlank="1" showInputMessage="1" showErrorMessage="1" prompt=": ">
          <x14:formula1>
            <xm:f>Setup!A20:K20</xm:f>
          </x14:formula1>
          <xm:sqref>O56</xm:sqref>
        </x14:dataValidation>
        <x14:dataValidation type="list" allowBlank="1" showInputMessage="1" showErrorMessage="1" prompt=": ">
          <x14:formula1>
            <xm:f>Setup!A22:A30</xm:f>
          </x14:formula1>
          <xm:sqref>C57</xm:sqref>
        </x14:dataValidation>
        <x14:dataValidation type="list" allowBlank="1" showInputMessage="1" showErrorMessage="1" prompt=": ">
          <x14:formula1>
            <xm:f>Setup!A20:K20</xm:f>
          </x14:formula1>
          <xm:sqref>O57</xm:sqref>
        </x14:dataValidation>
        <x14:dataValidation type="list" allowBlank="1" showInputMessage="1" showErrorMessage="1" prompt=": ">
          <x14:formula1>
            <xm:f>Setup!A22:A30</xm:f>
          </x14:formula1>
          <xm:sqref>C58</xm:sqref>
        </x14:dataValidation>
        <x14:dataValidation type="list" allowBlank="1" showInputMessage="1" showErrorMessage="1" prompt=": ">
          <x14:formula1>
            <xm:f>Setup!A20:K20</xm:f>
          </x14:formula1>
          <xm:sqref>O58</xm:sqref>
        </x14:dataValidation>
        <x14:dataValidation type="list" allowBlank="1" showInputMessage="1" showErrorMessage="1" prompt=": ">
          <x14:formula1>
            <xm:f>Setup!A22:A30</xm:f>
          </x14:formula1>
          <xm:sqref>C59</xm:sqref>
        </x14:dataValidation>
        <x14:dataValidation type="list" allowBlank="1" showInputMessage="1" showErrorMessage="1" prompt=": ">
          <x14:formula1>
            <xm:f>Setup!A20:K20</xm:f>
          </x14:formula1>
          <xm:sqref>O59</xm:sqref>
        </x14:dataValidation>
        <x14:dataValidation type="list" allowBlank="1" showInputMessage="1" showErrorMessage="1" prompt=": ">
          <x14:formula1>
            <xm:f>Setup!A22:A30</xm:f>
          </x14:formula1>
          <xm:sqref>C60</xm:sqref>
        </x14:dataValidation>
        <x14:dataValidation type="list" allowBlank="1" showInputMessage="1" showErrorMessage="1" prompt=": ">
          <x14:formula1>
            <xm:f>Setup!A20:K20</xm:f>
          </x14:formula1>
          <xm:sqref>O60</xm:sqref>
        </x14:dataValidation>
        <x14:dataValidation type="list" allowBlank="1" showInputMessage="1" showErrorMessage="1" prompt=": ">
          <x14:formula1>
            <xm:f>Setup!A22:A30</xm:f>
          </x14:formula1>
          <xm:sqref>C61</xm:sqref>
        </x14:dataValidation>
        <x14:dataValidation type="list" allowBlank="1" showInputMessage="1" showErrorMessage="1" prompt=": ">
          <x14:formula1>
            <xm:f>Setup!A20:K20</xm:f>
          </x14:formula1>
          <xm:sqref>O61</xm:sqref>
        </x14:dataValidation>
        <x14:dataValidation type="list" allowBlank="1" showInputMessage="1" showErrorMessage="1" prompt=": ">
          <x14:formula1>
            <xm:f>Setup!A22:A30</xm:f>
          </x14:formula1>
          <xm:sqref>C62</xm:sqref>
        </x14:dataValidation>
        <x14:dataValidation type="list" allowBlank="1" showInputMessage="1" showErrorMessage="1" prompt=": ">
          <x14:formula1>
            <xm:f>Setup!A20:K20</xm:f>
          </x14:formula1>
          <xm:sqref>O62</xm:sqref>
        </x14:dataValidation>
        <x14:dataValidation type="list" allowBlank="1" showInputMessage="1" showErrorMessage="1" prompt=": ">
          <x14:formula1>
            <xm:f>Setup!A22:A30</xm:f>
          </x14:formula1>
          <xm:sqref>C63</xm:sqref>
        </x14:dataValidation>
        <x14:dataValidation type="list" allowBlank="1" showInputMessage="1" showErrorMessage="1" prompt=": ">
          <x14:formula1>
            <xm:f>Setup!A20:K20</xm:f>
          </x14:formula1>
          <xm:sqref>O63</xm:sqref>
        </x14:dataValidation>
        <x14:dataValidation type="list" allowBlank="1" showInputMessage="1" showErrorMessage="1" prompt=": ">
          <x14:formula1>
            <xm:f>Setup!A22:A30</xm:f>
          </x14:formula1>
          <xm:sqref>C64</xm:sqref>
        </x14:dataValidation>
        <x14:dataValidation type="list" allowBlank="1" showInputMessage="1" showErrorMessage="1" prompt=": ">
          <x14:formula1>
            <xm:f>Setup!A20:K20</xm:f>
          </x14:formula1>
          <xm:sqref>O64</xm:sqref>
        </x14:dataValidation>
        <x14:dataValidation type="list" allowBlank="1" showInputMessage="1" showErrorMessage="1" prompt=": ">
          <x14:formula1>
            <xm:f>Setup!A22:A30</xm:f>
          </x14:formula1>
          <xm:sqref>C65</xm:sqref>
        </x14:dataValidation>
        <x14:dataValidation type="list" allowBlank="1" showInputMessage="1" showErrorMessage="1" prompt=": ">
          <x14:formula1>
            <xm:f>Setup!A20:K20</xm:f>
          </x14:formula1>
          <xm:sqref>O65</xm:sqref>
        </x14:dataValidation>
        <x14:dataValidation type="list" allowBlank="1" showInputMessage="1" showErrorMessage="1" prompt=": ">
          <x14:formula1>
            <xm:f>Setup!A22:A30</xm:f>
          </x14:formula1>
          <xm:sqref>C66</xm:sqref>
        </x14:dataValidation>
        <x14:dataValidation type="list" allowBlank="1" showInputMessage="1" showErrorMessage="1" prompt=": ">
          <x14:formula1>
            <xm:f>Setup!A22:A30</xm:f>
          </x14:formula1>
          <xm:sqref>C67</xm:sqref>
        </x14:dataValidation>
        <x14:dataValidation type="list" allowBlank="1" showInputMessage="1" showErrorMessage="1" prompt=": ">
          <x14:formula1>
            <xm:f>Setup!A20:K20</xm:f>
          </x14:formula1>
          <xm:sqref>O67</xm:sqref>
        </x14:dataValidation>
        <x14:dataValidation type="list" allowBlank="1" showInputMessage="1" showErrorMessage="1" prompt=": ">
          <x14:formula1>
            <xm:f>Setup!A22:A30</xm:f>
          </x14:formula1>
          <xm:sqref>C68</xm:sqref>
        </x14:dataValidation>
        <x14:dataValidation type="list" allowBlank="1" showInputMessage="1" showErrorMessage="1" prompt=": ">
          <x14:formula1>
            <xm:f>Setup!A20:K20</xm:f>
          </x14:formula1>
          <xm:sqref>O68</xm:sqref>
        </x14:dataValidation>
        <x14:dataValidation type="list" allowBlank="1" showInputMessage="1" showErrorMessage="1" prompt=": ">
          <x14:formula1>
            <xm:f>Setup!A22:A30</xm:f>
          </x14:formula1>
          <xm:sqref>C69</xm:sqref>
        </x14:dataValidation>
        <x14:dataValidation type="list" allowBlank="1" showInputMessage="1" showErrorMessage="1" prompt=": ">
          <x14:formula1>
            <xm:f>Setup!A20:K20</xm:f>
          </x14:formula1>
          <xm:sqref>O69</xm:sqref>
        </x14:dataValidation>
        <x14:dataValidation type="list" allowBlank="1" showInputMessage="1" showErrorMessage="1" prompt=": ">
          <x14:formula1>
            <xm:f>Setup!A22:A30</xm:f>
          </x14:formula1>
          <xm:sqref>C70</xm:sqref>
        </x14:dataValidation>
        <x14:dataValidation type="list" allowBlank="1" showInputMessage="1" showErrorMessage="1" prompt=": ">
          <x14:formula1>
            <xm:f>Setup!A20:K20</xm:f>
          </x14:formula1>
          <xm:sqref>O70</xm:sqref>
        </x14:dataValidation>
        <x14:dataValidation type="list" allowBlank="1" showInputMessage="1" showErrorMessage="1" prompt=": ">
          <x14:formula1>
            <xm:f>Setup!A22:A30</xm:f>
          </x14:formula1>
          <xm:sqref>C71</xm:sqref>
        </x14:dataValidation>
        <x14:dataValidation type="list" allowBlank="1" showInputMessage="1" showErrorMessage="1" prompt=": ">
          <x14:formula1>
            <xm:f>Setup!A20:K20</xm:f>
          </x14:formula1>
          <xm:sqref>O71</xm:sqref>
        </x14:dataValidation>
        <x14:dataValidation type="list" allowBlank="1" showInputMessage="1" showErrorMessage="1" prompt=": ">
          <x14:formula1>
            <xm:f>Setup!A22:A30</xm:f>
          </x14:formula1>
          <xm:sqref>C72</xm:sqref>
        </x14:dataValidation>
        <x14:dataValidation type="list" allowBlank="1" showInputMessage="1" showErrorMessage="1" prompt=": ">
          <x14:formula1>
            <xm:f>Setup!A20:K20</xm:f>
          </x14:formula1>
          <xm:sqref>O72</xm:sqref>
        </x14:dataValidation>
        <x14:dataValidation type="list" allowBlank="1" showInputMessage="1" showErrorMessage="1" prompt=": ">
          <x14:formula1>
            <xm:f>Setup!A22:A30</xm:f>
          </x14:formula1>
          <xm:sqref>C73</xm:sqref>
        </x14:dataValidation>
        <x14:dataValidation type="list" allowBlank="1" showInputMessage="1" showErrorMessage="1" prompt=": ">
          <x14:formula1>
            <xm:f>Setup!A22:A30</xm:f>
          </x14:formula1>
          <xm:sqref>C74</xm:sqref>
        </x14:dataValidation>
        <x14:dataValidation type="list" allowBlank="1" showInputMessage="1" showErrorMessage="1" prompt=": ">
          <x14:formula1>
            <xm:f>Setup!A20:K20</xm:f>
          </x14:formula1>
          <xm:sqref>O74</xm:sqref>
        </x14:dataValidation>
        <x14:dataValidation type="list" allowBlank="1" showInputMessage="1" showErrorMessage="1" prompt=": ">
          <x14:formula1>
            <xm:f>Setup!A22:A30</xm:f>
          </x14:formula1>
          <xm:sqref>C75</xm:sqref>
        </x14:dataValidation>
        <x14:dataValidation type="list" allowBlank="1" showInputMessage="1" showErrorMessage="1" prompt=": ">
          <x14:formula1>
            <xm:f>Setup!A20:K20</xm:f>
          </x14:formula1>
          <xm:sqref>O75</xm:sqref>
        </x14:dataValidation>
        <x14:dataValidation type="list" allowBlank="1" showInputMessage="1" showErrorMessage="1" prompt=": ">
          <x14:formula1>
            <xm:f>Setup!A22:A30</xm:f>
          </x14:formula1>
          <xm:sqref>C76</xm:sqref>
        </x14:dataValidation>
        <x14:dataValidation type="list" allowBlank="1" showInputMessage="1" showErrorMessage="1" prompt=": ">
          <x14:formula1>
            <xm:f>Setup!A20:K20</xm:f>
          </x14:formula1>
          <xm:sqref>O76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workbookViewId="0"/>
  </sheetViews>
  <sheetFormatPr defaultColWidth="8" defaultRowHeight="12.75" customHeight="1" x14ac:dyDescent="0.2"/>
  <cols>
    <col min="1" max="1" width="1.42578125" customWidth="1"/>
    <col min="2" max="2" width="20.28515625" customWidth="1"/>
    <col min="3" max="3" width="11.140625" style="138" customWidth="1"/>
    <col min="4" max="6" width="9.140625" style="138" customWidth="1"/>
    <col min="7" max="7" width="12.7109375" style="138" customWidth="1"/>
    <col min="8" max="8" width="15" style="138" customWidth="1"/>
    <col min="9" max="9" width="19.5703125" style="138" customWidth="1"/>
    <col min="10" max="10" width="27.5703125" customWidth="1"/>
  </cols>
  <sheetData>
    <row r="1" spans="1:14" ht="13.5" customHeight="1" x14ac:dyDescent="0.2">
      <c r="A1" s="131"/>
      <c r="B1" s="27"/>
      <c r="C1" s="27"/>
      <c r="D1" s="27"/>
      <c r="E1" s="27"/>
      <c r="F1" s="27"/>
      <c r="G1" s="27"/>
      <c r="H1" s="205" t="s">
        <v>300</v>
      </c>
      <c r="I1" s="205"/>
      <c r="J1" s="131"/>
      <c r="K1" s="131"/>
      <c r="L1" s="131"/>
      <c r="M1" s="131"/>
      <c r="N1" s="131"/>
    </row>
    <row r="2" spans="1:14" ht="15.75" customHeight="1" x14ac:dyDescent="0.25">
      <c r="A2" s="151"/>
      <c r="B2" s="113" t="s">
        <v>301</v>
      </c>
      <c r="C2" s="10"/>
      <c r="D2" s="10"/>
      <c r="E2" s="10"/>
      <c r="F2" s="10"/>
      <c r="G2" s="10"/>
      <c r="H2" s="10"/>
      <c r="I2" s="61"/>
      <c r="J2" s="21"/>
      <c r="K2" s="131"/>
      <c r="L2" s="131"/>
      <c r="M2" s="131"/>
      <c r="N2" s="131"/>
    </row>
    <row r="3" spans="1:14" ht="303.75" customHeight="1" x14ac:dyDescent="0.2">
      <c r="A3" s="151"/>
      <c r="B3" s="206" t="s">
        <v>302</v>
      </c>
      <c r="C3" s="207"/>
      <c r="D3" s="207"/>
      <c r="E3" s="207"/>
      <c r="F3" s="207"/>
      <c r="G3" s="207"/>
      <c r="H3" s="207"/>
      <c r="I3" s="208"/>
      <c r="J3" s="21"/>
      <c r="K3" s="131"/>
      <c r="L3" s="131"/>
      <c r="M3" s="131"/>
      <c r="N3" s="131"/>
    </row>
    <row r="4" spans="1:14" ht="13.5" customHeight="1" x14ac:dyDescent="0.2">
      <c r="A4" s="131"/>
      <c r="B4" s="26"/>
      <c r="C4" s="26"/>
      <c r="D4" s="26"/>
      <c r="E4" s="26"/>
      <c r="F4" s="26"/>
      <c r="G4" s="26"/>
      <c r="H4" s="26"/>
      <c r="I4" s="26"/>
      <c r="J4" s="131"/>
      <c r="K4" s="131"/>
      <c r="L4" s="131"/>
      <c r="M4" s="131"/>
      <c r="N4" s="131"/>
    </row>
    <row r="5" spans="1:14" ht="15.75" customHeight="1" x14ac:dyDescent="0.25">
      <c r="A5" s="151"/>
      <c r="B5" s="124" t="s">
        <v>303</v>
      </c>
      <c r="C5" s="41"/>
      <c r="D5" s="41"/>
      <c r="E5" s="41"/>
      <c r="F5" s="41"/>
      <c r="G5" s="41"/>
      <c r="H5" s="41"/>
      <c r="I5" s="78"/>
      <c r="J5" s="21"/>
      <c r="K5" s="131"/>
      <c r="L5" s="131"/>
      <c r="M5" s="131"/>
      <c r="N5" s="131"/>
    </row>
    <row r="6" spans="1:14" ht="18" customHeight="1" x14ac:dyDescent="0.2">
      <c r="A6" s="151"/>
      <c r="B6" s="209" t="s">
        <v>304</v>
      </c>
      <c r="C6" s="210"/>
      <c r="D6" s="210"/>
      <c r="E6" s="210"/>
      <c r="F6" s="210"/>
      <c r="G6" s="210"/>
      <c r="H6" s="210"/>
      <c r="I6" s="211"/>
      <c r="J6" s="92"/>
      <c r="K6" s="131"/>
      <c r="L6" s="131"/>
      <c r="M6" s="131"/>
      <c r="N6" s="131"/>
    </row>
    <row r="7" spans="1:14" ht="18" customHeight="1" x14ac:dyDescent="0.2">
      <c r="A7" s="151"/>
      <c r="B7" s="156" t="s">
        <v>16</v>
      </c>
      <c r="C7" s="212" t="s">
        <v>305</v>
      </c>
      <c r="D7" s="212"/>
      <c r="E7" s="212"/>
      <c r="F7" s="212"/>
      <c r="G7" s="212"/>
      <c r="H7" s="212"/>
      <c r="I7" s="212"/>
      <c r="J7" s="105"/>
      <c r="K7" s="131"/>
      <c r="L7" s="131"/>
      <c r="M7" s="131"/>
      <c r="N7" s="131"/>
    </row>
    <row r="8" spans="1:14" ht="118.5" customHeight="1" x14ac:dyDescent="0.2">
      <c r="A8" s="151"/>
      <c r="B8" s="11" t="s">
        <v>17</v>
      </c>
      <c r="C8" s="213" t="s">
        <v>306</v>
      </c>
      <c r="D8" s="214"/>
      <c r="E8" s="214"/>
      <c r="F8" s="214"/>
      <c r="G8" s="214"/>
      <c r="H8" s="214"/>
      <c r="I8" s="215"/>
      <c r="J8" s="21"/>
      <c r="K8" s="131"/>
      <c r="L8" s="131"/>
      <c r="M8" s="131"/>
      <c r="N8" s="131"/>
    </row>
    <row r="9" spans="1:14" ht="18" customHeight="1" x14ac:dyDescent="0.2">
      <c r="A9" s="151"/>
      <c r="B9" s="148" t="s">
        <v>18</v>
      </c>
      <c r="C9" s="213" t="s">
        <v>307</v>
      </c>
      <c r="D9" s="214"/>
      <c r="E9" s="214"/>
      <c r="F9" s="214"/>
      <c r="G9" s="214"/>
      <c r="H9" s="214"/>
      <c r="I9" s="215"/>
      <c r="J9" s="21"/>
      <c r="K9" s="131"/>
      <c r="L9" s="131"/>
      <c r="M9" s="131"/>
      <c r="N9" s="131"/>
    </row>
    <row r="10" spans="1:14" x14ac:dyDescent="0.2">
      <c r="A10" s="151"/>
      <c r="B10" s="166"/>
      <c r="C10" s="68" t="s">
        <v>308</v>
      </c>
      <c r="D10" s="216" t="s">
        <v>309</v>
      </c>
      <c r="E10" s="216"/>
      <c r="F10" s="216"/>
      <c r="G10" s="216"/>
      <c r="H10" s="216"/>
      <c r="I10" s="24"/>
      <c r="J10" s="21"/>
      <c r="K10" s="131"/>
      <c r="L10" s="131"/>
      <c r="M10" s="131"/>
      <c r="N10" s="131"/>
    </row>
    <row r="11" spans="1:14" x14ac:dyDescent="0.2">
      <c r="A11" s="151"/>
      <c r="B11" s="166"/>
      <c r="C11" s="68" t="s">
        <v>310</v>
      </c>
      <c r="D11" s="216" t="s">
        <v>311</v>
      </c>
      <c r="E11" s="216"/>
      <c r="F11" s="216"/>
      <c r="G11" s="216"/>
      <c r="H11" s="216"/>
      <c r="I11" s="7"/>
      <c r="J11" s="21"/>
      <c r="K11" s="131"/>
      <c r="L11" s="131"/>
      <c r="M11" s="131"/>
      <c r="N11" s="19"/>
    </row>
    <row r="12" spans="1:14" x14ac:dyDescent="0.2">
      <c r="A12" s="151"/>
      <c r="B12" s="166"/>
      <c r="C12" s="68" t="s">
        <v>312</v>
      </c>
      <c r="D12" s="216" t="s">
        <v>313</v>
      </c>
      <c r="E12" s="216"/>
      <c r="F12" s="216"/>
      <c r="G12" s="216"/>
      <c r="H12" s="216"/>
      <c r="I12" s="7"/>
      <c r="J12" s="21"/>
      <c r="K12" s="131"/>
      <c r="L12" s="131"/>
      <c r="M12" s="131"/>
      <c r="N12" s="131"/>
    </row>
    <row r="13" spans="1:14" x14ac:dyDescent="0.2">
      <c r="A13" s="151"/>
      <c r="B13" s="166"/>
      <c r="C13" s="68" t="s">
        <v>314</v>
      </c>
      <c r="D13" s="216" t="s">
        <v>315</v>
      </c>
      <c r="E13" s="216"/>
      <c r="F13" s="216"/>
      <c r="G13" s="216"/>
      <c r="H13" s="216"/>
      <c r="I13" s="7"/>
      <c r="J13" s="21"/>
      <c r="K13" s="131"/>
      <c r="L13" s="131"/>
      <c r="M13" s="131"/>
      <c r="N13" s="131"/>
    </row>
    <row r="14" spans="1:14" x14ac:dyDescent="0.2">
      <c r="A14" s="151"/>
      <c r="B14" s="166"/>
      <c r="C14" s="68" t="s">
        <v>316</v>
      </c>
      <c r="D14" s="216" t="s">
        <v>317</v>
      </c>
      <c r="E14" s="216"/>
      <c r="F14" s="216"/>
      <c r="G14" s="216"/>
      <c r="H14" s="216"/>
      <c r="I14" s="7"/>
      <c r="J14" s="21"/>
      <c r="K14" s="131"/>
      <c r="L14" s="131"/>
      <c r="M14" s="131"/>
      <c r="N14" s="131"/>
    </row>
    <row r="15" spans="1:14" x14ac:dyDescent="0.2">
      <c r="A15" s="151"/>
      <c r="B15" s="166"/>
      <c r="C15" s="68" t="s">
        <v>318</v>
      </c>
      <c r="D15" s="213" t="s">
        <v>319</v>
      </c>
      <c r="E15" s="214"/>
      <c r="F15" s="214"/>
      <c r="G15" s="214"/>
      <c r="H15" s="217"/>
      <c r="I15" s="7"/>
      <c r="J15" s="21"/>
      <c r="K15" s="131"/>
      <c r="L15" s="131"/>
      <c r="M15" s="131"/>
      <c r="N15" s="131"/>
    </row>
    <row r="16" spans="1:14" x14ac:dyDescent="0.2">
      <c r="A16" s="151"/>
      <c r="B16" s="166"/>
      <c r="C16" s="68" t="s">
        <v>51</v>
      </c>
      <c r="D16" s="213" t="s">
        <v>320</v>
      </c>
      <c r="E16" s="214"/>
      <c r="F16" s="214"/>
      <c r="G16" s="214"/>
      <c r="H16" s="217"/>
      <c r="I16" s="7"/>
      <c r="J16" s="21"/>
      <c r="K16" s="131"/>
      <c r="L16" s="131"/>
      <c r="M16" s="131"/>
      <c r="N16" s="131"/>
    </row>
    <row r="17" spans="1:14" x14ac:dyDescent="0.2">
      <c r="A17" s="151"/>
      <c r="B17" s="166"/>
      <c r="C17" s="68" t="s">
        <v>321</v>
      </c>
      <c r="D17" s="213" t="s">
        <v>322</v>
      </c>
      <c r="E17" s="214"/>
      <c r="F17" s="214"/>
      <c r="G17" s="214"/>
      <c r="H17" s="217"/>
      <c r="I17" s="7"/>
      <c r="J17" s="21"/>
      <c r="K17" s="131"/>
      <c r="L17" s="131"/>
      <c r="M17" s="131"/>
      <c r="N17" s="131"/>
    </row>
    <row r="18" spans="1:14" x14ac:dyDescent="0.2">
      <c r="A18" s="151"/>
      <c r="B18" s="166"/>
      <c r="C18" s="68" t="s">
        <v>68</v>
      </c>
      <c r="D18" s="216" t="s">
        <v>323</v>
      </c>
      <c r="E18" s="216"/>
      <c r="F18" s="216"/>
      <c r="G18" s="216"/>
      <c r="H18" s="216"/>
      <c r="I18" s="7"/>
      <c r="J18" s="21"/>
      <c r="K18" s="131"/>
      <c r="L18" s="131"/>
      <c r="M18" s="131"/>
      <c r="N18" s="131"/>
    </row>
    <row r="19" spans="1:14" ht="13.5" customHeight="1" x14ac:dyDescent="0.2">
      <c r="A19" s="151"/>
      <c r="B19" s="98"/>
      <c r="C19" s="1"/>
      <c r="D19" s="39"/>
      <c r="E19" s="39"/>
      <c r="F19" s="39"/>
      <c r="G19" s="39"/>
      <c r="H19" s="39"/>
      <c r="I19" s="86"/>
      <c r="J19" s="21"/>
      <c r="K19" s="131"/>
      <c r="L19" s="131"/>
      <c r="M19" s="131"/>
      <c r="N19" s="131"/>
    </row>
    <row r="20" spans="1:14" ht="22.5" customHeight="1" x14ac:dyDescent="0.2">
      <c r="A20" s="151"/>
      <c r="B20" s="95" t="s">
        <v>21</v>
      </c>
      <c r="C20" s="218" t="s">
        <v>324</v>
      </c>
      <c r="D20" s="219"/>
      <c r="E20" s="219"/>
      <c r="F20" s="219"/>
      <c r="G20" s="219"/>
      <c r="H20" s="219"/>
      <c r="I20" s="220"/>
      <c r="J20" s="21"/>
      <c r="K20" s="131"/>
      <c r="L20" s="131"/>
      <c r="M20" s="131"/>
      <c r="N20" s="131"/>
    </row>
    <row r="21" spans="1:14" ht="103.5" customHeight="1" x14ac:dyDescent="0.2">
      <c r="A21" s="151"/>
      <c r="B21" s="11" t="s">
        <v>22</v>
      </c>
      <c r="C21" s="213" t="s">
        <v>325</v>
      </c>
      <c r="D21" s="214"/>
      <c r="E21" s="214"/>
      <c r="F21" s="214"/>
      <c r="G21" s="214"/>
      <c r="H21" s="214"/>
      <c r="I21" s="215"/>
      <c r="J21" s="146"/>
      <c r="K21" s="221"/>
      <c r="L21" s="221"/>
      <c r="M21" s="221"/>
      <c r="N21" s="131"/>
    </row>
    <row r="22" spans="1:14" ht="27.75" customHeight="1" x14ac:dyDescent="0.2">
      <c r="A22" s="151"/>
      <c r="B22" s="11" t="s">
        <v>23</v>
      </c>
      <c r="C22" s="213" t="s">
        <v>326</v>
      </c>
      <c r="D22" s="214"/>
      <c r="E22" s="214"/>
      <c r="F22" s="214"/>
      <c r="G22" s="214"/>
      <c r="H22" s="214"/>
      <c r="I22" s="215"/>
      <c r="J22" s="146"/>
      <c r="K22" s="117"/>
      <c r="L22" s="117"/>
      <c r="M22" s="117"/>
      <c r="N22" s="131"/>
    </row>
    <row r="23" spans="1:14" ht="255.75" customHeight="1" x14ac:dyDescent="0.2">
      <c r="A23" s="151"/>
      <c r="B23" s="11" t="s">
        <v>327</v>
      </c>
      <c r="C23" s="222" t="s">
        <v>328</v>
      </c>
      <c r="D23" s="214"/>
      <c r="E23" s="214"/>
      <c r="F23" s="214"/>
      <c r="G23" s="214"/>
      <c r="H23" s="214"/>
      <c r="I23" s="215"/>
      <c r="J23" s="21"/>
      <c r="K23" s="131"/>
      <c r="L23" s="131"/>
      <c r="M23" s="131"/>
      <c r="N23" s="131"/>
    </row>
    <row r="24" spans="1:14" ht="18" customHeight="1" x14ac:dyDescent="0.2">
      <c r="A24" s="151"/>
      <c r="B24" s="95" t="s">
        <v>25</v>
      </c>
      <c r="C24" s="218" t="s">
        <v>329</v>
      </c>
      <c r="D24" s="219"/>
      <c r="E24" s="219"/>
      <c r="F24" s="219"/>
      <c r="G24" s="219"/>
      <c r="H24" s="219"/>
      <c r="I24" s="220"/>
      <c r="J24" s="21"/>
      <c r="K24" s="131"/>
      <c r="L24" s="131"/>
      <c r="M24" s="131"/>
      <c r="N24" s="131"/>
    </row>
    <row r="25" spans="1:14" ht="15.75" customHeight="1" x14ac:dyDescent="0.25">
      <c r="A25" s="151"/>
      <c r="B25" s="95" t="s">
        <v>26</v>
      </c>
      <c r="C25" s="218" t="s">
        <v>330</v>
      </c>
      <c r="D25" s="219"/>
      <c r="E25" s="219"/>
      <c r="F25" s="219"/>
      <c r="G25" s="219"/>
      <c r="H25" s="219"/>
      <c r="I25" s="220"/>
      <c r="J25" s="25"/>
      <c r="K25" s="131"/>
      <c r="L25" s="131"/>
      <c r="M25" s="131"/>
      <c r="N25" s="131"/>
    </row>
    <row r="26" spans="1:14" ht="39" customHeight="1" x14ac:dyDescent="0.2">
      <c r="A26" s="151"/>
      <c r="B26" s="95" t="s">
        <v>27</v>
      </c>
      <c r="C26" s="218" t="s">
        <v>331</v>
      </c>
      <c r="D26" s="219"/>
      <c r="E26" s="219"/>
      <c r="F26" s="219"/>
      <c r="G26" s="219"/>
      <c r="H26" s="219"/>
      <c r="I26" s="220"/>
      <c r="J26" s="21"/>
      <c r="K26" s="131"/>
      <c r="L26" s="131"/>
      <c r="M26" s="131"/>
      <c r="N26" s="131"/>
    </row>
    <row r="27" spans="1:14" ht="59.25" customHeight="1" x14ac:dyDescent="0.2">
      <c r="A27" s="151"/>
      <c r="B27" s="23" t="s">
        <v>332</v>
      </c>
      <c r="C27" s="223" t="s">
        <v>333</v>
      </c>
      <c r="D27" s="224"/>
      <c r="E27" s="224"/>
      <c r="F27" s="224"/>
      <c r="G27" s="224"/>
      <c r="H27" s="224"/>
      <c r="I27" s="225"/>
      <c r="J27" s="21"/>
      <c r="K27" s="131"/>
      <c r="L27" s="131"/>
      <c r="M27" s="131"/>
      <c r="N27" s="131"/>
    </row>
    <row r="28" spans="1:14" ht="18" customHeight="1" x14ac:dyDescent="0.2">
      <c r="A28" s="151"/>
      <c r="B28" s="209" t="s">
        <v>334</v>
      </c>
      <c r="C28" s="210"/>
      <c r="D28" s="210"/>
      <c r="E28" s="210"/>
      <c r="F28" s="210"/>
      <c r="G28" s="210"/>
      <c r="H28" s="210"/>
      <c r="I28" s="211"/>
      <c r="J28" s="21"/>
      <c r="K28" s="131"/>
      <c r="L28" s="131"/>
      <c r="M28" s="131"/>
      <c r="N28" s="131"/>
    </row>
    <row r="29" spans="1:14" ht="56.25" customHeight="1" x14ac:dyDescent="0.2">
      <c r="A29" s="151"/>
      <c r="B29" s="58" t="s">
        <v>335</v>
      </c>
      <c r="C29" s="226" t="s">
        <v>336</v>
      </c>
      <c r="D29" s="227"/>
      <c r="E29" s="227"/>
      <c r="F29" s="227"/>
      <c r="G29" s="227"/>
      <c r="H29" s="227"/>
      <c r="I29" s="228"/>
      <c r="J29" s="69"/>
      <c r="K29" s="131"/>
      <c r="L29" s="131"/>
      <c r="M29" s="131"/>
      <c r="N29" s="131"/>
    </row>
    <row r="30" spans="1:14" ht="33.75" customHeight="1" x14ac:dyDescent="0.2">
      <c r="A30" s="151"/>
      <c r="B30" s="162" t="s">
        <v>30</v>
      </c>
      <c r="C30" s="229" t="s">
        <v>337</v>
      </c>
      <c r="D30" s="230"/>
      <c r="E30" s="230"/>
      <c r="F30" s="230"/>
      <c r="G30" s="230"/>
      <c r="H30" s="230"/>
      <c r="I30" s="231"/>
      <c r="J30" s="21"/>
      <c r="K30" s="131"/>
      <c r="L30" s="131"/>
      <c r="M30" s="131"/>
      <c r="N30" s="131"/>
    </row>
    <row r="31" spans="1:14" ht="409.5" customHeight="1" x14ac:dyDescent="0.2">
      <c r="A31" s="151"/>
      <c r="B31" s="58" t="s">
        <v>338</v>
      </c>
      <c r="C31" s="232" t="s">
        <v>339</v>
      </c>
      <c r="D31" s="177"/>
      <c r="E31" s="177"/>
      <c r="F31" s="177"/>
      <c r="G31" s="177"/>
      <c r="H31" s="177"/>
      <c r="I31" s="233"/>
      <c r="J31" s="21"/>
      <c r="K31" s="131"/>
      <c r="L31" s="131"/>
      <c r="M31" s="131"/>
      <c r="N31" s="131"/>
    </row>
    <row r="32" spans="1:14" ht="52.5" customHeight="1" x14ac:dyDescent="0.2">
      <c r="A32" s="151"/>
      <c r="B32" s="162" t="s">
        <v>34</v>
      </c>
      <c r="C32" s="226" t="s">
        <v>340</v>
      </c>
      <c r="D32" s="234"/>
      <c r="E32" s="234"/>
      <c r="F32" s="234"/>
      <c r="G32" s="234"/>
      <c r="H32" s="234"/>
      <c r="I32" s="235"/>
      <c r="J32" s="21"/>
      <c r="K32" s="131"/>
      <c r="L32" s="131"/>
      <c r="M32" s="131"/>
      <c r="N32" s="131"/>
    </row>
    <row r="33" spans="1:14" ht="70.5" customHeight="1" x14ac:dyDescent="0.2">
      <c r="A33" s="151"/>
      <c r="B33" s="162" t="s">
        <v>35</v>
      </c>
      <c r="C33" s="226" t="s">
        <v>341</v>
      </c>
      <c r="D33" s="234"/>
      <c r="E33" s="234"/>
      <c r="F33" s="234"/>
      <c r="G33" s="234"/>
      <c r="H33" s="234"/>
      <c r="I33" s="235"/>
      <c r="J33" s="21"/>
      <c r="K33" s="131"/>
      <c r="L33" s="131"/>
      <c r="M33" s="131"/>
      <c r="N33" s="131"/>
    </row>
    <row r="34" spans="1:14" ht="41.25" customHeight="1" x14ac:dyDescent="0.2">
      <c r="A34" s="151"/>
      <c r="B34" s="159" t="s">
        <v>36</v>
      </c>
      <c r="C34" s="236" t="s">
        <v>342</v>
      </c>
      <c r="D34" s="237"/>
      <c r="E34" s="237"/>
      <c r="F34" s="237"/>
      <c r="G34" s="237"/>
      <c r="H34" s="237"/>
      <c r="I34" s="238"/>
      <c r="J34" s="21"/>
      <c r="K34" s="117"/>
      <c r="L34" s="117"/>
      <c r="M34" s="117"/>
      <c r="N34" s="131"/>
    </row>
    <row r="35" spans="1:14" ht="30" customHeight="1" x14ac:dyDescent="0.2">
      <c r="A35" s="151"/>
      <c r="B35" s="149" t="s">
        <v>343</v>
      </c>
      <c r="C35" s="239" t="s">
        <v>344</v>
      </c>
      <c r="D35" s="240"/>
      <c r="E35" s="240"/>
      <c r="F35" s="240"/>
      <c r="G35" s="240"/>
      <c r="H35" s="240"/>
      <c r="I35" s="241"/>
      <c r="J35" s="21"/>
      <c r="K35" s="117"/>
      <c r="L35" s="117"/>
      <c r="M35" s="117"/>
      <c r="N35" s="131"/>
    </row>
    <row r="36" spans="1:14" ht="29.25" customHeight="1" x14ac:dyDescent="0.2">
      <c r="A36" s="151"/>
      <c r="B36" s="159" t="s">
        <v>40</v>
      </c>
      <c r="C36" s="239" t="s">
        <v>345</v>
      </c>
      <c r="D36" s="242"/>
      <c r="E36" s="242"/>
      <c r="F36" s="242"/>
      <c r="G36" s="242"/>
      <c r="H36" s="242"/>
      <c r="I36" s="243"/>
      <c r="J36" s="21"/>
      <c r="K36" s="117"/>
      <c r="L36" s="117"/>
      <c r="M36" s="117"/>
      <c r="N36" s="131"/>
    </row>
    <row r="37" spans="1:14" ht="28.5" customHeight="1" x14ac:dyDescent="0.2">
      <c r="A37" s="151"/>
      <c r="B37" s="36" t="s">
        <v>41</v>
      </c>
      <c r="C37" s="239" t="s">
        <v>346</v>
      </c>
      <c r="D37" s="242"/>
      <c r="E37" s="242"/>
      <c r="F37" s="242"/>
      <c r="G37" s="242"/>
      <c r="H37" s="242"/>
      <c r="I37" s="243"/>
      <c r="J37" s="21"/>
      <c r="K37" s="117"/>
      <c r="L37" s="117"/>
      <c r="M37" s="117"/>
      <c r="N37" s="131"/>
    </row>
    <row r="38" spans="1:14" ht="54.75" customHeight="1" x14ac:dyDescent="0.2">
      <c r="A38" s="151"/>
      <c r="B38" s="14" t="s">
        <v>42</v>
      </c>
      <c r="C38" s="244" t="s">
        <v>347</v>
      </c>
      <c r="D38" s="245"/>
      <c r="E38" s="245"/>
      <c r="F38" s="245"/>
      <c r="G38" s="245"/>
      <c r="H38" s="245"/>
      <c r="I38" s="246"/>
      <c r="J38" s="21"/>
      <c r="K38" s="131"/>
      <c r="L38" s="131"/>
      <c r="M38" s="131"/>
      <c r="N38" s="131"/>
    </row>
    <row r="39" spans="1:14" ht="54.75" customHeight="1" x14ac:dyDescent="0.2">
      <c r="A39" s="151"/>
      <c r="B39" s="14" t="s">
        <v>43</v>
      </c>
      <c r="C39" s="244" t="s">
        <v>348</v>
      </c>
      <c r="D39" s="245"/>
      <c r="E39" s="245"/>
      <c r="F39" s="245"/>
      <c r="G39" s="245"/>
      <c r="H39" s="245"/>
      <c r="I39" s="246"/>
      <c r="J39" s="21"/>
      <c r="K39" s="131"/>
      <c r="L39" s="131"/>
      <c r="M39" s="131"/>
      <c r="N39" s="131"/>
    </row>
    <row r="40" spans="1:14" ht="40.5" customHeight="1" x14ac:dyDescent="0.2">
      <c r="A40" s="151"/>
      <c r="B40" s="81" t="s">
        <v>349</v>
      </c>
      <c r="C40" s="247" t="s">
        <v>350</v>
      </c>
      <c r="D40" s="248"/>
      <c r="E40" s="248"/>
      <c r="F40" s="248"/>
      <c r="G40" s="248"/>
      <c r="H40" s="248"/>
      <c r="I40" s="249"/>
      <c r="J40" s="21"/>
      <c r="K40" s="131"/>
      <c r="L40" s="131"/>
      <c r="M40" s="131"/>
      <c r="N40" s="131"/>
    </row>
    <row r="41" spans="1:14" ht="40.5" customHeight="1" x14ac:dyDescent="0.2">
      <c r="A41" s="151"/>
      <c r="B41" s="83" t="s">
        <v>351</v>
      </c>
      <c r="C41" s="250" t="s">
        <v>352</v>
      </c>
      <c r="D41" s="251"/>
      <c r="E41" s="251"/>
      <c r="F41" s="251"/>
      <c r="G41" s="251"/>
      <c r="H41" s="251"/>
      <c r="I41" s="252"/>
      <c r="J41" s="21"/>
      <c r="K41" s="131"/>
      <c r="L41" s="131"/>
      <c r="M41" s="131"/>
      <c r="N41" s="131"/>
    </row>
    <row r="42" spans="1:14" ht="40.5" customHeight="1" x14ac:dyDescent="0.2">
      <c r="A42" s="151"/>
      <c r="B42" s="22" t="s">
        <v>353</v>
      </c>
      <c r="C42" s="253" t="s">
        <v>354</v>
      </c>
      <c r="D42" s="254"/>
      <c r="E42" s="254"/>
      <c r="F42" s="254"/>
      <c r="G42" s="254"/>
      <c r="H42" s="254"/>
      <c r="I42" s="255"/>
      <c r="J42" s="21"/>
      <c r="K42" s="131"/>
      <c r="L42" s="131"/>
      <c r="M42" s="131"/>
      <c r="N42" s="131"/>
    </row>
    <row r="43" spans="1:14" ht="43.5" customHeight="1" x14ac:dyDescent="0.2">
      <c r="A43" s="151"/>
      <c r="B43" s="121" t="s">
        <v>47</v>
      </c>
      <c r="C43" s="256" t="s">
        <v>355</v>
      </c>
      <c r="D43" s="257"/>
      <c r="E43" s="257"/>
      <c r="F43" s="257"/>
      <c r="G43" s="257"/>
      <c r="H43" s="257"/>
      <c r="I43" s="258"/>
      <c r="J43" s="21"/>
      <c r="K43" s="131"/>
      <c r="L43" s="131"/>
      <c r="M43" s="131"/>
      <c r="N43" s="131"/>
    </row>
    <row r="44" spans="1:14" ht="13.5" customHeight="1" x14ac:dyDescent="0.2">
      <c r="A44" s="151"/>
      <c r="B44" s="49" t="s">
        <v>48</v>
      </c>
      <c r="C44" s="259" t="s">
        <v>356</v>
      </c>
      <c r="D44" s="260"/>
      <c r="E44" s="260"/>
      <c r="F44" s="260"/>
      <c r="G44" s="260"/>
      <c r="H44" s="260"/>
      <c r="I44" s="261"/>
      <c r="J44" s="21"/>
      <c r="K44" s="131"/>
      <c r="L44" s="131"/>
      <c r="M44" s="131"/>
      <c r="N44" s="131"/>
    </row>
    <row r="45" spans="1:14" ht="32.25" customHeight="1" x14ac:dyDescent="0.2">
      <c r="A45" s="151"/>
      <c r="B45" s="49" t="s">
        <v>49</v>
      </c>
      <c r="C45" s="259" t="s">
        <v>357</v>
      </c>
      <c r="D45" s="260"/>
      <c r="E45" s="260"/>
      <c r="F45" s="260"/>
      <c r="G45" s="260"/>
      <c r="H45" s="260"/>
      <c r="I45" s="261"/>
      <c r="J45" s="21"/>
      <c r="K45" s="131"/>
      <c r="L45" s="131"/>
      <c r="M45" s="131"/>
      <c r="N45" s="131"/>
    </row>
  </sheetData>
  <mergeCells count="42">
    <mergeCell ref="C44:I44"/>
    <mergeCell ref="C45:I45"/>
    <mergeCell ref="C39:I39"/>
    <mergeCell ref="C40:I40"/>
    <mergeCell ref="C41:I41"/>
    <mergeCell ref="C42:I42"/>
    <mergeCell ref="C43:I43"/>
    <mergeCell ref="C34:I34"/>
    <mergeCell ref="C35:I35"/>
    <mergeCell ref="C36:I36"/>
    <mergeCell ref="C37:I37"/>
    <mergeCell ref="C38:I38"/>
    <mergeCell ref="C29:I29"/>
    <mergeCell ref="C30:I30"/>
    <mergeCell ref="C31:I31"/>
    <mergeCell ref="C32:I32"/>
    <mergeCell ref="C33:I33"/>
    <mergeCell ref="C24:I24"/>
    <mergeCell ref="C25:I25"/>
    <mergeCell ref="C26:I26"/>
    <mergeCell ref="C27:I27"/>
    <mergeCell ref="B28:I28"/>
    <mergeCell ref="C20:I20"/>
    <mergeCell ref="C21:I21"/>
    <mergeCell ref="K21:M21"/>
    <mergeCell ref="C22:I22"/>
    <mergeCell ref="C23:I23"/>
    <mergeCell ref="D14:H14"/>
    <mergeCell ref="D15:H15"/>
    <mergeCell ref="D16:H16"/>
    <mergeCell ref="D17:H17"/>
    <mergeCell ref="D18:H18"/>
    <mergeCell ref="C9:I9"/>
    <mergeCell ref="D10:H10"/>
    <mergeCell ref="D11:H11"/>
    <mergeCell ref="D12:H12"/>
    <mergeCell ref="D13:H13"/>
    <mergeCell ref="H1:I1"/>
    <mergeCell ref="B3:I3"/>
    <mergeCell ref="B6:I6"/>
    <mergeCell ref="C7:I7"/>
    <mergeCell ref="C8:I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heetViews>
  <sheetFormatPr defaultColWidth="8" defaultRowHeight="12.75" customHeight="1" x14ac:dyDescent="0.2"/>
  <cols>
    <col min="3" max="4" width="9.140625" style="138" customWidth="1"/>
    <col min="5" max="5" width="9.42578125" style="138" customWidth="1"/>
    <col min="6" max="9" width="9.140625" style="138" customWidth="1"/>
    <col min="11" max="11" width="10.5703125" customWidth="1"/>
    <col min="13" max="13" width="10.85546875" customWidth="1"/>
  </cols>
  <sheetData>
    <row r="1" spans="1:13" ht="13.5" customHeight="1" x14ac:dyDescent="0.2">
      <c r="A1" s="262" t="s">
        <v>358</v>
      </c>
      <c r="B1" s="263"/>
      <c r="C1" s="263"/>
      <c r="D1" s="263"/>
      <c r="E1" s="263"/>
      <c r="F1" s="263"/>
      <c r="G1" s="263"/>
      <c r="H1" s="263"/>
      <c r="I1" s="263"/>
      <c r="J1" s="8" t="s">
        <v>359</v>
      </c>
      <c r="K1" s="120"/>
      <c r="L1" s="8" t="s">
        <v>360</v>
      </c>
      <c r="M1" s="37"/>
    </row>
    <row r="2" spans="1:13" ht="13.5" customHeight="1" x14ac:dyDescent="0.2">
      <c r="A2" s="264"/>
      <c r="B2" s="263"/>
      <c r="C2" s="263"/>
      <c r="D2" s="263"/>
      <c r="E2" s="263"/>
      <c r="F2" s="263"/>
      <c r="G2" s="263"/>
      <c r="H2" s="263"/>
      <c r="I2" s="263"/>
      <c r="J2" s="126"/>
      <c r="K2" s="126"/>
      <c r="L2" s="126"/>
      <c r="M2" s="154"/>
    </row>
    <row r="3" spans="1:13" ht="13.5" customHeight="1" x14ac:dyDescent="0.2">
      <c r="A3" s="72"/>
      <c r="B3" s="72"/>
      <c r="C3" s="72"/>
      <c r="D3" s="72"/>
      <c r="E3" s="72"/>
      <c r="F3" s="72"/>
      <c r="G3" s="72"/>
      <c r="H3" s="72"/>
      <c r="I3" s="72"/>
      <c r="J3" s="72"/>
      <c r="K3" s="72"/>
      <c r="L3" s="72"/>
      <c r="M3" s="72"/>
    </row>
    <row r="4" spans="1:13" x14ac:dyDescent="0.2">
      <c r="A4" s="131"/>
      <c r="B4" s="131"/>
      <c r="C4" s="131"/>
      <c r="D4" s="131"/>
      <c r="E4" s="131"/>
      <c r="F4" s="131"/>
      <c r="G4" s="131"/>
      <c r="H4" s="131"/>
      <c r="I4" s="131"/>
      <c r="J4" s="131"/>
      <c r="K4" s="131"/>
      <c r="L4" s="131"/>
      <c r="M4" s="131"/>
    </row>
    <row r="5" spans="1:13" x14ac:dyDescent="0.2">
      <c r="A5" s="131"/>
      <c r="B5" s="131"/>
      <c r="C5" s="131"/>
      <c r="D5" s="131"/>
      <c r="E5" s="131"/>
      <c r="F5" s="131"/>
      <c r="G5" s="131"/>
      <c r="H5" s="131"/>
      <c r="I5" s="131"/>
      <c r="J5" s="131"/>
      <c r="K5" s="131"/>
      <c r="L5" s="131"/>
      <c r="M5" s="131"/>
    </row>
    <row r="6" spans="1:13" x14ac:dyDescent="0.2">
      <c r="A6" s="131"/>
      <c r="B6" s="131"/>
      <c r="C6" s="131"/>
      <c r="D6" s="131"/>
      <c r="E6" s="131"/>
      <c r="F6" s="131"/>
      <c r="G6" s="131"/>
      <c r="H6" s="131"/>
      <c r="I6" s="131"/>
      <c r="J6" s="131"/>
      <c r="K6" s="131"/>
      <c r="L6" s="131"/>
      <c r="M6" s="131"/>
    </row>
    <row r="7" spans="1:13" x14ac:dyDescent="0.2">
      <c r="A7" s="131"/>
      <c r="B7" s="131"/>
      <c r="C7" s="131"/>
      <c r="D7" s="131"/>
      <c r="E7" s="131"/>
      <c r="F7" s="131"/>
      <c r="G7" s="131"/>
      <c r="H7" s="131"/>
      <c r="I7" s="131"/>
      <c r="J7" s="131"/>
      <c r="K7" s="131"/>
      <c r="L7" s="131"/>
      <c r="M7" s="131"/>
    </row>
    <row r="8" spans="1:13" x14ac:dyDescent="0.2">
      <c r="A8" s="131"/>
      <c r="B8" s="131"/>
      <c r="C8" s="131"/>
      <c r="D8" s="131"/>
      <c r="E8" s="131"/>
      <c r="F8" s="131"/>
      <c r="G8" s="131"/>
      <c r="H8" s="131"/>
      <c r="I8" s="131"/>
      <c r="J8" s="131"/>
      <c r="K8" s="131"/>
      <c r="L8" s="131"/>
      <c r="M8" s="131"/>
    </row>
    <row r="9" spans="1:13" x14ac:dyDescent="0.2">
      <c r="A9" s="131"/>
      <c r="B9" s="131"/>
      <c r="C9" s="131"/>
      <c r="D9" s="131"/>
      <c r="E9" s="131"/>
      <c r="F9" s="131"/>
      <c r="G9" s="131"/>
      <c r="H9" s="131"/>
      <c r="I9" s="131"/>
      <c r="J9" s="131"/>
      <c r="K9" s="131"/>
      <c r="L9" s="131"/>
      <c r="M9" s="131"/>
    </row>
    <row r="10" spans="1:13" x14ac:dyDescent="0.2">
      <c r="A10" s="131"/>
      <c r="B10" s="131"/>
      <c r="C10" s="131"/>
      <c r="D10" s="131"/>
      <c r="E10" s="131"/>
      <c r="F10" s="131"/>
      <c r="G10" s="131"/>
      <c r="H10" s="131"/>
      <c r="I10" s="131"/>
      <c r="J10" s="131"/>
      <c r="K10" s="131"/>
      <c r="L10" s="131"/>
      <c r="M10" s="131"/>
    </row>
    <row r="11" spans="1:13" x14ac:dyDescent="0.2">
      <c r="A11" s="131"/>
      <c r="B11" s="131"/>
      <c r="C11" s="131"/>
      <c r="D11" s="131"/>
      <c r="E11" s="131"/>
      <c r="F11" s="131"/>
      <c r="G11" s="131"/>
      <c r="H11" s="131"/>
      <c r="I11" s="131"/>
      <c r="J11" s="131"/>
      <c r="K11" s="131"/>
      <c r="L11" s="131"/>
      <c r="M11" s="131"/>
    </row>
    <row r="12" spans="1:13" x14ac:dyDescent="0.2">
      <c r="A12" s="131"/>
      <c r="B12" s="131"/>
      <c r="C12" s="131"/>
      <c r="D12" s="131"/>
      <c r="E12" s="131"/>
      <c r="F12" s="131"/>
      <c r="G12" s="131"/>
      <c r="H12" s="131"/>
      <c r="I12" s="131"/>
      <c r="J12" s="131"/>
      <c r="K12" s="131"/>
      <c r="L12" s="131"/>
      <c r="M12" s="131"/>
    </row>
    <row r="13" spans="1:13" x14ac:dyDescent="0.2">
      <c r="A13" s="131"/>
      <c r="B13" s="131"/>
      <c r="C13" s="131"/>
      <c r="D13" s="131"/>
      <c r="E13" s="131"/>
      <c r="F13" s="131"/>
      <c r="G13" s="131"/>
      <c r="H13" s="131"/>
      <c r="I13" s="131"/>
      <c r="J13" s="131"/>
      <c r="K13" s="131"/>
      <c r="L13" s="131"/>
      <c r="M13" s="131"/>
    </row>
    <row r="14" spans="1:13" x14ac:dyDescent="0.2">
      <c r="A14" s="131"/>
      <c r="B14" s="131"/>
      <c r="C14" s="131"/>
      <c r="D14" s="131"/>
      <c r="E14" s="131"/>
      <c r="F14" s="131"/>
      <c r="G14" s="131"/>
      <c r="H14" s="131"/>
      <c r="I14" s="131"/>
      <c r="J14" s="131"/>
      <c r="K14" s="131"/>
      <c r="L14" s="131"/>
      <c r="M14" s="131"/>
    </row>
    <row r="15" spans="1:13" x14ac:dyDescent="0.2">
      <c r="A15" s="131"/>
      <c r="B15" s="131"/>
      <c r="C15" s="131"/>
      <c r="D15" s="131"/>
      <c r="E15" s="131"/>
      <c r="F15" s="131"/>
      <c r="G15" s="131"/>
      <c r="H15" s="131"/>
      <c r="I15" s="131"/>
      <c r="J15" s="131"/>
      <c r="K15" s="131"/>
      <c r="L15" s="131"/>
      <c r="M15" s="131"/>
    </row>
    <row r="16" spans="1:13" x14ac:dyDescent="0.2">
      <c r="A16" s="131"/>
      <c r="B16" s="131"/>
      <c r="C16" s="131"/>
      <c r="D16" s="131"/>
      <c r="E16" s="131"/>
      <c r="F16" s="131"/>
      <c r="G16" s="131"/>
      <c r="H16" s="131"/>
      <c r="I16" s="131"/>
      <c r="J16" s="131"/>
      <c r="K16" s="131"/>
      <c r="L16" s="131"/>
      <c r="M16" s="131"/>
    </row>
    <row r="17" spans="1:13" x14ac:dyDescent="0.2">
      <c r="A17" s="131"/>
      <c r="B17" s="131"/>
      <c r="C17" s="131"/>
      <c r="D17" s="131"/>
      <c r="E17" s="131"/>
      <c r="F17" s="131"/>
      <c r="G17" s="131"/>
      <c r="H17" s="131"/>
      <c r="I17" s="131"/>
      <c r="J17" s="131"/>
      <c r="K17" s="131"/>
      <c r="L17" s="131"/>
      <c r="M17" s="131"/>
    </row>
    <row r="18" spans="1:13" x14ac:dyDescent="0.2">
      <c r="A18" s="131"/>
      <c r="B18" s="131"/>
      <c r="C18" s="131"/>
      <c r="D18" s="131"/>
      <c r="E18" s="131"/>
      <c r="F18" s="131"/>
      <c r="G18" s="131"/>
      <c r="H18" s="131"/>
      <c r="I18" s="131"/>
      <c r="J18" s="131"/>
      <c r="K18" s="131"/>
      <c r="L18" s="131"/>
      <c r="M18" s="131"/>
    </row>
    <row r="19" spans="1:13" x14ac:dyDescent="0.2">
      <c r="A19" s="131"/>
      <c r="B19" s="131"/>
      <c r="C19" s="131"/>
      <c r="D19" s="131"/>
      <c r="E19" s="131"/>
      <c r="F19" s="131"/>
      <c r="G19" s="131"/>
      <c r="H19" s="131"/>
      <c r="I19" s="131"/>
      <c r="J19" s="131"/>
      <c r="K19" s="131"/>
      <c r="L19" s="131"/>
      <c r="M19" s="131"/>
    </row>
    <row r="20" spans="1:13" x14ac:dyDescent="0.2">
      <c r="A20" s="131"/>
      <c r="B20" s="131"/>
      <c r="C20" s="131"/>
      <c r="D20" s="131"/>
      <c r="E20" s="131"/>
      <c r="F20" s="131"/>
      <c r="G20" s="131"/>
      <c r="H20" s="131"/>
      <c r="I20" s="131"/>
      <c r="J20" s="131"/>
      <c r="K20" s="131"/>
      <c r="L20" s="131"/>
      <c r="M20" s="131"/>
    </row>
  </sheetData>
  <mergeCells count="1">
    <mergeCell ref="A1: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0"/>
  <sheetViews>
    <sheetView workbookViewId="0"/>
  </sheetViews>
  <sheetFormatPr defaultColWidth="8" defaultRowHeight="12.75" customHeight="1" x14ac:dyDescent="0.2"/>
  <cols>
    <col min="1" max="1" width="17.85546875" style="3" customWidth="1"/>
    <col min="2" max="3" width="7" style="131" customWidth="1"/>
    <col min="4" max="4" width="14.28515625" style="131" customWidth="1"/>
    <col min="5" max="14" width="6.28515625" style="131" customWidth="1"/>
    <col min="15" max="15" width="7.85546875" style="131" customWidth="1"/>
    <col min="16" max="26" width="6.28515625" style="131" customWidth="1"/>
    <col min="27" max="27" width="17.85546875" style="131" customWidth="1"/>
    <col min="28" max="30" width="6.28515625" style="131" customWidth="1"/>
  </cols>
  <sheetData>
    <row r="1" spans="1:30" ht="18.75" customHeight="1" x14ac:dyDescent="0.2">
      <c r="C1" s="138"/>
      <c r="D1" s="138"/>
      <c r="E1" s="138"/>
      <c r="F1" s="138"/>
      <c r="G1" s="138"/>
      <c r="H1" s="138"/>
      <c r="I1" s="138"/>
      <c r="J1" s="138"/>
    </row>
    <row r="2" spans="1:30" ht="45.75" customHeight="1" x14ac:dyDescent="0.2">
      <c r="B2" s="138"/>
      <c r="C2" s="138"/>
      <c r="D2" s="138"/>
      <c r="E2" s="138"/>
      <c r="F2" s="138"/>
      <c r="G2" s="138"/>
    </row>
    <row r="3" spans="1:30" ht="34.5" customHeight="1" x14ac:dyDescent="0.2">
      <c r="L3" s="138"/>
      <c r="M3" s="138"/>
      <c r="N3" s="138"/>
      <c r="Q3" s="138"/>
      <c r="R3" s="138"/>
    </row>
    <row r="4" spans="1:30" ht="17.25" customHeight="1" x14ac:dyDescent="0.2"/>
    <row r="5" spans="1:30" ht="29.25" customHeight="1" x14ac:dyDescent="0.2">
      <c r="B5" s="138"/>
      <c r="C5" s="138"/>
      <c r="D5" s="138"/>
      <c r="E5" s="138"/>
      <c r="F5" s="138"/>
      <c r="G5" s="138"/>
      <c r="H5" s="138"/>
      <c r="I5" s="138"/>
      <c r="J5" s="138"/>
      <c r="K5" s="138"/>
      <c r="L5" s="138"/>
      <c r="M5" s="138"/>
      <c r="N5" s="138"/>
      <c r="O5" s="138"/>
      <c r="P5" s="138"/>
      <c r="Q5" s="138"/>
      <c r="R5" s="138"/>
      <c r="S5" s="138"/>
      <c r="T5" s="138"/>
      <c r="U5" s="138"/>
      <c r="V5" s="138"/>
      <c r="W5" s="138"/>
      <c r="X5" s="138"/>
      <c r="Y5" s="138"/>
      <c r="Z5" s="138"/>
      <c r="AA5" s="138"/>
    </row>
    <row r="8" spans="1:30" ht="50.25" customHeight="1" x14ac:dyDescent="0.2"/>
    <row r="11" spans="1:30" ht="15" customHeight="1" x14ac:dyDescent="0.2"/>
    <row r="12" spans="1:30" s="64" customFormat="1" x14ac:dyDescent="0.2">
      <c r="A12" s="35"/>
      <c r="B12" s="131"/>
      <c r="C12" s="131"/>
      <c r="D12" s="131"/>
      <c r="E12" s="131"/>
      <c r="F12" s="131"/>
      <c r="G12" s="131"/>
      <c r="H12" s="131"/>
      <c r="I12" s="131"/>
      <c r="J12" s="131"/>
      <c r="K12" s="131"/>
      <c r="L12" s="131"/>
      <c r="M12" s="131"/>
      <c r="N12" s="131"/>
      <c r="O12" s="131"/>
      <c r="P12" s="131"/>
      <c r="Q12" s="131"/>
      <c r="R12" s="131"/>
      <c r="S12" s="131"/>
      <c r="T12" s="131"/>
      <c r="U12" s="131"/>
      <c r="V12" s="131"/>
      <c r="W12" s="131"/>
      <c r="X12" s="131"/>
      <c r="Y12" s="131"/>
      <c r="Z12" s="131"/>
      <c r="AA12" s="131"/>
      <c r="AB12" s="131"/>
      <c r="AC12" s="131"/>
      <c r="AD12" s="131"/>
    </row>
    <row r="13" spans="1:30" s="64" customFormat="1" x14ac:dyDescent="0.2">
      <c r="A13" s="35"/>
      <c r="B13" s="131"/>
      <c r="C13" s="131"/>
      <c r="D13" s="131"/>
      <c r="E13" s="131"/>
      <c r="F13" s="131"/>
      <c r="G13" s="131"/>
      <c r="H13" s="131"/>
      <c r="I13" s="131"/>
      <c r="J13" s="131"/>
      <c r="K13" s="131"/>
      <c r="L13" s="131"/>
      <c r="M13" s="131"/>
      <c r="N13" s="131"/>
      <c r="O13" s="131"/>
      <c r="P13" s="131"/>
      <c r="Q13" s="131"/>
      <c r="R13" s="131"/>
      <c r="S13" s="131"/>
      <c r="T13" s="131"/>
      <c r="U13" s="131"/>
      <c r="V13" s="131"/>
      <c r="W13" s="131"/>
      <c r="X13" s="131"/>
      <c r="Y13" s="131"/>
      <c r="Z13" s="131"/>
      <c r="AA13" s="131"/>
      <c r="AB13" s="131"/>
      <c r="AC13" s="131"/>
      <c r="AD13" s="131"/>
    </row>
    <row r="14" spans="1:30" s="131" customFormat="1" x14ac:dyDescent="0.2">
      <c r="A14" s="3"/>
      <c r="B14" s="64"/>
    </row>
    <row r="15" spans="1:30" s="64" customFormat="1" x14ac:dyDescent="0.2">
      <c r="A15" s="35"/>
      <c r="B15" s="131"/>
      <c r="C15" s="131"/>
      <c r="D15" s="131"/>
      <c r="E15" s="131"/>
      <c r="F15" s="131"/>
      <c r="G15" s="131"/>
      <c r="H15" s="131"/>
      <c r="I15" s="131"/>
      <c r="J15" s="131"/>
      <c r="K15" s="131"/>
      <c r="L15" s="131"/>
      <c r="M15" s="131"/>
      <c r="N15" s="131"/>
      <c r="O15" s="131"/>
      <c r="P15" s="131"/>
      <c r="Q15" s="131"/>
      <c r="R15" s="131"/>
      <c r="S15" s="131"/>
      <c r="T15" s="131"/>
      <c r="U15" s="131"/>
      <c r="V15" s="131"/>
      <c r="W15" s="131"/>
      <c r="X15" s="131"/>
      <c r="Y15" s="131"/>
      <c r="Z15" s="131"/>
      <c r="AA15" s="131"/>
      <c r="AB15" s="131"/>
      <c r="AC15" s="131"/>
      <c r="AD15" s="131"/>
    </row>
    <row r="16" spans="1:30" s="64" customFormat="1" x14ac:dyDescent="0.2">
      <c r="A16" s="35"/>
      <c r="C16" s="131"/>
      <c r="D16" s="131"/>
      <c r="E16" s="131"/>
      <c r="F16" s="131"/>
      <c r="G16" s="131"/>
      <c r="H16" s="131"/>
      <c r="I16" s="131"/>
      <c r="J16" s="131"/>
      <c r="K16" s="131"/>
      <c r="L16" s="131"/>
      <c r="M16" s="131"/>
      <c r="N16" s="131"/>
      <c r="O16" s="131"/>
      <c r="P16" s="131"/>
      <c r="Q16" s="131"/>
      <c r="R16" s="131"/>
      <c r="S16" s="131"/>
      <c r="T16" s="131"/>
      <c r="U16" s="131"/>
      <c r="V16" s="131"/>
      <c r="W16" s="131"/>
      <c r="X16" s="131"/>
      <c r="Y16" s="131"/>
      <c r="Z16" s="131"/>
      <c r="AA16" s="131"/>
      <c r="AB16" s="131"/>
      <c r="AC16" s="131"/>
      <c r="AD16" s="131"/>
    </row>
    <row r="17" spans="1:30" s="64" customFormat="1" x14ac:dyDescent="0.2">
      <c r="A17" s="35"/>
      <c r="C17" s="131"/>
      <c r="D17" s="131"/>
      <c r="E17" s="131"/>
      <c r="F17" s="131"/>
      <c r="G17" s="131"/>
      <c r="H17" s="131"/>
      <c r="I17" s="131"/>
      <c r="J17" s="131"/>
      <c r="K17" s="131"/>
      <c r="L17" s="131"/>
      <c r="M17" s="131"/>
      <c r="N17" s="131"/>
      <c r="O17" s="131"/>
      <c r="P17" s="131"/>
      <c r="Q17" s="131"/>
      <c r="R17" s="131"/>
      <c r="S17" s="131"/>
      <c r="T17" s="131"/>
      <c r="U17" s="131"/>
      <c r="V17" s="131"/>
      <c r="W17" s="131"/>
      <c r="X17" s="131"/>
      <c r="Y17" s="131"/>
      <c r="Z17" s="131"/>
      <c r="AA17" s="131"/>
      <c r="AB17" s="131"/>
      <c r="AC17" s="131"/>
      <c r="AD17" s="131"/>
    </row>
    <row r="18" spans="1:30" s="64" customFormat="1" x14ac:dyDescent="0.2">
      <c r="A18" s="35"/>
      <c r="C18" s="131"/>
      <c r="D18" s="131"/>
      <c r="E18" s="131"/>
      <c r="F18" s="131"/>
      <c r="G18" s="131"/>
      <c r="H18" s="131"/>
      <c r="I18" s="131"/>
      <c r="J18" s="131"/>
      <c r="K18" s="131"/>
      <c r="L18" s="131"/>
      <c r="M18" s="131"/>
      <c r="N18" s="131"/>
      <c r="O18" s="131"/>
      <c r="P18" s="131"/>
      <c r="Q18" s="131"/>
      <c r="R18" s="131"/>
      <c r="S18" s="131"/>
      <c r="T18" s="131"/>
      <c r="U18" s="131"/>
      <c r="V18" s="131"/>
      <c r="W18" s="131"/>
      <c r="X18" s="131"/>
      <c r="Y18" s="131"/>
      <c r="Z18" s="131"/>
      <c r="AA18" s="131"/>
      <c r="AB18" s="131"/>
      <c r="AC18" s="131"/>
      <c r="AD18" s="131"/>
    </row>
    <row r="19" spans="1:30" s="64" customFormat="1" x14ac:dyDescent="0.2">
      <c r="A19" s="35"/>
      <c r="C19" s="131"/>
      <c r="D19" s="131"/>
      <c r="E19" s="131"/>
      <c r="F19" s="131"/>
      <c r="G19" s="131"/>
      <c r="H19" s="131"/>
      <c r="I19" s="131"/>
      <c r="J19" s="131"/>
      <c r="K19" s="131"/>
      <c r="L19" s="131"/>
      <c r="M19" s="131"/>
      <c r="N19" s="131"/>
      <c r="O19" s="131"/>
      <c r="P19" s="131"/>
      <c r="Q19" s="131"/>
      <c r="R19" s="131"/>
      <c r="S19" s="131"/>
      <c r="T19" s="131"/>
      <c r="U19" s="131"/>
      <c r="V19" s="131"/>
      <c r="W19" s="131"/>
      <c r="X19" s="131"/>
      <c r="Y19" s="131"/>
      <c r="Z19" s="131"/>
      <c r="AA19" s="131"/>
      <c r="AB19" s="131"/>
      <c r="AC19" s="131"/>
      <c r="AD19" s="131"/>
    </row>
    <row r="20" spans="1:30" s="64" customFormat="1" x14ac:dyDescent="0.2">
      <c r="A20" s="35"/>
      <c r="B20" s="145"/>
      <c r="C20" s="131"/>
      <c r="D20" s="131"/>
      <c r="E20" s="131"/>
      <c r="F20" s="131"/>
      <c r="G20" s="131"/>
      <c r="H20" s="131"/>
      <c r="I20" s="131"/>
      <c r="J20" s="131"/>
      <c r="K20" s="131"/>
      <c r="L20" s="131"/>
      <c r="M20" s="131"/>
      <c r="N20" s="131"/>
      <c r="O20" s="131"/>
      <c r="P20" s="131"/>
      <c r="Q20" s="131"/>
      <c r="R20" s="131"/>
      <c r="S20" s="131"/>
      <c r="T20" s="131"/>
      <c r="U20" s="131"/>
      <c r="V20" s="131"/>
      <c r="W20" s="131"/>
      <c r="X20" s="131"/>
      <c r="Y20" s="131"/>
      <c r="Z20" s="131"/>
      <c r="AA20" s="131"/>
      <c r="AB20" s="131"/>
      <c r="AC20" s="131"/>
      <c r="AD20" s="131"/>
    </row>
    <row r="21" spans="1:30" s="64" customFormat="1" x14ac:dyDescent="0.2">
      <c r="A21" s="35"/>
      <c r="B21" s="145"/>
      <c r="C21" s="131"/>
      <c r="D21" s="131"/>
      <c r="E21" s="131"/>
      <c r="F21" s="131"/>
      <c r="G21" s="131"/>
      <c r="H21" s="131"/>
      <c r="I21" s="131"/>
      <c r="J21" s="131"/>
      <c r="K21" s="131"/>
      <c r="L21" s="131"/>
      <c r="M21" s="131"/>
      <c r="N21" s="131"/>
      <c r="O21" s="131"/>
      <c r="P21" s="131"/>
      <c r="Q21" s="131"/>
      <c r="R21" s="131"/>
      <c r="S21" s="131"/>
      <c r="T21" s="131"/>
      <c r="U21" s="131"/>
      <c r="V21" s="131"/>
      <c r="W21" s="131"/>
      <c r="X21" s="131"/>
      <c r="Y21" s="131"/>
      <c r="Z21" s="131"/>
      <c r="AA21" s="131"/>
      <c r="AB21" s="131"/>
      <c r="AC21" s="131"/>
      <c r="AD21" s="131"/>
    </row>
    <row r="22" spans="1:30" s="64" customFormat="1" x14ac:dyDescent="0.2">
      <c r="A22" s="35"/>
      <c r="B22" s="145"/>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row>
    <row r="23" spans="1:30" s="64" customFormat="1" x14ac:dyDescent="0.2">
      <c r="A23" s="35"/>
      <c r="B23" s="145"/>
      <c r="C23" s="131"/>
      <c r="D23" s="131"/>
      <c r="E23" s="131"/>
      <c r="F23" s="131"/>
      <c r="G23" s="131"/>
      <c r="H23" s="131"/>
      <c r="I23" s="131"/>
      <c r="J23" s="131"/>
      <c r="K23" s="131"/>
      <c r="L23" s="131"/>
      <c r="M23" s="131"/>
      <c r="N23" s="131"/>
      <c r="O23" s="131"/>
      <c r="P23" s="131"/>
      <c r="Q23" s="131"/>
      <c r="R23" s="131"/>
      <c r="S23" s="131"/>
      <c r="T23" s="131"/>
      <c r="U23" s="131"/>
      <c r="V23" s="131"/>
      <c r="W23" s="131"/>
      <c r="X23" s="131"/>
      <c r="Y23" s="131"/>
      <c r="Z23" s="131"/>
      <c r="AA23" s="131"/>
      <c r="AB23" s="131"/>
      <c r="AC23" s="131"/>
      <c r="AD23" s="131"/>
    </row>
    <row r="24" spans="1:30" s="64" customFormat="1" x14ac:dyDescent="0.2">
      <c r="A24" s="35"/>
      <c r="B24" s="145"/>
      <c r="C24" s="131"/>
      <c r="D24" s="131"/>
      <c r="E24" s="131"/>
      <c r="F24" s="131"/>
      <c r="G24" s="131"/>
      <c r="H24" s="131"/>
      <c r="I24" s="131"/>
      <c r="J24" s="131"/>
      <c r="K24" s="131"/>
      <c r="L24" s="131"/>
      <c r="M24" s="131"/>
      <c r="N24" s="131"/>
      <c r="O24" s="131"/>
      <c r="P24" s="131"/>
      <c r="Q24" s="131"/>
      <c r="R24" s="131"/>
      <c r="S24" s="131"/>
      <c r="T24" s="131"/>
      <c r="U24" s="131"/>
      <c r="V24" s="131"/>
      <c r="W24" s="131"/>
      <c r="X24" s="131"/>
      <c r="Y24" s="131"/>
      <c r="Z24" s="131"/>
      <c r="AA24" s="131"/>
      <c r="AB24" s="131"/>
      <c r="AC24" s="131"/>
      <c r="AD24" s="131"/>
    </row>
    <row r="25" spans="1:30" s="64" customFormat="1" x14ac:dyDescent="0.2">
      <c r="A25" s="35"/>
      <c r="B25" s="145"/>
      <c r="C25" s="131"/>
      <c r="D25" s="131"/>
      <c r="E25" s="131"/>
      <c r="F25" s="131"/>
      <c r="G25" s="131"/>
      <c r="H25" s="131"/>
      <c r="I25" s="131"/>
      <c r="J25" s="131"/>
      <c r="K25" s="131"/>
      <c r="L25" s="131"/>
      <c r="M25" s="131"/>
      <c r="N25" s="131"/>
      <c r="O25" s="131"/>
      <c r="P25" s="131"/>
      <c r="Q25" s="131"/>
      <c r="R25" s="131"/>
      <c r="S25" s="131"/>
      <c r="T25" s="131"/>
      <c r="U25" s="131"/>
      <c r="V25" s="131"/>
      <c r="W25" s="131"/>
      <c r="X25" s="131"/>
      <c r="Y25" s="131"/>
      <c r="Z25" s="131"/>
      <c r="AA25" s="131"/>
      <c r="AB25" s="131"/>
      <c r="AC25" s="131"/>
      <c r="AD25" s="131"/>
    </row>
    <row r="26" spans="1:30" s="64" customFormat="1" x14ac:dyDescent="0.2">
      <c r="A26" s="35"/>
      <c r="B26" s="145"/>
      <c r="C26" s="131"/>
      <c r="D26" s="131"/>
      <c r="E26" s="131"/>
      <c r="F26" s="131"/>
      <c r="G26" s="131"/>
      <c r="H26" s="131"/>
      <c r="I26" s="131"/>
      <c r="J26" s="131"/>
      <c r="K26" s="131"/>
      <c r="L26" s="131"/>
      <c r="M26" s="131"/>
      <c r="N26" s="131"/>
      <c r="O26" s="131"/>
      <c r="P26" s="131"/>
      <c r="Q26" s="131"/>
      <c r="R26" s="131"/>
      <c r="S26" s="131"/>
      <c r="T26" s="131"/>
      <c r="U26" s="131"/>
      <c r="V26" s="131"/>
      <c r="W26" s="131"/>
      <c r="X26" s="131"/>
      <c r="Y26" s="131"/>
      <c r="Z26" s="131"/>
      <c r="AA26" s="131"/>
      <c r="AB26" s="131"/>
      <c r="AC26" s="131"/>
      <c r="AD26" s="131"/>
    </row>
    <row r="27" spans="1:30" s="64" customFormat="1" x14ac:dyDescent="0.2">
      <c r="A27" s="35"/>
      <c r="B27" s="145"/>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row>
    <row r="28" spans="1:30" s="64" customFormat="1" x14ac:dyDescent="0.2">
      <c r="A28" s="35"/>
      <c r="B28" s="145"/>
      <c r="C28" s="131"/>
      <c r="D28" s="131"/>
      <c r="E28" s="131"/>
      <c r="F28" s="131"/>
      <c r="G28" s="131"/>
      <c r="H28" s="131"/>
      <c r="I28" s="131"/>
      <c r="J28" s="131"/>
      <c r="K28" s="131"/>
      <c r="L28" s="131"/>
      <c r="M28" s="131"/>
      <c r="N28" s="131"/>
      <c r="O28" s="131"/>
      <c r="P28" s="131"/>
      <c r="Q28" s="131"/>
      <c r="R28" s="131"/>
      <c r="S28" s="131"/>
      <c r="T28" s="131"/>
      <c r="U28" s="131"/>
      <c r="V28" s="131"/>
      <c r="W28" s="131"/>
      <c r="X28" s="131"/>
      <c r="Y28" s="131"/>
      <c r="Z28" s="131"/>
      <c r="AA28" s="131"/>
      <c r="AB28" s="131"/>
      <c r="AC28" s="131"/>
      <c r="AD28" s="131"/>
    </row>
    <row r="29" spans="1:30" s="64" customFormat="1" x14ac:dyDescent="0.2">
      <c r="A29" s="35"/>
      <c r="C29" s="131"/>
      <c r="D29" s="131"/>
      <c r="E29" s="131"/>
      <c r="F29" s="131"/>
      <c r="G29" s="131"/>
      <c r="H29" s="131"/>
      <c r="I29" s="131"/>
      <c r="J29" s="131"/>
      <c r="K29" s="131"/>
      <c r="L29" s="131"/>
      <c r="M29" s="131"/>
      <c r="N29" s="131"/>
      <c r="O29" s="131"/>
      <c r="P29" s="131"/>
      <c r="Q29" s="131"/>
      <c r="R29" s="131"/>
      <c r="S29" s="131"/>
      <c r="T29" s="131"/>
      <c r="U29" s="131"/>
      <c r="V29" s="131"/>
      <c r="W29" s="131"/>
      <c r="X29" s="131"/>
      <c r="Y29" s="131"/>
      <c r="Z29" s="131"/>
      <c r="AA29" s="131"/>
      <c r="AB29" s="131"/>
      <c r="AC29" s="131"/>
      <c r="AD29" s="131"/>
    </row>
    <row r="30" spans="1:30" s="64" customFormat="1" x14ac:dyDescent="0.2">
      <c r="A30" s="35"/>
      <c r="B30" s="131"/>
      <c r="C30" s="131"/>
      <c r="D30" s="131"/>
      <c r="E30" s="131"/>
      <c r="F30" s="131"/>
      <c r="G30" s="131"/>
      <c r="H30" s="131"/>
      <c r="I30" s="131"/>
      <c r="J30" s="131"/>
      <c r="K30" s="131"/>
      <c r="L30" s="131"/>
      <c r="M30" s="131"/>
      <c r="N30" s="131"/>
      <c r="O30" s="131"/>
      <c r="P30" s="131"/>
      <c r="Q30" s="131"/>
      <c r="R30" s="131"/>
      <c r="S30" s="131"/>
      <c r="T30" s="131"/>
      <c r="U30" s="131"/>
      <c r="V30" s="131"/>
      <c r="W30" s="131"/>
      <c r="X30" s="131"/>
      <c r="Y30" s="131"/>
      <c r="Z30" s="131"/>
      <c r="AA30" s="131"/>
      <c r="AB30" s="131"/>
      <c r="AC30" s="131"/>
      <c r="AD30" s="13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0"/>
  <sheetViews>
    <sheetView workbookViewId="0"/>
  </sheetViews>
  <sheetFormatPr defaultColWidth="8" defaultRowHeight="12.75" customHeight="1" x14ac:dyDescent="0.2"/>
  <cols>
    <col min="1" max="1" width="17.85546875" style="3" customWidth="1"/>
    <col min="2" max="3" width="7" style="131" customWidth="1"/>
    <col min="4" max="4" width="14.28515625" style="131" customWidth="1"/>
    <col min="5" max="14" width="6.28515625" style="131" customWidth="1"/>
    <col min="15" max="15" width="7.85546875" style="131" customWidth="1"/>
    <col min="16" max="26" width="6.28515625" style="131" customWidth="1"/>
    <col min="27" max="27" width="17.85546875" style="131" customWidth="1"/>
    <col min="28" max="30" width="6.28515625" style="131" customWidth="1"/>
  </cols>
  <sheetData>
    <row r="1" spans="1:30" ht="18.75" customHeight="1" x14ac:dyDescent="0.2">
      <c r="C1" s="138"/>
      <c r="D1" s="138"/>
      <c r="E1" s="138"/>
      <c r="F1" s="138"/>
      <c r="G1" s="138"/>
      <c r="H1" s="138"/>
      <c r="I1" s="138"/>
      <c r="J1" s="138"/>
    </row>
    <row r="2" spans="1:30" ht="45.75" customHeight="1" x14ac:dyDescent="0.2">
      <c r="B2" s="138"/>
      <c r="C2" s="138"/>
      <c r="D2" s="138"/>
      <c r="E2" s="138"/>
      <c r="F2" s="138"/>
      <c r="G2" s="138"/>
    </row>
    <row r="3" spans="1:30" ht="34.5" customHeight="1" x14ac:dyDescent="0.2">
      <c r="L3" s="138"/>
      <c r="M3" s="138"/>
      <c r="N3" s="138"/>
      <c r="Q3" s="138"/>
      <c r="R3" s="138"/>
    </row>
    <row r="4" spans="1:30" ht="17.25" customHeight="1" x14ac:dyDescent="0.2"/>
    <row r="5" spans="1:30" ht="29.25" customHeight="1" x14ac:dyDescent="0.2">
      <c r="B5" s="138"/>
      <c r="C5" s="138"/>
      <c r="D5" s="138"/>
      <c r="E5" s="138"/>
      <c r="F5" s="138"/>
      <c r="G5" s="138"/>
      <c r="H5" s="138"/>
      <c r="I5" s="138"/>
      <c r="J5" s="138"/>
      <c r="K5" s="138"/>
      <c r="L5" s="138"/>
      <c r="M5" s="138"/>
      <c r="N5" s="138"/>
      <c r="O5" s="138"/>
      <c r="P5" s="138"/>
      <c r="Q5" s="138"/>
      <c r="R5" s="138"/>
      <c r="S5" s="138"/>
      <c r="T5" s="138"/>
      <c r="U5" s="138"/>
      <c r="V5" s="138"/>
      <c r="W5" s="138"/>
      <c r="X5" s="138"/>
      <c r="Y5" s="138"/>
      <c r="Z5" s="138"/>
      <c r="AA5" s="138"/>
    </row>
    <row r="8" spans="1:30" ht="50.25" customHeight="1" x14ac:dyDescent="0.2"/>
    <row r="11" spans="1:30" ht="15" customHeight="1" x14ac:dyDescent="0.2"/>
    <row r="12" spans="1:30" s="64" customFormat="1" x14ac:dyDescent="0.2">
      <c r="A12" s="35"/>
      <c r="B12" s="131"/>
      <c r="C12" s="131"/>
      <c r="D12" s="131"/>
      <c r="E12" s="131"/>
      <c r="F12" s="131"/>
      <c r="G12" s="131"/>
      <c r="H12" s="131"/>
      <c r="I12" s="131"/>
      <c r="J12" s="131"/>
      <c r="K12" s="131"/>
      <c r="L12" s="131"/>
      <c r="M12" s="131"/>
      <c r="N12" s="131"/>
      <c r="O12" s="131"/>
      <c r="P12" s="131"/>
      <c r="Q12" s="131"/>
      <c r="R12" s="131"/>
      <c r="S12" s="131"/>
      <c r="T12" s="131"/>
      <c r="U12" s="131"/>
      <c r="V12" s="131"/>
      <c r="W12" s="131"/>
      <c r="X12" s="131"/>
      <c r="Y12" s="131"/>
      <c r="Z12" s="131"/>
      <c r="AA12" s="131"/>
      <c r="AB12" s="131"/>
      <c r="AC12" s="131"/>
      <c r="AD12" s="131"/>
    </row>
    <row r="13" spans="1:30" s="64" customFormat="1" x14ac:dyDescent="0.2">
      <c r="A13" s="35"/>
      <c r="B13" s="131"/>
      <c r="C13" s="131"/>
      <c r="D13" s="131"/>
      <c r="E13" s="131"/>
      <c r="F13" s="131"/>
      <c r="G13" s="131"/>
      <c r="H13" s="131"/>
      <c r="I13" s="131"/>
      <c r="J13" s="131"/>
      <c r="K13" s="131"/>
      <c r="L13" s="131"/>
      <c r="M13" s="131"/>
      <c r="N13" s="131"/>
      <c r="O13" s="131"/>
      <c r="P13" s="131"/>
      <c r="Q13" s="131"/>
      <c r="R13" s="131"/>
      <c r="S13" s="131"/>
      <c r="T13" s="131"/>
      <c r="U13" s="131"/>
      <c r="V13" s="131"/>
      <c r="W13" s="131"/>
      <c r="X13" s="131"/>
      <c r="Y13" s="131"/>
      <c r="Z13" s="131"/>
      <c r="AA13" s="131"/>
      <c r="AB13" s="131"/>
      <c r="AC13" s="131"/>
      <c r="AD13" s="131"/>
    </row>
    <row r="14" spans="1:30" s="131" customFormat="1" x14ac:dyDescent="0.2">
      <c r="A14" s="3"/>
      <c r="B14" s="64"/>
    </row>
    <row r="15" spans="1:30" s="64" customFormat="1" x14ac:dyDescent="0.2">
      <c r="A15" s="35"/>
      <c r="B15" s="131"/>
      <c r="C15" s="131"/>
      <c r="D15" s="131"/>
      <c r="E15" s="131"/>
      <c r="F15" s="131"/>
      <c r="G15" s="131"/>
      <c r="H15" s="131"/>
      <c r="I15" s="131"/>
      <c r="J15" s="131"/>
      <c r="K15" s="131"/>
      <c r="L15" s="131"/>
      <c r="M15" s="131"/>
      <c r="N15" s="131"/>
      <c r="O15" s="131"/>
      <c r="P15" s="131"/>
      <c r="Q15" s="131"/>
      <c r="R15" s="131"/>
      <c r="S15" s="131"/>
      <c r="T15" s="131"/>
      <c r="U15" s="131"/>
      <c r="V15" s="131"/>
      <c r="W15" s="131"/>
      <c r="X15" s="131"/>
      <c r="Y15" s="131"/>
      <c r="Z15" s="131"/>
      <c r="AA15" s="131"/>
      <c r="AB15" s="131"/>
      <c r="AC15" s="131"/>
      <c r="AD15" s="131"/>
    </row>
    <row r="16" spans="1:30" s="64" customFormat="1" x14ac:dyDescent="0.2">
      <c r="A16" s="35"/>
      <c r="C16" s="131"/>
      <c r="D16" s="131"/>
      <c r="E16" s="131"/>
      <c r="F16" s="131"/>
      <c r="G16" s="131"/>
      <c r="H16" s="131"/>
      <c r="I16" s="131"/>
      <c r="J16" s="131"/>
      <c r="K16" s="131"/>
      <c r="L16" s="131"/>
      <c r="M16" s="131"/>
      <c r="N16" s="131"/>
      <c r="O16" s="131"/>
      <c r="P16" s="131"/>
      <c r="Q16" s="131"/>
      <c r="R16" s="131"/>
      <c r="S16" s="131"/>
      <c r="T16" s="131"/>
      <c r="U16" s="131"/>
      <c r="V16" s="131"/>
      <c r="W16" s="131"/>
      <c r="X16" s="131"/>
      <c r="Y16" s="131"/>
      <c r="Z16" s="131"/>
      <c r="AA16" s="131"/>
      <c r="AB16" s="131"/>
      <c r="AC16" s="131"/>
      <c r="AD16" s="131"/>
    </row>
    <row r="17" spans="1:30" s="64" customFormat="1" x14ac:dyDescent="0.2">
      <c r="A17" s="35"/>
      <c r="C17" s="131"/>
      <c r="D17" s="131"/>
      <c r="E17" s="131"/>
      <c r="F17" s="131"/>
      <c r="G17" s="131"/>
      <c r="H17" s="131"/>
      <c r="I17" s="131"/>
      <c r="J17" s="131"/>
      <c r="K17" s="131"/>
      <c r="L17" s="131"/>
      <c r="M17" s="131"/>
      <c r="N17" s="131"/>
      <c r="O17" s="131"/>
      <c r="P17" s="131"/>
      <c r="Q17" s="131"/>
      <c r="R17" s="131"/>
      <c r="S17" s="131"/>
      <c r="T17" s="131"/>
      <c r="U17" s="131"/>
      <c r="V17" s="131"/>
      <c r="W17" s="131"/>
      <c r="X17" s="131"/>
      <c r="Y17" s="131"/>
      <c r="Z17" s="131"/>
      <c r="AA17" s="131"/>
      <c r="AB17" s="131"/>
      <c r="AC17" s="131"/>
      <c r="AD17" s="131"/>
    </row>
    <row r="18" spans="1:30" s="64" customFormat="1" x14ac:dyDescent="0.2">
      <c r="A18" s="35"/>
      <c r="C18" s="131"/>
      <c r="D18" s="131"/>
      <c r="E18" s="131"/>
      <c r="F18" s="131"/>
      <c r="G18" s="131"/>
      <c r="H18" s="131"/>
      <c r="I18" s="131"/>
      <c r="J18" s="131"/>
      <c r="K18" s="131"/>
      <c r="L18" s="131"/>
      <c r="M18" s="131"/>
      <c r="N18" s="131"/>
      <c r="O18" s="131"/>
      <c r="P18" s="131"/>
      <c r="Q18" s="131"/>
      <c r="R18" s="131"/>
      <c r="S18" s="131"/>
      <c r="T18" s="131"/>
      <c r="U18" s="131"/>
      <c r="V18" s="131"/>
      <c r="W18" s="131"/>
      <c r="X18" s="131"/>
      <c r="Y18" s="131"/>
      <c r="Z18" s="131"/>
      <c r="AA18" s="131"/>
      <c r="AB18" s="131"/>
      <c r="AC18" s="131"/>
      <c r="AD18" s="131"/>
    </row>
    <row r="19" spans="1:30" s="64" customFormat="1" x14ac:dyDescent="0.2">
      <c r="A19" s="35"/>
      <c r="C19" s="131"/>
      <c r="D19" s="131"/>
      <c r="E19" s="131"/>
      <c r="F19" s="131"/>
      <c r="G19" s="131"/>
      <c r="H19" s="131"/>
      <c r="I19" s="131"/>
      <c r="J19" s="131"/>
      <c r="K19" s="131"/>
      <c r="L19" s="131"/>
      <c r="M19" s="131"/>
      <c r="N19" s="131"/>
      <c r="O19" s="131"/>
      <c r="P19" s="131"/>
      <c r="Q19" s="131"/>
      <c r="R19" s="131"/>
      <c r="S19" s="131"/>
      <c r="T19" s="131"/>
      <c r="U19" s="131"/>
      <c r="V19" s="131"/>
      <c r="W19" s="131"/>
      <c r="X19" s="131"/>
      <c r="Y19" s="131"/>
      <c r="Z19" s="131"/>
      <c r="AA19" s="131"/>
      <c r="AB19" s="131"/>
      <c r="AC19" s="131"/>
      <c r="AD19" s="131"/>
    </row>
    <row r="20" spans="1:30" s="64" customFormat="1" x14ac:dyDescent="0.2">
      <c r="A20" s="35"/>
      <c r="B20" s="145"/>
      <c r="C20" s="131"/>
      <c r="D20" s="131"/>
      <c r="E20" s="131"/>
      <c r="F20" s="131"/>
      <c r="G20" s="131"/>
      <c r="H20" s="131"/>
      <c r="I20" s="131"/>
      <c r="J20" s="131"/>
      <c r="K20" s="131"/>
      <c r="L20" s="131"/>
      <c r="M20" s="131"/>
      <c r="N20" s="131"/>
      <c r="O20" s="131"/>
      <c r="P20" s="131"/>
      <c r="Q20" s="131"/>
      <c r="R20" s="131"/>
      <c r="S20" s="131"/>
      <c r="T20" s="131"/>
      <c r="U20" s="131"/>
      <c r="V20" s="131"/>
      <c r="W20" s="131"/>
      <c r="X20" s="131"/>
      <c r="Y20" s="131"/>
      <c r="Z20" s="131"/>
      <c r="AA20" s="131"/>
      <c r="AB20" s="131"/>
      <c r="AC20" s="131"/>
      <c r="AD20" s="131"/>
    </row>
    <row r="21" spans="1:30" s="64" customFormat="1" x14ac:dyDescent="0.2">
      <c r="A21" s="35"/>
      <c r="B21" s="145"/>
      <c r="C21" s="131"/>
      <c r="D21" s="131"/>
      <c r="E21" s="131"/>
      <c r="F21" s="131"/>
      <c r="G21" s="131"/>
      <c r="H21" s="131"/>
      <c r="I21" s="131"/>
      <c r="J21" s="131"/>
      <c r="K21" s="131"/>
      <c r="L21" s="131"/>
      <c r="M21" s="131"/>
      <c r="N21" s="131"/>
      <c r="O21" s="131"/>
      <c r="P21" s="131"/>
      <c r="Q21" s="131"/>
      <c r="R21" s="131"/>
      <c r="S21" s="131"/>
      <c r="T21" s="131"/>
      <c r="U21" s="131"/>
      <c r="V21" s="131"/>
      <c r="W21" s="131"/>
      <c r="X21" s="131"/>
      <c r="Y21" s="131"/>
      <c r="Z21" s="131"/>
      <c r="AA21" s="131"/>
      <c r="AB21" s="131"/>
      <c r="AC21" s="131"/>
      <c r="AD21" s="131"/>
    </row>
    <row r="22" spans="1:30" s="64" customFormat="1" x14ac:dyDescent="0.2">
      <c r="A22" s="35"/>
      <c r="B22" s="145"/>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row>
    <row r="23" spans="1:30" s="64" customFormat="1" x14ac:dyDescent="0.2">
      <c r="A23" s="35"/>
      <c r="B23" s="145"/>
      <c r="C23" s="131"/>
      <c r="D23" s="131"/>
      <c r="E23" s="131"/>
      <c r="F23" s="131"/>
      <c r="G23" s="131"/>
      <c r="H23" s="131"/>
      <c r="I23" s="131"/>
      <c r="J23" s="131"/>
      <c r="K23" s="131"/>
      <c r="L23" s="131"/>
      <c r="M23" s="131"/>
      <c r="N23" s="131"/>
      <c r="O23" s="131"/>
      <c r="P23" s="131"/>
      <c r="Q23" s="131"/>
      <c r="R23" s="131"/>
      <c r="S23" s="131"/>
      <c r="T23" s="131"/>
      <c r="U23" s="131"/>
      <c r="V23" s="131"/>
      <c r="W23" s="131"/>
      <c r="X23" s="131"/>
      <c r="Y23" s="131"/>
      <c r="Z23" s="131"/>
      <c r="AA23" s="131"/>
      <c r="AB23" s="131"/>
      <c r="AC23" s="131"/>
      <c r="AD23" s="131"/>
    </row>
    <row r="24" spans="1:30" s="64" customFormat="1" x14ac:dyDescent="0.2">
      <c r="A24" s="35"/>
      <c r="B24" s="145"/>
      <c r="C24" s="131"/>
      <c r="D24" s="131"/>
      <c r="E24" s="131"/>
      <c r="F24" s="131"/>
      <c r="G24" s="131"/>
      <c r="H24" s="131"/>
      <c r="I24" s="131"/>
      <c r="J24" s="131"/>
      <c r="K24" s="131"/>
      <c r="L24" s="131"/>
      <c r="M24" s="131"/>
      <c r="N24" s="131"/>
      <c r="O24" s="131"/>
      <c r="P24" s="131"/>
      <c r="Q24" s="131"/>
      <c r="R24" s="131"/>
      <c r="S24" s="131"/>
      <c r="T24" s="131"/>
      <c r="U24" s="131"/>
      <c r="V24" s="131"/>
      <c r="W24" s="131"/>
      <c r="X24" s="131"/>
      <c r="Y24" s="131"/>
      <c r="Z24" s="131"/>
      <c r="AA24" s="131"/>
      <c r="AB24" s="131"/>
      <c r="AC24" s="131"/>
      <c r="AD24" s="131"/>
    </row>
    <row r="25" spans="1:30" s="64" customFormat="1" x14ac:dyDescent="0.2">
      <c r="A25" s="35"/>
      <c r="B25" s="145"/>
      <c r="C25" s="131"/>
      <c r="D25" s="131"/>
      <c r="E25" s="131"/>
      <c r="F25" s="131"/>
      <c r="G25" s="131"/>
      <c r="H25" s="131"/>
      <c r="I25" s="131"/>
      <c r="J25" s="131"/>
      <c r="K25" s="131"/>
      <c r="L25" s="131"/>
      <c r="M25" s="131"/>
      <c r="N25" s="131"/>
      <c r="O25" s="131"/>
      <c r="P25" s="131"/>
      <c r="Q25" s="131"/>
      <c r="R25" s="131"/>
      <c r="S25" s="131"/>
      <c r="T25" s="131"/>
      <c r="U25" s="131"/>
      <c r="V25" s="131"/>
      <c r="W25" s="131"/>
      <c r="X25" s="131"/>
      <c r="Y25" s="131"/>
      <c r="Z25" s="131"/>
      <c r="AA25" s="131"/>
      <c r="AB25" s="131"/>
      <c r="AC25" s="131"/>
      <c r="AD25" s="131"/>
    </row>
    <row r="26" spans="1:30" s="64" customFormat="1" x14ac:dyDescent="0.2">
      <c r="A26" s="35"/>
      <c r="B26" s="145"/>
      <c r="C26" s="131"/>
      <c r="D26" s="131"/>
      <c r="E26" s="131"/>
      <c r="F26" s="131"/>
      <c r="G26" s="131"/>
      <c r="H26" s="131"/>
      <c r="I26" s="131"/>
      <c r="J26" s="131"/>
      <c r="K26" s="131"/>
      <c r="L26" s="131"/>
      <c r="M26" s="131"/>
      <c r="N26" s="131"/>
      <c r="O26" s="131"/>
      <c r="P26" s="131"/>
      <c r="Q26" s="131"/>
      <c r="R26" s="131"/>
      <c r="S26" s="131"/>
      <c r="T26" s="131"/>
      <c r="U26" s="131"/>
      <c r="V26" s="131"/>
      <c r="W26" s="131"/>
      <c r="X26" s="131"/>
      <c r="Y26" s="131"/>
      <c r="Z26" s="131"/>
      <c r="AA26" s="131"/>
      <c r="AB26" s="131"/>
      <c r="AC26" s="131"/>
      <c r="AD26" s="131"/>
    </row>
    <row r="27" spans="1:30" s="64" customFormat="1" x14ac:dyDescent="0.2">
      <c r="A27" s="35"/>
      <c r="B27" s="145"/>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row>
    <row r="28" spans="1:30" s="64" customFormat="1" x14ac:dyDescent="0.2">
      <c r="A28" s="35"/>
      <c r="B28" s="145"/>
      <c r="C28" s="131"/>
      <c r="D28" s="131"/>
      <c r="E28" s="131"/>
      <c r="F28" s="131"/>
      <c r="G28" s="131"/>
      <c r="H28" s="131"/>
      <c r="I28" s="131"/>
      <c r="J28" s="131"/>
      <c r="K28" s="131"/>
      <c r="L28" s="131"/>
      <c r="M28" s="131"/>
      <c r="N28" s="131"/>
      <c r="O28" s="131"/>
      <c r="P28" s="131"/>
      <c r="Q28" s="131"/>
      <c r="R28" s="131"/>
      <c r="S28" s="131"/>
      <c r="T28" s="131"/>
      <c r="U28" s="131"/>
      <c r="V28" s="131"/>
      <c r="W28" s="131"/>
      <c r="X28" s="131"/>
      <c r="Y28" s="131"/>
      <c r="Z28" s="131"/>
      <c r="AA28" s="131"/>
      <c r="AB28" s="131"/>
      <c r="AC28" s="131"/>
      <c r="AD28" s="131"/>
    </row>
    <row r="29" spans="1:30" s="64" customFormat="1" x14ac:dyDescent="0.2">
      <c r="A29" s="35"/>
      <c r="C29" s="131"/>
      <c r="D29" s="131"/>
      <c r="E29" s="131"/>
      <c r="F29" s="131"/>
      <c r="G29" s="131"/>
      <c r="H29" s="131"/>
      <c r="I29" s="131"/>
      <c r="J29" s="131"/>
      <c r="K29" s="131"/>
      <c r="L29" s="131"/>
      <c r="M29" s="131"/>
      <c r="N29" s="131"/>
      <c r="O29" s="131"/>
      <c r="P29" s="131"/>
      <c r="Q29" s="131"/>
      <c r="R29" s="131"/>
      <c r="S29" s="131"/>
      <c r="T29" s="131"/>
      <c r="U29" s="131"/>
      <c r="V29" s="131"/>
      <c r="W29" s="131"/>
      <c r="X29" s="131"/>
      <c r="Y29" s="131"/>
      <c r="Z29" s="131"/>
      <c r="AA29" s="131"/>
      <c r="AB29" s="131"/>
      <c r="AC29" s="131"/>
      <c r="AD29" s="131"/>
    </row>
    <row r="30" spans="1:30" s="64" customFormat="1" x14ac:dyDescent="0.2">
      <c r="A30" s="35"/>
      <c r="B30" s="131"/>
      <c r="C30" s="131"/>
      <c r="D30" s="131"/>
      <c r="E30" s="131"/>
      <c r="F30" s="131"/>
      <c r="G30" s="131"/>
      <c r="H30" s="131"/>
      <c r="I30" s="131"/>
      <c r="J30" s="131"/>
      <c r="K30" s="131"/>
      <c r="L30" s="131"/>
      <c r="M30" s="131"/>
      <c r="N30" s="131"/>
      <c r="O30" s="131"/>
      <c r="P30" s="131"/>
      <c r="Q30" s="131"/>
      <c r="R30" s="131"/>
      <c r="S30" s="131"/>
      <c r="T30" s="131"/>
      <c r="U30" s="131"/>
      <c r="V30" s="131"/>
      <c r="W30" s="131"/>
      <c r="X30" s="131"/>
      <c r="Y30" s="131"/>
      <c r="Z30" s="131"/>
      <c r="AA30" s="131"/>
      <c r="AB30" s="131"/>
      <c r="AC30" s="131"/>
      <c r="AD30" s="1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workbookViewId="0">
      <pane ySplit="1" topLeftCell="A2" activePane="bottomLeft" state="frozen"/>
      <selection pane="bottomLeft" activeCell="A2" sqref="A2"/>
    </sheetView>
  </sheetViews>
  <sheetFormatPr defaultColWidth="8" defaultRowHeight="12.75" customHeight="1" x14ac:dyDescent="0.2"/>
  <cols>
    <col min="1" max="1" width="23.140625" style="129" customWidth="1"/>
    <col min="2" max="2" width="21" style="16" customWidth="1"/>
    <col min="3" max="3" width="21.5703125" style="16" customWidth="1"/>
    <col min="4" max="4" width="73.140625" style="16" customWidth="1"/>
    <col min="5" max="6" width="29.28515625" style="16" customWidth="1"/>
  </cols>
  <sheetData>
    <row r="1" spans="1:6" s="164" customFormat="1" x14ac:dyDescent="0.2">
      <c r="A1" s="51" t="s">
        <v>361</v>
      </c>
      <c r="B1" s="152" t="s">
        <v>362</v>
      </c>
      <c r="C1" s="152" t="s">
        <v>363</v>
      </c>
      <c r="D1" s="152" t="s">
        <v>364</v>
      </c>
      <c r="E1" s="152" t="s">
        <v>365</v>
      </c>
      <c r="F1" s="69"/>
    </row>
    <row r="2" spans="1:6" ht="14.25" customHeight="1" x14ac:dyDescent="0.2">
      <c r="C2" s="79"/>
      <c r="D2" s="70"/>
      <c r="E2" s="30"/>
      <c r="F2" s="131"/>
    </row>
    <row r="3" spans="1:6" ht="14.25" customHeight="1" x14ac:dyDescent="0.2">
      <c r="A3" s="265" t="s">
        <v>366</v>
      </c>
      <c r="B3" s="268" t="s">
        <v>367</v>
      </c>
      <c r="C3" s="6" t="s">
        <v>368</v>
      </c>
      <c r="D3" s="88" t="s">
        <v>369</v>
      </c>
      <c r="E3" s="16" t="s">
        <v>370</v>
      </c>
      <c r="F3" s="69"/>
    </row>
    <row r="4" spans="1:6" ht="28.5" customHeight="1" x14ac:dyDescent="0.2">
      <c r="A4" s="266"/>
      <c r="B4" s="269"/>
      <c r="C4" s="6" t="s">
        <v>371</v>
      </c>
      <c r="D4" s="88" t="s">
        <v>372</v>
      </c>
      <c r="E4" s="16" t="s">
        <v>373</v>
      </c>
      <c r="F4" s="69"/>
    </row>
    <row r="5" spans="1:6" ht="28.5" customHeight="1" x14ac:dyDescent="0.2">
      <c r="A5" s="266"/>
      <c r="B5" s="269"/>
      <c r="C5" s="6" t="s">
        <v>374</v>
      </c>
      <c r="D5" s="88" t="s">
        <v>375</v>
      </c>
      <c r="E5" s="16" t="s">
        <v>373</v>
      </c>
      <c r="F5" s="69"/>
    </row>
    <row r="6" spans="1:6" ht="14.25" customHeight="1" x14ac:dyDescent="0.2">
      <c r="A6" s="266"/>
      <c r="B6" s="269"/>
      <c r="C6" s="6" t="s">
        <v>376</v>
      </c>
      <c r="D6" s="88" t="s">
        <v>377</v>
      </c>
      <c r="E6" s="16" t="s">
        <v>373</v>
      </c>
      <c r="F6" s="69"/>
    </row>
    <row r="7" spans="1:6" ht="14.25" customHeight="1" x14ac:dyDescent="0.2">
      <c r="A7" s="266"/>
      <c r="B7" s="269"/>
      <c r="C7" s="6" t="s">
        <v>318</v>
      </c>
      <c r="D7" s="88" t="s">
        <v>378</v>
      </c>
      <c r="E7" s="16" t="s">
        <v>370</v>
      </c>
      <c r="F7" s="69"/>
    </row>
    <row r="8" spans="1:6" ht="14.25" customHeight="1" x14ac:dyDescent="0.2">
      <c r="A8" s="266"/>
      <c r="B8" s="269"/>
      <c r="C8" s="6" t="s">
        <v>379</v>
      </c>
      <c r="D8" s="88" t="s">
        <v>380</v>
      </c>
      <c r="E8" s="16" t="s">
        <v>381</v>
      </c>
      <c r="F8" s="69"/>
    </row>
    <row r="9" spans="1:6" ht="28.5" customHeight="1" x14ac:dyDescent="0.2">
      <c r="A9" s="266"/>
      <c r="B9" s="269"/>
      <c r="C9" s="6" t="s">
        <v>382</v>
      </c>
      <c r="D9" s="88" t="s">
        <v>383</v>
      </c>
      <c r="E9" s="16" t="s">
        <v>373</v>
      </c>
      <c r="F9" s="69"/>
    </row>
    <row r="10" spans="1:6" ht="14.25" customHeight="1" x14ac:dyDescent="0.2">
      <c r="A10" s="266"/>
      <c r="B10" s="269"/>
      <c r="C10" s="6" t="s">
        <v>384</v>
      </c>
      <c r="D10" s="88" t="s">
        <v>385</v>
      </c>
      <c r="E10" s="16" t="s">
        <v>386</v>
      </c>
      <c r="F10" s="69"/>
    </row>
    <row r="11" spans="1:6" ht="14.25" customHeight="1" x14ac:dyDescent="0.2">
      <c r="A11" s="267"/>
      <c r="B11" s="270"/>
      <c r="C11" s="6" t="s">
        <v>387</v>
      </c>
      <c r="D11" s="88" t="s">
        <v>388</v>
      </c>
      <c r="E11" s="16" t="s">
        <v>370</v>
      </c>
      <c r="F11" s="69"/>
    </row>
    <row r="12" spans="1:6" x14ac:dyDescent="0.2">
      <c r="B12" s="30"/>
      <c r="C12" s="109"/>
      <c r="D12" s="109"/>
      <c r="E12" s="109"/>
      <c r="F12" s="131"/>
    </row>
    <row r="13" spans="1:6" ht="28.5" customHeight="1" x14ac:dyDescent="0.2">
      <c r="A13" s="111" t="s">
        <v>389</v>
      </c>
      <c r="B13" s="116" t="s">
        <v>390</v>
      </c>
      <c r="C13" s="6" t="s">
        <v>391</v>
      </c>
      <c r="D13" s="88" t="s">
        <v>392</v>
      </c>
      <c r="E13" s="16" t="s">
        <v>370</v>
      </c>
      <c r="F13" s="69"/>
    </row>
    <row r="14" spans="1:6" ht="14.25" customHeight="1" x14ac:dyDescent="0.2">
      <c r="A14" s="136"/>
      <c r="C14" s="79"/>
      <c r="D14" s="70"/>
      <c r="E14" s="30"/>
      <c r="F14" s="131"/>
    </row>
    <row r="15" spans="1:6" ht="14.25" customHeight="1" x14ac:dyDescent="0.2">
      <c r="A15" s="32" t="s">
        <v>50</v>
      </c>
      <c r="B15" s="75" t="s">
        <v>393</v>
      </c>
      <c r="C15" s="6" t="s">
        <v>394</v>
      </c>
      <c r="D15" s="88" t="s">
        <v>395</v>
      </c>
      <c r="E15" s="16" t="s">
        <v>370</v>
      </c>
      <c r="F15" s="69"/>
    </row>
    <row r="16" spans="1:6" ht="14.25" customHeight="1" x14ac:dyDescent="0.2">
      <c r="A16" s="136"/>
      <c r="C16" s="79"/>
      <c r="D16" s="70"/>
      <c r="E16" s="30"/>
      <c r="F16" s="131"/>
    </row>
    <row r="17" spans="1:6" ht="14.25" customHeight="1" x14ac:dyDescent="0.2">
      <c r="A17" s="32" t="s">
        <v>396</v>
      </c>
      <c r="B17" s="75" t="s">
        <v>397</v>
      </c>
      <c r="C17" s="6" t="s">
        <v>396</v>
      </c>
      <c r="D17" s="88" t="s">
        <v>398</v>
      </c>
      <c r="E17" s="16" t="s">
        <v>370</v>
      </c>
      <c r="F17" s="69"/>
    </row>
    <row r="18" spans="1:6" ht="14.25" customHeight="1" x14ac:dyDescent="0.2">
      <c r="A18" s="136"/>
      <c r="C18" s="79"/>
      <c r="D18" s="70"/>
      <c r="E18" s="30"/>
      <c r="F18" s="131"/>
    </row>
    <row r="19" spans="1:6" ht="14.25" customHeight="1" x14ac:dyDescent="0.2">
      <c r="A19" s="265" t="s">
        <v>399</v>
      </c>
      <c r="B19" s="265" t="s">
        <v>400</v>
      </c>
      <c r="C19" s="6" t="s">
        <v>401</v>
      </c>
      <c r="D19" s="88" t="s">
        <v>402</v>
      </c>
      <c r="E19" s="16" t="s">
        <v>370</v>
      </c>
      <c r="F19" s="69"/>
    </row>
    <row r="20" spans="1:6" ht="14.25" customHeight="1" x14ac:dyDescent="0.2">
      <c r="A20" s="266"/>
      <c r="B20" s="266"/>
      <c r="C20" s="6" t="s">
        <v>403</v>
      </c>
      <c r="D20" s="88" t="s">
        <v>404</v>
      </c>
      <c r="E20" s="16" t="s">
        <v>370</v>
      </c>
      <c r="F20" s="69"/>
    </row>
    <row r="21" spans="1:6" ht="14.25" customHeight="1" x14ac:dyDescent="0.2">
      <c r="A21" s="266"/>
      <c r="B21" s="266"/>
      <c r="C21" s="6" t="s">
        <v>405</v>
      </c>
      <c r="D21" s="88" t="s">
        <v>406</v>
      </c>
      <c r="E21" s="16" t="s">
        <v>370</v>
      </c>
      <c r="F21" s="69"/>
    </row>
    <row r="22" spans="1:6" ht="14.25" customHeight="1" x14ac:dyDescent="0.2">
      <c r="B22" s="164"/>
      <c r="C22" s="79"/>
      <c r="D22" s="70"/>
      <c r="E22" s="30"/>
      <c r="F22" s="131"/>
    </row>
    <row r="23" spans="1:6" ht="14.25" customHeight="1" x14ac:dyDescent="0.2">
      <c r="A23" s="265" t="s">
        <v>407</v>
      </c>
      <c r="B23" s="265" t="s">
        <v>408</v>
      </c>
      <c r="C23" s="6" t="s">
        <v>409</v>
      </c>
      <c r="D23" s="88" t="s">
        <v>410</v>
      </c>
      <c r="E23" s="16" t="s">
        <v>370</v>
      </c>
      <c r="F23" s="69"/>
    </row>
    <row r="24" spans="1:6" ht="14.25" customHeight="1" x14ac:dyDescent="0.2">
      <c r="A24" s="266"/>
      <c r="B24" s="266"/>
      <c r="C24" s="6" t="s">
        <v>407</v>
      </c>
      <c r="D24" s="88" t="s">
        <v>411</v>
      </c>
      <c r="E24" s="16" t="s">
        <v>370</v>
      </c>
      <c r="F24" s="69"/>
    </row>
    <row r="25" spans="1:6" ht="14.25" customHeight="1" x14ac:dyDescent="0.2">
      <c r="A25" s="136"/>
      <c r="B25" s="164"/>
      <c r="C25" s="79"/>
      <c r="D25" s="70"/>
      <c r="E25" s="30"/>
      <c r="F25" s="131"/>
    </row>
    <row r="26" spans="1:6" ht="14.25" customHeight="1" x14ac:dyDescent="0.2">
      <c r="A26" s="265" t="s">
        <v>412</v>
      </c>
      <c r="B26" s="268" t="s">
        <v>413</v>
      </c>
      <c r="C26" s="6" t="s">
        <v>414</v>
      </c>
      <c r="D26" s="88" t="s">
        <v>415</v>
      </c>
      <c r="E26" s="16" t="s">
        <v>373</v>
      </c>
      <c r="F26" s="69"/>
    </row>
    <row r="27" spans="1:6" ht="14.25" customHeight="1" x14ac:dyDescent="0.2">
      <c r="A27" s="266"/>
      <c r="B27" s="269"/>
      <c r="C27" s="84" t="s">
        <v>416</v>
      </c>
      <c r="D27" s="88" t="s">
        <v>417</v>
      </c>
      <c r="E27" s="16" t="s">
        <v>373</v>
      </c>
      <c r="F27" s="69"/>
    </row>
    <row r="28" spans="1:6" ht="14.25" customHeight="1" x14ac:dyDescent="0.2">
      <c r="A28" s="266"/>
      <c r="B28" s="269"/>
      <c r="C28" s="84" t="s">
        <v>418</v>
      </c>
      <c r="D28" s="88" t="s">
        <v>419</v>
      </c>
      <c r="E28" s="16" t="s">
        <v>373</v>
      </c>
      <c r="F28" s="69"/>
    </row>
    <row r="29" spans="1:6" ht="14.25" customHeight="1" x14ac:dyDescent="0.2">
      <c r="A29" s="266"/>
      <c r="B29" s="269"/>
      <c r="C29" s="84" t="s">
        <v>420</v>
      </c>
      <c r="D29" s="88" t="s">
        <v>421</v>
      </c>
      <c r="E29" s="16" t="s">
        <v>373</v>
      </c>
      <c r="F29" s="69"/>
    </row>
    <row r="30" spans="1:6" ht="14.25" customHeight="1" x14ac:dyDescent="0.2">
      <c r="A30" s="266"/>
      <c r="B30" s="269"/>
      <c r="C30" s="84" t="s">
        <v>422</v>
      </c>
      <c r="D30" s="88" t="s">
        <v>423</v>
      </c>
      <c r="E30" s="16" t="s">
        <v>373</v>
      </c>
      <c r="F30" s="69"/>
    </row>
    <row r="31" spans="1:6" ht="14.25" customHeight="1" x14ac:dyDescent="0.2">
      <c r="B31" s="164"/>
      <c r="C31" s="94"/>
      <c r="D31" s="70"/>
      <c r="E31" s="30"/>
      <c r="F31" s="131"/>
    </row>
    <row r="32" spans="1:6" ht="27.75" customHeight="1" x14ac:dyDescent="0.2">
      <c r="A32" s="111" t="s">
        <v>424</v>
      </c>
      <c r="B32" s="116" t="s">
        <v>425</v>
      </c>
      <c r="C32" s="6" t="s">
        <v>391</v>
      </c>
      <c r="D32" s="88" t="s">
        <v>426</v>
      </c>
      <c r="E32" s="16" t="s">
        <v>370</v>
      </c>
      <c r="F32" s="69"/>
    </row>
    <row r="33" spans="1:6" ht="14.25" customHeight="1" x14ac:dyDescent="0.2">
      <c r="C33" s="79"/>
      <c r="D33" s="70"/>
      <c r="E33" s="30"/>
      <c r="F33" s="131"/>
    </row>
    <row r="34" spans="1:6" ht="14.25" customHeight="1" x14ac:dyDescent="0.2">
      <c r="A34" s="265" t="s">
        <v>427</v>
      </c>
      <c r="B34" s="265" t="s">
        <v>428</v>
      </c>
      <c r="C34" s="6" t="s">
        <v>429</v>
      </c>
      <c r="D34" s="88" t="s">
        <v>430</v>
      </c>
      <c r="E34" s="16" t="s">
        <v>370</v>
      </c>
      <c r="F34" s="69"/>
    </row>
    <row r="35" spans="1:6" ht="14.25" customHeight="1" x14ac:dyDescent="0.2">
      <c r="A35" s="266"/>
      <c r="B35" s="266"/>
      <c r="C35" s="6" t="s">
        <v>431</v>
      </c>
      <c r="D35" s="88" t="s">
        <v>432</v>
      </c>
      <c r="E35" s="16" t="s">
        <v>370</v>
      </c>
      <c r="F35" s="69"/>
    </row>
    <row r="36" spans="1:6" ht="14.25" customHeight="1" x14ac:dyDescent="0.2">
      <c r="A36" s="266"/>
      <c r="B36" s="266"/>
      <c r="C36" s="6" t="s">
        <v>433</v>
      </c>
      <c r="D36" s="88" t="s">
        <v>434</v>
      </c>
      <c r="E36" s="16" t="s">
        <v>370</v>
      </c>
      <c r="F36" s="69"/>
    </row>
    <row r="37" spans="1:6" ht="14.25" customHeight="1" x14ac:dyDescent="0.2">
      <c r="A37" s="266"/>
      <c r="B37" s="266"/>
      <c r="C37" s="6" t="s">
        <v>435</v>
      </c>
      <c r="D37" s="88" t="s">
        <v>436</v>
      </c>
      <c r="E37" s="16" t="s">
        <v>370</v>
      </c>
      <c r="F37" s="69"/>
    </row>
    <row r="38" spans="1:6" ht="14.25" customHeight="1" x14ac:dyDescent="0.2">
      <c r="A38" s="266"/>
      <c r="B38" s="266"/>
      <c r="C38" s="6" t="s">
        <v>437</v>
      </c>
      <c r="D38" s="88" t="s">
        <v>438</v>
      </c>
      <c r="E38" s="16" t="s">
        <v>370</v>
      </c>
      <c r="F38" s="69"/>
    </row>
    <row r="39" spans="1:6" ht="14.25" customHeight="1" x14ac:dyDescent="0.2">
      <c r="A39" s="266"/>
      <c r="B39" s="266"/>
      <c r="C39" s="6" t="s">
        <v>439</v>
      </c>
      <c r="D39" s="88" t="s">
        <v>440</v>
      </c>
      <c r="E39" s="16" t="s">
        <v>370</v>
      </c>
      <c r="F39" s="69"/>
    </row>
    <row r="40" spans="1:6" ht="14.25" customHeight="1" x14ac:dyDescent="0.2">
      <c r="A40" s="266"/>
      <c r="B40" s="266"/>
      <c r="C40" s="6" t="s">
        <v>441</v>
      </c>
      <c r="D40" s="88" t="s">
        <v>442</v>
      </c>
      <c r="E40" s="16" t="s">
        <v>370</v>
      </c>
      <c r="F40" s="69"/>
    </row>
    <row r="41" spans="1:6" ht="14.25" customHeight="1" x14ac:dyDescent="0.2">
      <c r="A41" s="266"/>
      <c r="B41" s="266"/>
      <c r="C41" s="6" t="s">
        <v>443</v>
      </c>
      <c r="D41" s="88" t="s">
        <v>444</v>
      </c>
      <c r="E41" s="16" t="s">
        <v>370</v>
      </c>
      <c r="F41" s="69"/>
    </row>
    <row r="42" spans="1:6" ht="14.25" customHeight="1" x14ac:dyDescent="0.2">
      <c r="A42" s="266"/>
      <c r="B42" s="266"/>
      <c r="C42" s="6" t="s">
        <v>445</v>
      </c>
      <c r="D42" s="88" t="s">
        <v>446</v>
      </c>
      <c r="E42" s="16" t="s">
        <v>370</v>
      </c>
      <c r="F42" s="69"/>
    </row>
    <row r="43" spans="1:6" ht="14.25" customHeight="1" x14ac:dyDescent="0.2">
      <c r="A43" s="266"/>
      <c r="B43" s="266"/>
      <c r="C43" s="6" t="s">
        <v>447</v>
      </c>
      <c r="D43" s="88" t="s">
        <v>448</v>
      </c>
      <c r="E43" s="16" t="s">
        <v>370</v>
      </c>
      <c r="F43" s="69"/>
    </row>
    <row r="44" spans="1:6" ht="14.25" customHeight="1" x14ac:dyDescent="0.2">
      <c r="B44" s="125"/>
      <c r="C44" s="79"/>
      <c r="D44" s="70"/>
      <c r="E44" s="5"/>
      <c r="F44" s="131"/>
    </row>
    <row r="45" spans="1:6" ht="14.25" customHeight="1" x14ac:dyDescent="0.2">
      <c r="B45" s="164"/>
      <c r="C45" s="79"/>
      <c r="D45" s="70"/>
      <c r="E45" s="102"/>
      <c r="F45" s="131"/>
    </row>
    <row r="46" spans="1:6" ht="14.25" customHeight="1" x14ac:dyDescent="0.2">
      <c r="A46" s="265" t="s">
        <v>449</v>
      </c>
      <c r="B46" s="271" t="s">
        <v>450</v>
      </c>
      <c r="C46" s="6" t="s">
        <v>449</v>
      </c>
      <c r="D46" s="88" t="s">
        <v>451</v>
      </c>
      <c r="E46" s="16" t="s">
        <v>370</v>
      </c>
      <c r="F46" s="69"/>
    </row>
    <row r="47" spans="1:6" ht="14.25" customHeight="1" x14ac:dyDescent="0.2">
      <c r="A47" s="266"/>
      <c r="B47" s="272"/>
      <c r="C47" s="6" t="s">
        <v>452</v>
      </c>
      <c r="D47" s="88" t="s">
        <v>453</v>
      </c>
      <c r="E47" s="16" t="s">
        <v>370</v>
      </c>
      <c r="F47" s="69"/>
    </row>
    <row r="48" spans="1:6" ht="14.25" customHeight="1" x14ac:dyDescent="0.2">
      <c r="A48" s="266"/>
      <c r="B48" s="273"/>
      <c r="C48" s="6" t="s">
        <v>454</v>
      </c>
      <c r="D48" s="88" t="s">
        <v>455</v>
      </c>
      <c r="E48" s="16" t="s">
        <v>370</v>
      </c>
      <c r="F48" s="69"/>
    </row>
    <row r="49" spans="1:6" ht="14.25" customHeight="1" x14ac:dyDescent="0.2">
      <c r="C49" s="79"/>
      <c r="D49" s="70"/>
      <c r="E49" s="30"/>
      <c r="F49" s="131"/>
    </row>
    <row r="50" spans="1:6" ht="14.25" customHeight="1" x14ac:dyDescent="0.2">
      <c r="A50" s="32" t="s">
        <v>456</v>
      </c>
      <c r="B50" s="75" t="s">
        <v>113</v>
      </c>
      <c r="C50" s="6" t="s">
        <v>456</v>
      </c>
      <c r="D50" s="88" t="s">
        <v>457</v>
      </c>
      <c r="E50" s="16" t="s">
        <v>370</v>
      </c>
      <c r="F50" s="69"/>
    </row>
    <row r="51" spans="1:6" ht="14.25" customHeight="1" x14ac:dyDescent="0.2">
      <c r="A51" s="136"/>
      <c r="C51" s="79"/>
      <c r="D51" s="70"/>
      <c r="E51" s="30"/>
      <c r="F51" s="131"/>
    </row>
    <row r="52" spans="1:6" ht="14.25" customHeight="1" x14ac:dyDescent="0.2">
      <c r="A52" s="32" t="s">
        <v>458</v>
      </c>
      <c r="B52" s="75" t="s">
        <v>459</v>
      </c>
      <c r="C52" s="6" t="s">
        <v>458</v>
      </c>
      <c r="D52" s="88" t="s">
        <v>460</v>
      </c>
      <c r="E52" s="16" t="s">
        <v>370</v>
      </c>
      <c r="F52" s="69"/>
    </row>
    <row r="53" spans="1:6" ht="14.25" customHeight="1" x14ac:dyDescent="0.2">
      <c r="A53" s="136"/>
      <c r="C53" s="79"/>
      <c r="D53" s="70"/>
      <c r="E53" s="30"/>
      <c r="F53" s="131"/>
    </row>
    <row r="54" spans="1:6" ht="14.25" customHeight="1" x14ac:dyDescent="0.2">
      <c r="A54" s="265" t="s">
        <v>461</v>
      </c>
      <c r="B54" s="268" t="s">
        <v>462</v>
      </c>
      <c r="C54" s="6" t="s">
        <v>463</v>
      </c>
      <c r="D54" s="88" t="s">
        <v>464</v>
      </c>
      <c r="E54" s="16" t="s">
        <v>370</v>
      </c>
      <c r="F54" s="69"/>
    </row>
    <row r="55" spans="1:6" ht="14.25" customHeight="1" x14ac:dyDescent="0.2">
      <c r="A55" s="266"/>
      <c r="B55" s="269"/>
      <c r="C55" s="6" t="s">
        <v>465</v>
      </c>
      <c r="D55" s="88" t="s">
        <v>466</v>
      </c>
      <c r="E55" s="16" t="s">
        <v>370</v>
      </c>
      <c r="F55" s="69"/>
    </row>
    <row r="56" spans="1:6" ht="14.25" customHeight="1" x14ac:dyDescent="0.2">
      <c r="A56" s="266"/>
      <c r="B56" s="270"/>
      <c r="C56" s="6" t="s">
        <v>467</v>
      </c>
      <c r="D56" s="88" t="s">
        <v>468</v>
      </c>
      <c r="E56" s="16" t="s">
        <v>370</v>
      </c>
      <c r="F56" s="69"/>
    </row>
    <row r="57" spans="1:6" ht="14.25" customHeight="1" x14ac:dyDescent="0.2">
      <c r="A57" s="136"/>
      <c r="C57" s="79"/>
      <c r="D57" s="70"/>
      <c r="E57" s="30"/>
      <c r="F57" s="131"/>
    </row>
    <row r="58" spans="1:6" ht="14.25" customHeight="1" x14ac:dyDescent="0.2">
      <c r="A58" s="265" t="s">
        <v>469</v>
      </c>
      <c r="B58" s="265" t="s">
        <v>469</v>
      </c>
      <c r="C58" s="6" t="s">
        <v>470</v>
      </c>
      <c r="D58" s="88" t="s">
        <v>471</v>
      </c>
      <c r="E58" s="16" t="s">
        <v>472</v>
      </c>
      <c r="F58" s="69"/>
    </row>
    <row r="59" spans="1:6" ht="14.25" customHeight="1" x14ac:dyDescent="0.2">
      <c r="A59" s="266"/>
      <c r="B59" s="266"/>
      <c r="C59" s="6" t="s">
        <v>473</v>
      </c>
      <c r="D59" s="88" t="s">
        <v>474</v>
      </c>
      <c r="E59" s="16" t="s">
        <v>472</v>
      </c>
      <c r="F59" s="69"/>
    </row>
    <row r="60" spans="1:6" ht="14.25" customHeight="1" x14ac:dyDescent="0.2">
      <c r="A60" s="136"/>
      <c r="B60" s="164"/>
      <c r="C60" s="79"/>
      <c r="D60" s="70"/>
      <c r="E60" s="30"/>
      <c r="F60" s="131"/>
    </row>
    <row r="61" spans="1:6" ht="14.25" customHeight="1" x14ac:dyDescent="0.2">
      <c r="A61" s="265" t="s">
        <v>475</v>
      </c>
      <c r="B61" s="265" t="s">
        <v>476</v>
      </c>
      <c r="C61" s="6" t="s">
        <v>477</v>
      </c>
      <c r="D61" s="88" t="s">
        <v>478</v>
      </c>
      <c r="E61" s="16" t="s">
        <v>370</v>
      </c>
      <c r="F61" s="69"/>
    </row>
    <row r="62" spans="1:6" ht="14.25" customHeight="1" x14ac:dyDescent="0.2">
      <c r="A62" s="266"/>
      <c r="B62" s="266"/>
      <c r="C62" s="6" t="s">
        <v>479</v>
      </c>
      <c r="D62" s="88" t="s">
        <v>480</v>
      </c>
      <c r="E62" s="16" t="s">
        <v>370</v>
      </c>
      <c r="F62" s="69"/>
    </row>
    <row r="63" spans="1:6" ht="14.25" customHeight="1" x14ac:dyDescent="0.2">
      <c r="B63" s="164"/>
      <c r="C63" s="79"/>
      <c r="D63" s="70"/>
      <c r="E63" s="30"/>
      <c r="F63" s="131"/>
    </row>
    <row r="64" spans="1:6" ht="14.25" customHeight="1" x14ac:dyDescent="0.2">
      <c r="A64" s="167" t="s">
        <v>481</v>
      </c>
      <c r="B64" s="75" t="s">
        <v>482</v>
      </c>
      <c r="C64" s="6" t="s">
        <v>454</v>
      </c>
      <c r="D64" s="88" t="s">
        <v>483</v>
      </c>
      <c r="E64" s="16" t="s">
        <v>370</v>
      </c>
      <c r="F64" s="69"/>
    </row>
    <row r="65" spans="1:6" x14ac:dyDescent="0.2">
      <c r="A65" s="109"/>
      <c r="B65" s="109"/>
      <c r="C65" s="109"/>
      <c r="D65" s="109"/>
      <c r="E65" s="109"/>
      <c r="F65" s="131"/>
    </row>
    <row r="66" spans="1:6" ht="14.25" customHeight="1" x14ac:dyDescent="0.2">
      <c r="A66" s="265" t="s">
        <v>484</v>
      </c>
      <c r="B66" s="265" t="s">
        <v>485</v>
      </c>
      <c r="C66" s="6" t="s">
        <v>486</v>
      </c>
      <c r="D66" s="88" t="s">
        <v>487</v>
      </c>
      <c r="E66" s="16" t="s">
        <v>370</v>
      </c>
      <c r="F66" s="69"/>
    </row>
    <row r="67" spans="1:6" ht="14.25" customHeight="1" x14ac:dyDescent="0.2">
      <c r="A67" s="266"/>
      <c r="B67" s="266"/>
      <c r="C67" s="6" t="s">
        <v>488</v>
      </c>
      <c r="D67" s="88" t="s">
        <v>489</v>
      </c>
      <c r="E67" s="16" t="s">
        <v>370</v>
      </c>
      <c r="F67" s="69"/>
    </row>
    <row r="68" spans="1:6" ht="14.25" customHeight="1" x14ac:dyDescent="0.2">
      <c r="B68" s="164"/>
      <c r="C68" s="79"/>
      <c r="D68" s="70"/>
      <c r="E68" s="30"/>
      <c r="F68" s="131"/>
    </row>
    <row r="69" spans="1:6" ht="14.25" customHeight="1" x14ac:dyDescent="0.2">
      <c r="A69" s="265" t="s">
        <v>490</v>
      </c>
      <c r="B69" s="265" t="s">
        <v>491</v>
      </c>
      <c r="C69" s="6" t="s">
        <v>492</v>
      </c>
      <c r="D69" s="88" t="s">
        <v>493</v>
      </c>
      <c r="E69" s="16" t="s">
        <v>373</v>
      </c>
      <c r="F69" s="69"/>
    </row>
    <row r="70" spans="1:6" ht="14.25" customHeight="1" x14ac:dyDescent="0.2">
      <c r="A70" s="266"/>
      <c r="B70" s="266"/>
      <c r="C70" s="6" t="s">
        <v>494</v>
      </c>
      <c r="D70" s="88" t="s">
        <v>495</v>
      </c>
      <c r="E70" s="16" t="s">
        <v>472</v>
      </c>
      <c r="F70" s="69"/>
    </row>
    <row r="71" spans="1:6" x14ac:dyDescent="0.2">
      <c r="A71" s="45"/>
      <c r="B71" s="45"/>
      <c r="C71" s="18"/>
      <c r="D71" s="18"/>
      <c r="E71" s="18"/>
      <c r="F71" s="131"/>
    </row>
    <row r="72" spans="1:6" x14ac:dyDescent="0.2">
      <c r="A72" s="129" t="s">
        <v>496</v>
      </c>
      <c r="B72" s="16" t="s">
        <v>497</v>
      </c>
      <c r="C72" s="69"/>
      <c r="D72" s="131"/>
      <c r="E72" s="131"/>
      <c r="F72" s="131"/>
    </row>
    <row r="73" spans="1:6" x14ac:dyDescent="0.2">
      <c r="A73" s="129" t="s">
        <v>498</v>
      </c>
      <c r="B73" s="16" t="s">
        <v>499</v>
      </c>
      <c r="C73" s="69"/>
      <c r="D73" s="131"/>
      <c r="E73" s="131"/>
      <c r="F73" s="131"/>
    </row>
    <row r="74" spans="1:6" x14ac:dyDescent="0.2">
      <c r="A74" s="129" t="s">
        <v>500</v>
      </c>
      <c r="B74" s="16" t="s">
        <v>501</v>
      </c>
      <c r="C74" s="69"/>
      <c r="D74" s="131"/>
      <c r="E74" s="131"/>
      <c r="F74" s="131"/>
    </row>
    <row r="75" spans="1:6" x14ac:dyDescent="0.2">
      <c r="A75" s="129" t="s">
        <v>502</v>
      </c>
      <c r="B75" s="16" t="s">
        <v>503</v>
      </c>
      <c r="C75" s="69"/>
      <c r="D75" s="131"/>
      <c r="E75" s="131"/>
      <c r="F75" s="131"/>
    </row>
  </sheetData>
  <mergeCells count="22">
    <mergeCell ref="A66:A67"/>
    <mergeCell ref="B66:B67"/>
    <mergeCell ref="A69:A70"/>
    <mergeCell ref="B69:B70"/>
    <mergeCell ref="A54:A56"/>
    <mergeCell ref="B54:B56"/>
    <mergeCell ref="A58:A59"/>
    <mergeCell ref="B58:B59"/>
    <mergeCell ref="A61:A62"/>
    <mergeCell ref="B61:B62"/>
    <mergeCell ref="A26:A30"/>
    <mergeCell ref="B26:B30"/>
    <mergeCell ref="A34:A43"/>
    <mergeCell ref="B34:B43"/>
    <mergeCell ref="A46:A48"/>
    <mergeCell ref="B46:B48"/>
    <mergeCell ref="A3:A11"/>
    <mergeCell ref="B3:B11"/>
    <mergeCell ref="A19:A21"/>
    <mergeCell ref="B19:B21"/>
    <mergeCell ref="A23:A24"/>
    <mergeCell ref="B23:B2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41"/>
  <sheetViews>
    <sheetView workbookViewId="0"/>
  </sheetViews>
  <sheetFormatPr defaultColWidth="8" defaultRowHeight="12.75" customHeight="1" x14ac:dyDescent="0.2"/>
  <cols>
    <col min="1" max="1" width="19.5703125" style="3" customWidth="1"/>
    <col min="2" max="2" width="10" style="131" customWidth="1"/>
    <col min="3" max="3" width="10.42578125" style="131" customWidth="1"/>
    <col min="4" max="4" width="14.28515625" style="131" customWidth="1"/>
    <col min="5" max="5" width="6.28515625" style="131" customWidth="1"/>
    <col min="6" max="6" width="8" style="131" customWidth="1"/>
    <col min="7" max="17" width="6.28515625" style="131" customWidth="1"/>
    <col min="18" max="18" width="7.85546875" style="131" customWidth="1"/>
    <col min="19" max="30" width="6.28515625" style="131" customWidth="1"/>
    <col min="31" max="31" width="17.85546875" style="131" customWidth="1"/>
    <col min="32" max="34" width="6.28515625" style="131" customWidth="1"/>
  </cols>
  <sheetData>
    <row r="1" spans="1:34" x14ac:dyDescent="0.2">
      <c r="A1" s="3" t="s">
        <v>504</v>
      </c>
    </row>
    <row r="3" spans="1:34" s="104" customFormat="1" ht="18.75" customHeight="1" x14ac:dyDescent="0.2">
      <c r="A3" s="143"/>
      <c r="C3" s="74"/>
      <c r="D3" s="74"/>
      <c r="E3" s="74"/>
      <c r="F3" s="74"/>
      <c r="G3" s="74"/>
      <c r="H3" s="74"/>
      <c r="I3" s="74"/>
      <c r="J3" s="74"/>
      <c r="K3" s="131"/>
      <c r="L3" s="131"/>
      <c r="M3" s="131"/>
      <c r="N3" s="131"/>
      <c r="O3" s="131"/>
      <c r="P3" s="131"/>
      <c r="Q3" s="131"/>
      <c r="R3" s="131"/>
      <c r="S3" s="131"/>
      <c r="T3" s="131"/>
      <c r="U3" s="131"/>
      <c r="V3" s="131"/>
      <c r="W3" s="131"/>
      <c r="X3" s="131"/>
      <c r="Y3" s="131"/>
      <c r="Z3" s="131"/>
      <c r="AA3" s="131"/>
      <c r="AB3" s="131"/>
      <c r="AC3" s="131"/>
      <c r="AD3" s="131"/>
      <c r="AE3" s="131"/>
      <c r="AF3" s="131"/>
      <c r="AG3" s="131"/>
      <c r="AH3" s="131"/>
    </row>
    <row r="4" spans="1:34" s="104" customFormat="1" ht="45.75" customHeight="1" x14ac:dyDescent="0.2">
      <c r="A4" s="3"/>
      <c r="B4" s="74"/>
      <c r="C4" s="74"/>
      <c r="D4" s="74"/>
      <c r="E4" s="131"/>
      <c r="F4" s="74"/>
      <c r="G4" s="74"/>
      <c r="H4" s="74"/>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row>
    <row r="5" spans="1:34" s="104" customFormat="1" ht="34.5" customHeight="1" x14ac:dyDescent="0.2">
      <c r="A5" s="143"/>
      <c r="N5" s="74"/>
      <c r="O5" s="74"/>
      <c r="P5" s="74"/>
      <c r="S5" s="74"/>
      <c r="T5" s="74"/>
      <c r="U5" s="74"/>
      <c r="V5" s="131"/>
      <c r="W5" s="131"/>
      <c r="X5" s="131"/>
      <c r="Y5" s="131"/>
      <c r="Z5" s="131"/>
      <c r="AA5" s="131"/>
      <c r="AB5" s="131"/>
      <c r="AC5" s="131"/>
      <c r="AD5" s="131"/>
      <c r="AE5" s="131"/>
      <c r="AF5" s="131"/>
      <c r="AG5" s="131"/>
      <c r="AH5" s="131"/>
    </row>
    <row r="6" spans="1:34" s="104" customFormat="1" ht="17.25" customHeight="1" x14ac:dyDescent="0.2">
      <c r="A6" s="143"/>
      <c r="C6" s="131"/>
      <c r="D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row>
    <row r="7" spans="1:34" s="104" customFormat="1" ht="29.25" customHeight="1" x14ac:dyDescent="0.2">
      <c r="A7" s="143"/>
      <c r="B7" s="74"/>
      <c r="C7" s="74"/>
      <c r="D7" s="74"/>
      <c r="E7" s="74"/>
      <c r="F7" s="74"/>
      <c r="G7" s="74"/>
      <c r="H7" s="74"/>
      <c r="I7" s="74"/>
      <c r="K7" s="74"/>
      <c r="L7" s="74"/>
      <c r="M7" s="74"/>
      <c r="N7" s="74"/>
      <c r="O7" s="74"/>
      <c r="P7" s="74"/>
      <c r="Q7" s="131"/>
      <c r="R7" s="74"/>
      <c r="S7" s="74"/>
      <c r="T7" s="74"/>
      <c r="U7" s="74"/>
      <c r="V7" s="74"/>
      <c r="W7" s="74"/>
      <c r="X7" s="74"/>
      <c r="Y7" s="74"/>
      <c r="Z7" s="74"/>
      <c r="AA7" s="74"/>
      <c r="AB7" s="74"/>
      <c r="AC7" s="74"/>
      <c r="AD7" s="74"/>
      <c r="AE7" s="74"/>
      <c r="AF7" s="74"/>
      <c r="AG7" s="131"/>
      <c r="AH7" s="131"/>
    </row>
    <row r="8" spans="1:34" s="104" customFormat="1" ht="34.5" customHeight="1" x14ac:dyDescent="0.2">
      <c r="A8" s="143"/>
      <c r="I8" s="74"/>
      <c r="J8" s="74"/>
      <c r="M8" s="74"/>
      <c r="N8" s="74"/>
      <c r="O8" s="131"/>
      <c r="P8" s="131"/>
      <c r="Q8" s="131"/>
      <c r="R8" s="131"/>
      <c r="S8" s="131"/>
      <c r="T8" s="131"/>
      <c r="U8" s="131"/>
      <c r="V8" s="131"/>
      <c r="W8" s="131"/>
      <c r="X8" s="131"/>
      <c r="Y8" s="131"/>
      <c r="Z8" s="131"/>
      <c r="AA8" s="131"/>
      <c r="AB8" s="131"/>
      <c r="AC8" s="131"/>
      <c r="AD8" s="131"/>
      <c r="AE8" s="131"/>
      <c r="AF8" s="131"/>
      <c r="AG8" s="131"/>
      <c r="AH8" s="131"/>
    </row>
    <row r="9" spans="1:34" x14ac:dyDescent="0.2">
      <c r="A9" s="143"/>
      <c r="B9" s="104" t="s">
        <v>505</v>
      </c>
      <c r="C9" s="104" t="s">
        <v>506</v>
      </c>
      <c r="D9" s="104"/>
    </row>
    <row r="10" spans="1:34" ht="50.25" customHeight="1" x14ac:dyDescent="0.2">
      <c r="A10" s="143" t="s">
        <v>507</v>
      </c>
    </row>
    <row r="11" spans="1:34" x14ac:dyDescent="0.2">
      <c r="A11" s="143" t="s">
        <v>508</v>
      </c>
    </row>
    <row r="12" spans="1:34" x14ac:dyDescent="0.2">
      <c r="A12" s="143" t="s">
        <v>509</v>
      </c>
    </row>
    <row r="13" spans="1:34" ht="15" customHeight="1" x14ac:dyDescent="0.2">
      <c r="A13" s="143"/>
      <c r="I13" s="64"/>
      <c r="J13" s="64"/>
    </row>
    <row r="14" spans="1:34" s="64" customFormat="1" x14ac:dyDescent="0.2">
      <c r="A14" s="3"/>
      <c r="B14" s="131"/>
      <c r="C14" s="131"/>
      <c r="D14" s="131"/>
      <c r="E14" s="131"/>
      <c r="F14" s="131"/>
      <c r="G14" s="131"/>
      <c r="H14" s="131"/>
      <c r="I14" s="131"/>
      <c r="J14" s="131"/>
      <c r="K14" s="131"/>
      <c r="L14" s="131"/>
      <c r="M14" s="131"/>
      <c r="N14" s="131"/>
      <c r="O14" s="131"/>
      <c r="P14" s="131"/>
      <c r="Q14" s="131"/>
      <c r="R14" s="131"/>
      <c r="S14" s="131"/>
      <c r="T14" s="131"/>
      <c r="U14" s="131"/>
      <c r="V14" s="131"/>
      <c r="W14" s="131"/>
      <c r="X14" s="131"/>
      <c r="Y14" s="131"/>
      <c r="Z14" s="131"/>
      <c r="AA14" s="131"/>
      <c r="AB14" s="131"/>
      <c r="AC14" s="131"/>
      <c r="AD14" s="131"/>
      <c r="AE14" s="131"/>
      <c r="AF14" s="131"/>
      <c r="AG14" s="131"/>
      <c r="AH14" s="131"/>
    </row>
    <row r="15" spans="1:34" s="64" customFormat="1" x14ac:dyDescent="0.2">
      <c r="A15" s="35"/>
      <c r="B15" s="131"/>
      <c r="C15" s="131"/>
      <c r="D15" s="131"/>
      <c r="E15" s="131"/>
      <c r="F15" s="131"/>
      <c r="G15" s="131"/>
      <c r="H15" s="131"/>
      <c r="I15" s="131"/>
      <c r="J15" s="131"/>
      <c r="K15" s="131"/>
      <c r="L15" s="131"/>
      <c r="M15" s="131"/>
      <c r="N15" s="131"/>
      <c r="O15" s="131"/>
      <c r="P15" s="131"/>
      <c r="Q15" s="131"/>
      <c r="R15" s="131"/>
      <c r="S15" s="131"/>
      <c r="T15" s="131"/>
      <c r="U15" s="131"/>
      <c r="V15" s="131"/>
      <c r="W15" s="131"/>
      <c r="X15" s="131"/>
      <c r="Y15" s="131"/>
      <c r="Z15" s="131"/>
      <c r="AA15" s="131"/>
      <c r="AB15" s="131"/>
      <c r="AC15" s="131"/>
      <c r="AD15" s="131"/>
      <c r="AE15" s="131"/>
      <c r="AF15" s="131"/>
      <c r="AG15" s="131"/>
      <c r="AH15" s="131"/>
    </row>
    <row r="16" spans="1:34" s="131" customFormat="1" x14ac:dyDescent="0.2">
      <c r="A16" s="3"/>
      <c r="B16" s="64"/>
      <c r="I16" s="64"/>
      <c r="J16" s="64"/>
    </row>
    <row r="17" spans="1:34" s="64" customFormat="1" x14ac:dyDescent="0.2">
      <c r="A17" s="35" t="s">
        <v>56</v>
      </c>
      <c r="B17" s="64" t="s">
        <v>88</v>
      </c>
      <c r="C17" s="131"/>
      <c r="D17" s="131"/>
      <c r="E17" s="131"/>
      <c r="F17" s="131"/>
      <c r="G17" s="131"/>
      <c r="H17" s="131"/>
      <c r="I17" s="131"/>
      <c r="J17" s="131"/>
      <c r="K17" s="131"/>
      <c r="L17" s="131"/>
      <c r="M17" s="131"/>
      <c r="N17" s="131"/>
      <c r="O17" s="131"/>
      <c r="P17" s="131"/>
      <c r="Q17" s="131"/>
      <c r="R17" s="131"/>
      <c r="S17" s="131"/>
      <c r="T17" s="131"/>
      <c r="U17" s="131"/>
      <c r="V17" s="131"/>
      <c r="W17" s="131"/>
      <c r="X17" s="131"/>
      <c r="Y17" s="131"/>
      <c r="Z17" s="131"/>
      <c r="AA17" s="131"/>
      <c r="AB17" s="131"/>
      <c r="AC17" s="131"/>
      <c r="AD17" s="131"/>
      <c r="AE17" s="131"/>
      <c r="AF17" s="131"/>
      <c r="AG17" s="131"/>
      <c r="AH17" s="131"/>
    </row>
    <row r="18" spans="1:34" s="64" customFormat="1" x14ac:dyDescent="0.2">
      <c r="A18" s="35"/>
      <c r="C18" s="131"/>
      <c r="D18" s="131"/>
      <c r="E18" s="131"/>
      <c r="F18" s="131"/>
      <c r="G18" s="131"/>
      <c r="H18" s="131"/>
      <c r="I18" s="131"/>
      <c r="J18" s="131"/>
      <c r="K18" s="131"/>
      <c r="L18" s="131"/>
      <c r="M18" s="131"/>
      <c r="N18" s="131"/>
      <c r="O18" s="131"/>
      <c r="P18" s="131"/>
      <c r="Q18" s="131"/>
      <c r="R18" s="131"/>
      <c r="S18" s="131"/>
      <c r="T18" s="131"/>
      <c r="U18" s="131"/>
      <c r="V18" s="131"/>
      <c r="W18" s="131"/>
      <c r="X18" s="131"/>
      <c r="Y18" s="131"/>
      <c r="Z18" s="131"/>
      <c r="AA18" s="131"/>
      <c r="AB18" s="131"/>
      <c r="AC18" s="131"/>
      <c r="AD18" s="131"/>
      <c r="AE18" s="131"/>
      <c r="AF18" s="131"/>
      <c r="AG18" s="131"/>
      <c r="AH18" s="131"/>
    </row>
    <row r="19" spans="1:34" s="64" customFormat="1" x14ac:dyDescent="0.2">
      <c r="A19" s="31"/>
      <c r="C19" s="131"/>
      <c r="D19" s="131"/>
      <c r="E19" s="131"/>
      <c r="F19" s="131"/>
      <c r="G19" s="131"/>
      <c r="H19" s="131"/>
      <c r="I19" s="131"/>
      <c r="J19" s="131"/>
      <c r="K19" s="131"/>
      <c r="L19" s="131"/>
      <c r="M19" s="131"/>
      <c r="N19" s="131"/>
      <c r="O19" s="131"/>
      <c r="P19" s="131"/>
      <c r="Q19" s="131"/>
      <c r="R19" s="131"/>
      <c r="S19" s="131"/>
      <c r="T19" s="131"/>
      <c r="U19" s="131"/>
      <c r="V19" s="131"/>
      <c r="W19" s="131"/>
      <c r="X19" s="131"/>
      <c r="Y19" s="131"/>
      <c r="Z19" s="131"/>
      <c r="AA19" s="131"/>
      <c r="AB19" s="131"/>
      <c r="AC19" s="131"/>
      <c r="AD19" s="131"/>
      <c r="AE19" s="131"/>
      <c r="AF19" s="131"/>
      <c r="AG19" s="131"/>
      <c r="AH19" s="131"/>
    </row>
    <row r="20" spans="1:34" s="64" customFormat="1" ht="76.5" customHeight="1" x14ac:dyDescent="0.2">
      <c r="A20" s="31" t="s">
        <v>71</v>
      </c>
      <c r="B20" s="74" t="s">
        <v>58</v>
      </c>
      <c r="C20" s="74" t="s">
        <v>98</v>
      </c>
      <c r="D20" s="74" t="s">
        <v>94</v>
      </c>
      <c r="E20" s="74" t="s">
        <v>510</v>
      </c>
      <c r="F20" s="74" t="s">
        <v>511</v>
      </c>
      <c r="G20" s="74" t="s">
        <v>512</v>
      </c>
      <c r="H20" s="74" t="s">
        <v>170</v>
      </c>
      <c r="I20" s="104" t="s">
        <v>513</v>
      </c>
      <c r="J20" s="74" t="s">
        <v>514</v>
      </c>
      <c r="K20" s="74" t="s">
        <v>515</v>
      </c>
      <c r="L20" s="131"/>
      <c r="M20" s="131"/>
      <c r="N20" s="131"/>
      <c r="O20" s="131"/>
      <c r="P20" s="131"/>
      <c r="Q20" s="131"/>
      <c r="R20" s="131"/>
      <c r="S20" s="131"/>
      <c r="T20" s="131"/>
      <c r="U20" s="131"/>
      <c r="V20" s="131"/>
      <c r="W20" s="131"/>
      <c r="X20" s="131"/>
      <c r="Y20" s="131"/>
      <c r="Z20" s="131"/>
      <c r="AA20" s="131"/>
      <c r="AB20" s="131"/>
      <c r="AC20" s="131"/>
      <c r="AD20" s="131"/>
      <c r="AE20" s="131"/>
      <c r="AF20" s="131"/>
      <c r="AG20" s="131"/>
      <c r="AH20" s="131"/>
    </row>
    <row r="21" spans="1:34" s="64" customFormat="1" x14ac:dyDescent="0.2">
      <c r="A21" s="3"/>
      <c r="C21" s="131"/>
      <c r="D21" s="131"/>
      <c r="E21" s="131"/>
      <c r="F21" s="131"/>
      <c r="G21" s="131"/>
      <c r="H21" s="131"/>
      <c r="I21" s="131"/>
      <c r="J21" s="131"/>
      <c r="K21" s="131"/>
      <c r="L21" s="131"/>
      <c r="M21" s="131"/>
      <c r="N21" s="131"/>
      <c r="O21" s="131"/>
      <c r="P21" s="131"/>
      <c r="Q21" s="131"/>
      <c r="R21" s="131"/>
      <c r="S21" s="131"/>
      <c r="T21" s="131"/>
      <c r="U21" s="131"/>
      <c r="V21" s="131"/>
      <c r="W21" s="131"/>
      <c r="X21" s="131"/>
      <c r="Y21" s="131"/>
      <c r="Z21" s="131"/>
      <c r="AA21" s="131"/>
      <c r="AB21" s="131"/>
      <c r="AC21" s="131"/>
      <c r="AD21" s="131"/>
      <c r="AE21" s="131"/>
      <c r="AF21" s="131"/>
      <c r="AG21" s="131"/>
      <c r="AH21" s="131"/>
    </row>
    <row r="22" spans="1:34" s="64" customFormat="1" x14ac:dyDescent="0.2">
      <c r="A22" s="143" t="s">
        <v>308</v>
      </c>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row>
    <row r="23" spans="1:34" s="64" customFormat="1" x14ac:dyDescent="0.2">
      <c r="A23" s="133" t="s">
        <v>310</v>
      </c>
      <c r="B23" s="145"/>
      <c r="C23" s="131"/>
      <c r="D23" s="131"/>
      <c r="E23" s="131"/>
      <c r="F23" s="131"/>
      <c r="G23" s="131"/>
      <c r="H23" s="131"/>
      <c r="I23" s="131"/>
      <c r="J23" s="131"/>
      <c r="K23" s="131"/>
      <c r="L23" s="131"/>
      <c r="M23" s="131"/>
      <c r="N23" s="131"/>
      <c r="O23" s="131"/>
      <c r="P23" s="131"/>
      <c r="Q23" s="131"/>
      <c r="R23" s="131"/>
      <c r="S23" s="131"/>
      <c r="T23" s="131"/>
      <c r="U23" s="131"/>
      <c r="V23" s="131"/>
      <c r="W23" s="131"/>
      <c r="X23" s="131"/>
      <c r="Y23" s="131"/>
      <c r="Z23" s="131"/>
      <c r="AA23" s="131"/>
      <c r="AB23" s="131"/>
      <c r="AC23" s="131"/>
      <c r="AD23" s="131"/>
      <c r="AE23" s="131"/>
      <c r="AF23" s="131"/>
      <c r="AG23" s="131"/>
      <c r="AH23" s="131"/>
    </row>
    <row r="24" spans="1:34" s="64" customFormat="1" x14ac:dyDescent="0.2">
      <c r="A24" s="133" t="s">
        <v>312</v>
      </c>
      <c r="B24" s="145"/>
      <c r="C24" s="131"/>
      <c r="D24" s="131"/>
      <c r="E24" s="131"/>
      <c r="F24" s="131"/>
      <c r="G24" s="131"/>
      <c r="H24" s="131"/>
      <c r="I24" s="131"/>
      <c r="J24" s="131"/>
      <c r="K24" s="131"/>
      <c r="L24" s="131"/>
      <c r="M24" s="131"/>
      <c r="N24" s="131"/>
      <c r="O24" s="131"/>
      <c r="P24" s="131"/>
      <c r="Q24" s="131"/>
      <c r="R24" s="131"/>
      <c r="S24" s="131"/>
      <c r="T24" s="131"/>
      <c r="U24" s="131"/>
      <c r="V24" s="131"/>
      <c r="W24" s="131"/>
      <c r="X24" s="131"/>
      <c r="Y24" s="131"/>
      <c r="Z24" s="131"/>
      <c r="AA24" s="131"/>
      <c r="AB24" s="131"/>
      <c r="AC24" s="131"/>
      <c r="AD24" s="131"/>
      <c r="AE24" s="131"/>
      <c r="AF24" s="131"/>
      <c r="AG24" s="131"/>
      <c r="AH24" s="131"/>
    </row>
    <row r="25" spans="1:34" s="64" customFormat="1" x14ac:dyDescent="0.2">
      <c r="A25" s="133" t="s">
        <v>314</v>
      </c>
      <c r="B25" s="145"/>
      <c r="C25" s="131"/>
      <c r="D25" s="131"/>
      <c r="E25" s="131"/>
      <c r="F25" s="131"/>
      <c r="G25" s="131"/>
      <c r="H25" s="131"/>
      <c r="I25" s="131"/>
      <c r="J25" s="131"/>
      <c r="K25" s="131"/>
      <c r="L25" s="131"/>
      <c r="M25" s="131"/>
      <c r="N25" s="131"/>
      <c r="O25" s="131"/>
      <c r="P25" s="131"/>
      <c r="Q25" s="131"/>
      <c r="R25" s="131"/>
      <c r="S25" s="131"/>
      <c r="T25" s="131"/>
      <c r="U25" s="131"/>
      <c r="V25" s="131"/>
      <c r="W25" s="131"/>
      <c r="X25" s="131"/>
      <c r="Y25" s="131"/>
      <c r="Z25" s="131"/>
      <c r="AA25" s="131"/>
      <c r="AB25" s="131"/>
      <c r="AC25" s="131"/>
      <c r="AD25" s="131"/>
      <c r="AE25" s="131"/>
      <c r="AF25" s="131"/>
      <c r="AG25" s="131"/>
      <c r="AH25" s="131"/>
    </row>
    <row r="26" spans="1:34" s="64" customFormat="1" x14ac:dyDescent="0.2">
      <c r="A26" s="133" t="s">
        <v>316</v>
      </c>
      <c r="B26" s="145"/>
      <c r="C26" s="131"/>
      <c r="D26" s="131"/>
      <c r="E26" s="131"/>
      <c r="F26" s="131"/>
      <c r="G26" s="131"/>
      <c r="H26" s="131"/>
      <c r="I26" s="131"/>
      <c r="J26" s="131"/>
      <c r="K26" s="131"/>
      <c r="L26" s="131"/>
      <c r="M26" s="131"/>
      <c r="N26" s="131"/>
      <c r="O26" s="131"/>
      <c r="P26" s="131"/>
      <c r="Q26" s="131"/>
      <c r="R26" s="131"/>
      <c r="S26" s="131"/>
      <c r="T26" s="131"/>
      <c r="U26" s="131"/>
      <c r="V26" s="131"/>
      <c r="W26" s="131"/>
      <c r="X26" s="131"/>
      <c r="Y26" s="131"/>
      <c r="Z26" s="131"/>
      <c r="AA26" s="131"/>
      <c r="AB26" s="131"/>
      <c r="AC26" s="131"/>
      <c r="AD26" s="131"/>
      <c r="AE26" s="131"/>
      <c r="AF26" s="131"/>
      <c r="AG26" s="131"/>
      <c r="AH26" s="131"/>
    </row>
    <row r="27" spans="1:34" s="64" customFormat="1" x14ac:dyDescent="0.2">
      <c r="A27" s="133" t="s">
        <v>318</v>
      </c>
      <c r="B27" s="145"/>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row>
    <row r="28" spans="1:34" s="64" customFormat="1" x14ac:dyDescent="0.2">
      <c r="A28" s="133" t="s">
        <v>51</v>
      </c>
      <c r="B28" s="145"/>
      <c r="C28" s="131"/>
      <c r="D28" s="131"/>
      <c r="E28" s="131"/>
      <c r="F28" s="131"/>
      <c r="G28" s="131"/>
      <c r="H28" s="131"/>
      <c r="I28" s="131"/>
      <c r="J28" s="131"/>
      <c r="K28" s="131"/>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row>
    <row r="29" spans="1:34" s="64" customFormat="1" x14ac:dyDescent="0.2">
      <c r="A29" s="133" t="s">
        <v>321</v>
      </c>
      <c r="B29" s="145"/>
      <c r="C29" s="131"/>
      <c r="D29" s="131"/>
      <c r="E29" s="131"/>
      <c r="F29" s="131"/>
      <c r="G29" s="131"/>
      <c r="H29" s="131"/>
      <c r="I29" s="131"/>
      <c r="J29" s="131"/>
      <c r="K29" s="131"/>
      <c r="L29" s="131"/>
      <c r="M29" s="131"/>
      <c r="N29" s="131"/>
      <c r="O29" s="131"/>
      <c r="P29" s="131"/>
      <c r="Q29" s="131"/>
      <c r="R29" s="131"/>
      <c r="S29" s="131"/>
      <c r="T29" s="131"/>
      <c r="U29" s="131"/>
      <c r="V29" s="131"/>
      <c r="W29" s="131"/>
      <c r="X29" s="131"/>
      <c r="Y29" s="131"/>
      <c r="Z29" s="131"/>
      <c r="AA29" s="131"/>
      <c r="AB29" s="131"/>
      <c r="AC29" s="131"/>
      <c r="AD29" s="131"/>
      <c r="AE29" s="131"/>
      <c r="AF29" s="131"/>
      <c r="AG29" s="131"/>
      <c r="AH29" s="131"/>
    </row>
    <row r="30" spans="1:34" s="64" customFormat="1" x14ac:dyDescent="0.2">
      <c r="A30" s="133" t="s">
        <v>68</v>
      </c>
      <c r="B30" s="145"/>
      <c r="C30" s="131"/>
      <c r="D30" s="131"/>
      <c r="E30" s="131"/>
      <c r="F30" s="131"/>
      <c r="G30" s="131"/>
      <c r="H30" s="131"/>
      <c r="I30" s="131"/>
      <c r="J30" s="131"/>
      <c r="K30" s="131"/>
      <c r="L30" s="131"/>
      <c r="M30" s="131"/>
      <c r="N30" s="131"/>
      <c r="O30" s="131"/>
      <c r="P30" s="131"/>
      <c r="Q30" s="131"/>
      <c r="R30" s="131"/>
      <c r="S30" s="131"/>
      <c r="T30" s="131"/>
      <c r="U30" s="131"/>
      <c r="V30" s="131"/>
      <c r="W30" s="131"/>
      <c r="X30" s="131"/>
      <c r="Y30" s="131"/>
      <c r="Z30" s="131"/>
      <c r="AA30" s="131"/>
      <c r="AB30" s="131"/>
      <c r="AC30" s="131"/>
      <c r="AD30" s="131"/>
      <c r="AE30" s="131"/>
      <c r="AF30" s="131"/>
      <c r="AG30" s="131"/>
      <c r="AH30" s="131"/>
    </row>
    <row r="31" spans="1:34" s="64" customFormat="1" ht="409.5" customHeight="1" x14ac:dyDescent="0.2">
      <c r="A31" s="3"/>
      <c r="B31" s="145"/>
      <c r="C31" s="131"/>
      <c r="D31" s="131"/>
      <c r="E31" s="131"/>
      <c r="F31" s="64" t="s">
        <v>516</v>
      </c>
      <c r="G31" s="131"/>
      <c r="H31" s="131"/>
      <c r="I31" s="131"/>
      <c r="J31" s="131"/>
      <c r="K31" s="131"/>
      <c r="L31" s="131"/>
      <c r="M31" s="131"/>
      <c r="N31" s="131"/>
      <c r="O31" s="131"/>
      <c r="P31" s="131"/>
      <c r="Q31" s="131"/>
      <c r="R31" s="131"/>
      <c r="S31" s="131"/>
      <c r="T31" s="131"/>
      <c r="U31" s="131"/>
      <c r="V31" s="131"/>
      <c r="W31" s="131"/>
      <c r="X31" s="131"/>
      <c r="Y31" s="131"/>
      <c r="Z31" s="131"/>
      <c r="AA31" s="131"/>
      <c r="AB31" s="131"/>
      <c r="AC31" s="131"/>
      <c r="AD31" s="131"/>
      <c r="AE31" s="131"/>
      <c r="AF31" s="131"/>
      <c r="AG31" s="131"/>
      <c r="AH31" s="131"/>
    </row>
    <row r="32" spans="1:34" s="64" customFormat="1" x14ac:dyDescent="0.2">
      <c r="A32" s="133"/>
      <c r="C32" s="131"/>
      <c r="D32" s="131"/>
      <c r="E32" s="131"/>
      <c r="F32" s="131"/>
      <c r="G32" s="131"/>
      <c r="H32" s="131"/>
      <c r="I32" s="131"/>
      <c r="J32" s="131"/>
      <c r="K32" s="131"/>
      <c r="L32" s="131"/>
      <c r="M32" s="131"/>
      <c r="N32" s="131"/>
      <c r="O32" s="131"/>
      <c r="P32" s="131"/>
      <c r="Q32" s="131"/>
      <c r="R32" s="131"/>
      <c r="S32" s="131"/>
      <c r="T32" s="131"/>
      <c r="U32" s="131"/>
      <c r="V32" s="131"/>
      <c r="W32" s="131"/>
      <c r="X32" s="131"/>
      <c r="Y32" s="131"/>
      <c r="Z32" s="131"/>
      <c r="AA32" s="131"/>
      <c r="AB32" s="131"/>
      <c r="AC32" s="131"/>
      <c r="AD32" s="131"/>
      <c r="AE32" s="131"/>
      <c r="AF32" s="131"/>
      <c r="AG32" s="131"/>
      <c r="AH32" s="131"/>
    </row>
    <row r="33" spans="1:34" s="64" customFormat="1" x14ac:dyDescent="0.2">
      <c r="A33" s="133"/>
      <c r="B33" s="131"/>
      <c r="C33" s="131"/>
      <c r="D33" s="131"/>
      <c r="E33" s="131"/>
      <c r="F33" s="131"/>
      <c r="G33" s="131"/>
      <c r="H33" s="131"/>
      <c r="I33" s="131"/>
      <c r="J33" s="131"/>
      <c r="K33" s="131"/>
      <c r="L33" s="131"/>
      <c r="M33" s="131"/>
      <c r="N33" s="131"/>
      <c r="O33" s="131"/>
      <c r="P33" s="131"/>
      <c r="Q33" s="131"/>
      <c r="R33" s="131"/>
      <c r="S33" s="131"/>
      <c r="T33" s="131"/>
      <c r="U33" s="131"/>
      <c r="V33" s="131"/>
      <c r="W33" s="131"/>
      <c r="X33" s="131"/>
      <c r="Y33" s="131"/>
      <c r="Z33" s="131"/>
      <c r="AA33" s="131"/>
      <c r="AB33" s="131"/>
      <c r="AC33" s="131"/>
      <c r="AD33" s="131"/>
      <c r="AE33" s="131"/>
      <c r="AF33" s="131"/>
      <c r="AG33" s="131"/>
      <c r="AH33" s="131"/>
    </row>
    <row r="34" spans="1:34" s="64" customFormat="1" x14ac:dyDescent="0.2">
      <c r="A34" s="133"/>
      <c r="B34" s="131"/>
      <c r="C34" s="131"/>
      <c r="D34" s="131"/>
      <c r="E34" s="131"/>
      <c r="F34" s="131"/>
      <c r="G34" s="131"/>
      <c r="H34" s="131"/>
      <c r="I34" s="131"/>
      <c r="J34" s="131"/>
      <c r="K34" s="131"/>
      <c r="L34" s="131"/>
      <c r="M34" s="131"/>
      <c r="N34" s="131"/>
      <c r="O34" s="131"/>
      <c r="P34" s="131"/>
      <c r="Q34" s="131"/>
      <c r="R34" s="131"/>
      <c r="S34" s="131"/>
      <c r="T34" s="131"/>
      <c r="U34" s="131"/>
      <c r="V34" s="131"/>
      <c r="W34" s="131"/>
      <c r="X34" s="131"/>
      <c r="Y34" s="131"/>
      <c r="Z34" s="131"/>
      <c r="AA34" s="131"/>
      <c r="AB34" s="131"/>
      <c r="AC34" s="131"/>
      <c r="AD34" s="131"/>
      <c r="AE34" s="131"/>
      <c r="AF34" s="131"/>
      <c r="AG34" s="131"/>
      <c r="AH34" s="131"/>
    </row>
    <row r="35" spans="1:34" s="64" customFormat="1" x14ac:dyDescent="0.2">
      <c r="A35" s="133"/>
      <c r="B35" s="131"/>
      <c r="C35" s="131"/>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row>
    <row r="36" spans="1:34" s="64" customFormat="1" x14ac:dyDescent="0.2">
      <c r="A36" s="133"/>
      <c r="B36" s="131"/>
      <c r="C36" s="131"/>
      <c r="D36" s="131"/>
      <c r="E36" s="131"/>
      <c r="F36" s="131"/>
      <c r="G36" s="131"/>
      <c r="H36" s="131"/>
      <c r="I36" s="131"/>
      <c r="J36" s="131"/>
      <c r="K36" s="131"/>
      <c r="L36" s="131"/>
      <c r="M36" s="131"/>
      <c r="N36" s="131"/>
      <c r="O36" s="131"/>
      <c r="P36" s="131"/>
      <c r="Q36" s="131"/>
      <c r="R36" s="131"/>
      <c r="S36" s="131"/>
      <c r="T36" s="131"/>
      <c r="U36" s="131"/>
      <c r="V36" s="131"/>
      <c r="W36" s="131"/>
      <c r="X36" s="131"/>
      <c r="Y36" s="131"/>
      <c r="Z36" s="131"/>
      <c r="AA36" s="131"/>
      <c r="AB36" s="131"/>
      <c r="AC36" s="131"/>
      <c r="AD36" s="131"/>
      <c r="AE36" s="131"/>
      <c r="AF36" s="131"/>
      <c r="AG36" s="131"/>
      <c r="AH36" s="131"/>
    </row>
    <row r="37" spans="1:34" s="64" customFormat="1" x14ac:dyDescent="0.2">
      <c r="A37" s="35"/>
      <c r="B37" s="131"/>
      <c r="C37" s="131"/>
      <c r="D37" s="131"/>
      <c r="E37" s="131"/>
      <c r="F37" s="131"/>
      <c r="G37" s="131"/>
      <c r="H37" s="131"/>
      <c r="I37" s="131"/>
      <c r="J37" s="131"/>
      <c r="K37" s="131"/>
      <c r="L37" s="131"/>
      <c r="M37" s="131"/>
      <c r="N37" s="131"/>
      <c r="O37" s="131"/>
      <c r="P37" s="131"/>
      <c r="Q37" s="131"/>
      <c r="R37" s="131"/>
      <c r="S37" s="131"/>
      <c r="T37" s="131"/>
      <c r="U37" s="131"/>
      <c r="V37" s="131"/>
      <c r="W37" s="131"/>
      <c r="X37" s="131"/>
      <c r="Y37" s="131"/>
      <c r="Z37" s="131"/>
      <c r="AA37" s="131"/>
      <c r="AB37" s="131"/>
      <c r="AC37" s="131"/>
      <c r="AD37" s="131"/>
      <c r="AE37" s="131"/>
      <c r="AF37" s="131"/>
      <c r="AG37" s="131"/>
      <c r="AH37" s="131"/>
    </row>
    <row r="38" spans="1:34" s="64" customFormat="1" x14ac:dyDescent="0.2">
      <c r="A38" s="35"/>
      <c r="B38" s="131"/>
      <c r="C38" s="131"/>
      <c r="D38" s="131"/>
      <c r="E38" s="131"/>
      <c r="F38" s="131"/>
      <c r="G38" s="131"/>
      <c r="H38" s="131"/>
      <c r="I38" s="131"/>
      <c r="J38" s="131"/>
      <c r="K38" s="131"/>
      <c r="L38" s="131"/>
      <c r="M38" s="131"/>
      <c r="N38" s="131"/>
      <c r="O38" s="131"/>
      <c r="P38" s="131"/>
      <c r="Q38" s="131"/>
      <c r="R38" s="131"/>
      <c r="S38" s="131"/>
      <c r="T38" s="131"/>
      <c r="U38" s="131"/>
      <c r="V38" s="131"/>
      <c r="W38" s="131"/>
      <c r="X38" s="131"/>
      <c r="Y38" s="131"/>
      <c r="Z38" s="131"/>
      <c r="AA38" s="131"/>
      <c r="AB38" s="131"/>
      <c r="AC38" s="131"/>
      <c r="AD38" s="131"/>
      <c r="AE38" s="131"/>
      <c r="AF38" s="131"/>
      <c r="AG38" s="131"/>
      <c r="AH38" s="131"/>
    </row>
    <row r="39" spans="1:34" s="64" customFormat="1" x14ac:dyDescent="0.2">
      <c r="A39" s="35"/>
      <c r="B39" s="131"/>
      <c r="C39" s="131"/>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31"/>
      <c r="AB39" s="131"/>
      <c r="AC39" s="131"/>
      <c r="AD39" s="131"/>
      <c r="AE39" s="131"/>
      <c r="AF39" s="131"/>
      <c r="AG39" s="131"/>
      <c r="AH39" s="131"/>
    </row>
    <row r="40" spans="1:34" s="64" customFormat="1" x14ac:dyDescent="0.2">
      <c r="A40" s="35"/>
      <c r="B40" s="131"/>
      <c r="C40" s="131"/>
      <c r="D40" s="131"/>
      <c r="E40" s="131"/>
      <c r="F40" s="131"/>
      <c r="G40" s="131"/>
      <c r="H40" s="131"/>
      <c r="I40" s="131"/>
      <c r="J40" s="131"/>
      <c r="K40" s="131"/>
      <c r="L40" s="131"/>
      <c r="M40" s="131"/>
      <c r="N40" s="131"/>
      <c r="O40" s="131"/>
      <c r="P40" s="131"/>
      <c r="Q40" s="131"/>
      <c r="R40" s="131"/>
      <c r="S40" s="131"/>
      <c r="T40" s="131"/>
      <c r="U40" s="131"/>
      <c r="V40" s="131"/>
      <c r="W40" s="131"/>
      <c r="X40" s="131"/>
      <c r="Y40" s="131"/>
      <c r="Z40" s="131"/>
      <c r="AA40" s="131"/>
      <c r="AB40" s="131"/>
      <c r="AC40" s="131"/>
      <c r="AD40" s="131"/>
      <c r="AE40" s="131"/>
      <c r="AF40" s="131"/>
      <c r="AG40" s="131"/>
      <c r="AH40" s="131"/>
    </row>
    <row r="41" spans="1:34" s="64" customFormat="1" x14ac:dyDescent="0.2">
      <c r="A41" s="35"/>
      <c r="B41" s="13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row>
    <row r="42" spans="1:34" s="64" customFormat="1" x14ac:dyDescent="0.2">
      <c r="A42" s="35"/>
      <c r="B42" s="13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row>
    <row r="43" spans="1:34" s="64" customFormat="1" x14ac:dyDescent="0.2">
      <c r="A43" s="35"/>
      <c r="B43" s="13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row>
    <row r="44" spans="1:34" s="64" customFormat="1" x14ac:dyDescent="0.2">
      <c r="A44" s="35"/>
      <c r="B44" s="13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row>
    <row r="45" spans="1:34" s="64" customFormat="1" x14ac:dyDescent="0.2">
      <c r="A45" s="35"/>
      <c r="B45" s="13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row>
    <row r="46" spans="1:34" s="64" customFormat="1" x14ac:dyDescent="0.2">
      <c r="A46" s="35"/>
      <c r="B46" s="13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row>
    <row r="47" spans="1:34" s="64" customFormat="1" x14ac:dyDescent="0.2">
      <c r="A47" s="35"/>
      <c r="B47" s="131"/>
      <c r="C47" s="131"/>
      <c r="D47" s="131"/>
      <c r="E47" s="131"/>
      <c r="F47" s="131"/>
      <c r="G47" s="131"/>
      <c r="H47" s="131"/>
      <c r="I47" s="131"/>
      <c r="J47" s="131"/>
      <c r="K47" s="131"/>
      <c r="L47" s="131"/>
      <c r="M47" s="131"/>
      <c r="N47" s="131"/>
      <c r="O47" s="131"/>
      <c r="P47" s="131"/>
      <c r="Q47" s="131"/>
      <c r="R47" s="131"/>
      <c r="S47" s="131"/>
      <c r="T47" s="131"/>
      <c r="U47" s="131"/>
      <c r="V47" s="131"/>
      <c r="W47" s="131"/>
      <c r="X47" s="131"/>
      <c r="Y47" s="131"/>
      <c r="Z47" s="131"/>
      <c r="AA47" s="131"/>
      <c r="AB47" s="131"/>
      <c r="AC47" s="131"/>
      <c r="AD47" s="131"/>
      <c r="AE47" s="131"/>
      <c r="AF47" s="131"/>
      <c r="AG47" s="131"/>
      <c r="AH47" s="131"/>
    </row>
    <row r="48" spans="1:34" s="64" customFormat="1" x14ac:dyDescent="0.2">
      <c r="A48" s="35"/>
      <c r="B48" s="13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row>
    <row r="49" spans="1:34" s="64" customFormat="1" x14ac:dyDescent="0.2">
      <c r="A49" s="35"/>
      <c r="B49" s="131"/>
      <c r="C49" s="131"/>
      <c r="D49" s="131"/>
      <c r="E49" s="131"/>
      <c r="F49" s="131"/>
      <c r="G49" s="131"/>
      <c r="H49" s="131"/>
      <c r="I49" s="131"/>
      <c r="J49" s="131"/>
      <c r="K49" s="131"/>
      <c r="L49" s="131"/>
      <c r="M49" s="131"/>
      <c r="N49" s="131"/>
      <c r="O49" s="131"/>
      <c r="P49" s="131"/>
      <c r="Q49" s="131"/>
      <c r="R49" s="131"/>
      <c r="S49" s="131"/>
      <c r="T49" s="131"/>
      <c r="U49" s="131"/>
      <c r="V49" s="131"/>
      <c r="W49" s="131"/>
      <c r="X49" s="131"/>
      <c r="Y49" s="131"/>
      <c r="Z49" s="131"/>
      <c r="AA49" s="131"/>
      <c r="AB49" s="131"/>
      <c r="AC49" s="131"/>
      <c r="AD49" s="131"/>
      <c r="AE49" s="131"/>
      <c r="AF49" s="131"/>
      <c r="AG49" s="131"/>
      <c r="AH49" s="131"/>
    </row>
    <row r="50" spans="1:34" s="64" customFormat="1" x14ac:dyDescent="0.2">
      <c r="A50" s="35"/>
      <c r="B50" s="131"/>
      <c r="C50" s="131"/>
      <c r="D50" s="131"/>
      <c r="E50" s="131"/>
      <c r="F50" s="131"/>
      <c r="G50" s="131"/>
      <c r="H50" s="131"/>
      <c r="I50" s="131"/>
      <c r="J50" s="131"/>
      <c r="K50" s="131"/>
      <c r="L50" s="131"/>
      <c r="M50" s="131"/>
      <c r="N50" s="131"/>
      <c r="O50" s="131"/>
      <c r="P50" s="131"/>
      <c r="Q50" s="131"/>
      <c r="R50" s="131"/>
      <c r="S50" s="131"/>
      <c r="T50" s="131"/>
      <c r="U50" s="131"/>
      <c r="V50" s="131"/>
      <c r="W50" s="131"/>
      <c r="X50" s="131"/>
      <c r="Y50" s="131"/>
      <c r="Z50" s="131"/>
      <c r="AA50" s="131"/>
      <c r="AB50" s="131"/>
      <c r="AC50" s="131"/>
      <c r="AD50" s="131"/>
      <c r="AE50" s="131"/>
      <c r="AF50" s="131"/>
      <c r="AG50" s="131"/>
      <c r="AH50" s="131"/>
    </row>
    <row r="51" spans="1:34" s="64" customFormat="1" x14ac:dyDescent="0.2">
      <c r="A51" s="35"/>
      <c r="B51" s="131"/>
      <c r="C51" s="131"/>
      <c r="D51" s="131"/>
      <c r="E51" s="131"/>
      <c r="F51" s="131"/>
      <c r="G51" s="131"/>
      <c r="H51" s="131"/>
      <c r="I51" s="131"/>
      <c r="J51" s="131"/>
      <c r="K51" s="131"/>
      <c r="L51" s="131"/>
      <c r="M51" s="131"/>
      <c r="N51" s="131"/>
      <c r="O51" s="131"/>
      <c r="P51" s="131"/>
      <c r="Q51" s="131"/>
      <c r="R51" s="131"/>
      <c r="S51" s="131"/>
      <c r="T51" s="131"/>
      <c r="U51" s="131"/>
      <c r="V51" s="131"/>
      <c r="W51" s="131"/>
      <c r="X51" s="131"/>
      <c r="Y51" s="131"/>
      <c r="Z51" s="131"/>
      <c r="AA51" s="131"/>
      <c r="AB51" s="131"/>
      <c r="AC51" s="131"/>
      <c r="AD51" s="131"/>
      <c r="AE51" s="131"/>
      <c r="AF51" s="131"/>
      <c r="AG51" s="131"/>
      <c r="AH51" s="131"/>
    </row>
    <row r="52" spans="1:34" s="64" customFormat="1" x14ac:dyDescent="0.2">
      <c r="A52" s="35"/>
      <c r="B52" s="131"/>
      <c r="C52" s="131"/>
      <c r="D52" s="131"/>
      <c r="E52" s="131"/>
      <c r="F52" s="131"/>
      <c r="G52" s="131"/>
      <c r="H52" s="131"/>
      <c r="I52" s="131"/>
      <c r="J52" s="131"/>
      <c r="K52" s="131"/>
      <c r="L52" s="131"/>
      <c r="M52" s="131"/>
      <c r="N52" s="131"/>
      <c r="O52" s="131"/>
      <c r="P52" s="131"/>
      <c r="Q52" s="131"/>
      <c r="R52" s="131"/>
      <c r="S52" s="131"/>
      <c r="T52" s="131"/>
      <c r="U52" s="131"/>
      <c r="V52" s="131"/>
      <c r="W52" s="131"/>
      <c r="X52" s="131"/>
      <c r="Y52" s="131"/>
      <c r="Z52" s="131"/>
      <c r="AA52" s="131"/>
      <c r="AB52" s="131"/>
      <c r="AC52" s="131"/>
      <c r="AD52" s="131"/>
      <c r="AE52" s="131"/>
      <c r="AF52" s="131"/>
      <c r="AG52" s="131"/>
      <c r="AH52" s="131"/>
    </row>
    <row r="53" spans="1:34" s="64" customFormat="1" x14ac:dyDescent="0.2">
      <c r="A53" s="35"/>
      <c r="B53" s="131"/>
      <c r="C53" s="131"/>
      <c r="D53" s="131"/>
      <c r="E53" s="131"/>
      <c r="F53" s="131"/>
      <c r="G53" s="131"/>
      <c r="H53" s="131"/>
      <c r="I53" s="131"/>
      <c r="J53" s="131"/>
      <c r="K53" s="131"/>
      <c r="L53" s="131"/>
      <c r="M53" s="131"/>
      <c r="N53" s="131"/>
      <c r="O53" s="131"/>
      <c r="P53" s="131"/>
      <c r="Q53" s="131"/>
      <c r="R53" s="131"/>
      <c r="S53" s="131"/>
      <c r="T53" s="131"/>
      <c r="U53" s="131"/>
      <c r="V53" s="131"/>
      <c r="W53" s="131"/>
      <c r="X53" s="131"/>
      <c r="Y53" s="131"/>
      <c r="Z53" s="131"/>
      <c r="AA53" s="131"/>
      <c r="AB53" s="131"/>
      <c r="AC53" s="131"/>
      <c r="AD53" s="131"/>
      <c r="AE53" s="131"/>
      <c r="AF53" s="131"/>
      <c r="AG53" s="131"/>
      <c r="AH53" s="131"/>
    </row>
    <row r="54" spans="1:34" s="64" customFormat="1" x14ac:dyDescent="0.2">
      <c r="A54" s="35"/>
      <c r="B54" s="131"/>
      <c r="C54" s="131"/>
      <c r="D54" s="131"/>
      <c r="E54" s="131"/>
      <c r="F54" s="131"/>
      <c r="G54" s="131"/>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c r="AE54" s="131"/>
      <c r="AF54" s="131"/>
      <c r="AG54" s="131"/>
      <c r="AH54" s="131"/>
    </row>
    <row r="55" spans="1:34" s="64" customFormat="1" x14ac:dyDescent="0.2">
      <c r="A55" s="35"/>
      <c r="B55" s="131"/>
      <c r="C55" s="131"/>
      <c r="D55" s="131"/>
      <c r="E55" s="131"/>
      <c r="F55" s="131"/>
      <c r="G55" s="131"/>
      <c r="H55" s="131"/>
      <c r="I55" s="131"/>
      <c r="J55" s="131"/>
      <c r="K55" s="131"/>
      <c r="L55" s="131"/>
      <c r="M55" s="131"/>
      <c r="N55" s="131"/>
      <c r="O55" s="131"/>
      <c r="P55" s="131"/>
      <c r="Q55" s="131"/>
      <c r="R55" s="131"/>
      <c r="S55" s="131"/>
      <c r="T55" s="131"/>
      <c r="U55" s="131"/>
      <c r="V55" s="131"/>
      <c r="W55" s="131"/>
      <c r="X55" s="131"/>
      <c r="Y55" s="131"/>
      <c r="Z55" s="131"/>
      <c r="AA55" s="131"/>
      <c r="AB55" s="131"/>
      <c r="AC55" s="131"/>
      <c r="AD55" s="131"/>
      <c r="AE55" s="131"/>
      <c r="AF55" s="131"/>
      <c r="AG55" s="131"/>
      <c r="AH55" s="131"/>
    </row>
    <row r="56" spans="1:34" s="64" customFormat="1" x14ac:dyDescent="0.2">
      <c r="A56" s="35"/>
      <c r="B56" s="131"/>
      <c r="C56" s="131"/>
      <c r="D56" s="131"/>
      <c r="E56" s="131"/>
      <c r="F56" s="131"/>
      <c r="G56" s="131"/>
      <c r="H56" s="131"/>
      <c r="I56" s="131"/>
      <c r="J56" s="131"/>
      <c r="K56" s="131"/>
      <c r="L56" s="131"/>
      <c r="M56" s="131"/>
      <c r="N56" s="131"/>
      <c r="O56" s="131"/>
      <c r="P56" s="131"/>
      <c r="Q56" s="131"/>
      <c r="R56" s="131"/>
      <c r="S56" s="131"/>
      <c r="T56" s="131"/>
      <c r="U56" s="131"/>
      <c r="V56" s="131"/>
      <c r="W56" s="131"/>
      <c r="X56" s="131"/>
      <c r="Y56" s="131"/>
      <c r="Z56" s="131"/>
      <c r="AA56" s="131"/>
      <c r="AB56" s="131"/>
      <c r="AC56" s="131"/>
      <c r="AD56" s="131"/>
      <c r="AE56" s="131"/>
      <c r="AF56" s="131"/>
      <c r="AG56" s="131"/>
      <c r="AH56" s="131"/>
    </row>
    <row r="57" spans="1:34" s="64" customFormat="1" x14ac:dyDescent="0.2">
      <c r="A57" s="35"/>
      <c r="B57" s="131"/>
      <c r="C57" s="131"/>
      <c r="D57" s="131"/>
      <c r="E57" s="131"/>
      <c r="F57" s="131"/>
      <c r="G57" s="131"/>
      <c r="H57" s="131"/>
      <c r="I57" s="131"/>
      <c r="J57" s="131"/>
      <c r="K57" s="131"/>
      <c r="L57" s="131"/>
      <c r="M57" s="131"/>
      <c r="N57" s="131"/>
      <c r="O57" s="131"/>
      <c r="P57" s="131"/>
      <c r="Q57" s="131"/>
      <c r="R57" s="131"/>
      <c r="S57" s="131"/>
      <c r="T57" s="131"/>
      <c r="U57" s="131"/>
      <c r="V57" s="131"/>
      <c r="W57" s="131"/>
      <c r="X57" s="131"/>
      <c r="Y57" s="131"/>
      <c r="Z57" s="131"/>
      <c r="AA57" s="131"/>
      <c r="AB57" s="131"/>
      <c r="AC57" s="131"/>
      <c r="AD57" s="131"/>
      <c r="AE57" s="131"/>
      <c r="AF57" s="131"/>
      <c r="AG57" s="131"/>
      <c r="AH57" s="131"/>
    </row>
    <row r="58" spans="1:34" s="64" customFormat="1" x14ac:dyDescent="0.2">
      <c r="A58" s="35"/>
      <c r="B58" s="131"/>
      <c r="C58" s="131"/>
      <c r="D58" s="131"/>
      <c r="E58" s="131"/>
      <c r="F58" s="131"/>
      <c r="G58" s="131"/>
      <c r="H58" s="131"/>
      <c r="I58" s="131"/>
      <c r="J58" s="131"/>
      <c r="K58" s="131"/>
      <c r="L58" s="131"/>
      <c r="M58" s="131"/>
      <c r="N58" s="131"/>
      <c r="O58" s="131"/>
      <c r="P58" s="131"/>
      <c r="Q58" s="131"/>
      <c r="R58" s="131"/>
      <c r="S58" s="131"/>
      <c r="T58" s="131"/>
      <c r="U58" s="131"/>
      <c r="V58" s="131"/>
      <c r="W58" s="131"/>
      <c r="X58" s="131"/>
      <c r="Y58" s="131"/>
      <c r="Z58" s="131"/>
      <c r="AA58" s="131"/>
      <c r="AB58" s="131"/>
      <c r="AC58" s="131"/>
      <c r="AD58" s="131"/>
      <c r="AE58" s="131"/>
      <c r="AF58" s="131"/>
      <c r="AG58" s="131"/>
      <c r="AH58" s="131"/>
    </row>
    <row r="59" spans="1:34" s="64" customFormat="1" x14ac:dyDescent="0.2">
      <c r="A59" s="35"/>
      <c r="B59" s="131"/>
      <c r="C59" s="131"/>
      <c r="D59" s="131"/>
      <c r="E59" s="131"/>
      <c r="F59" s="131"/>
      <c r="G59" s="131"/>
      <c r="H59" s="131"/>
      <c r="I59" s="131"/>
      <c r="J59" s="131"/>
      <c r="K59" s="131"/>
      <c r="L59" s="131"/>
      <c r="M59" s="131"/>
      <c r="N59" s="131"/>
      <c r="O59" s="131"/>
      <c r="P59" s="131"/>
      <c r="Q59" s="131"/>
      <c r="R59" s="131"/>
      <c r="S59" s="131"/>
      <c r="T59" s="131"/>
      <c r="U59" s="131"/>
      <c r="V59" s="131"/>
      <c r="W59" s="131"/>
      <c r="X59" s="131"/>
      <c r="Y59" s="131"/>
      <c r="Z59" s="131"/>
      <c r="AA59" s="131"/>
      <c r="AB59" s="131"/>
      <c r="AC59" s="131"/>
      <c r="AD59" s="131"/>
      <c r="AE59" s="131"/>
      <c r="AF59" s="131"/>
      <c r="AG59" s="131"/>
      <c r="AH59" s="131"/>
    </row>
    <row r="60" spans="1:34" s="64" customFormat="1" x14ac:dyDescent="0.2">
      <c r="A60" s="35"/>
      <c r="B60" s="131"/>
      <c r="C60" s="131"/>
      <c r="D60" s="131"/>
      <c r="E60" s="131"/>
      <c r="F60" s="131"/>
      <c r="G60" s="131"/>
      <c r="H60" s="131"/>
      <c r="I60" s="131"/>
      <c r="J60" s="131"/>
      <c r="K60" s="131"/>
      <c r="L60" s="131"/>
      <c r="M60" s="131"/>
      <c r="N60" s="131"/>
      <c r="O60" s="131"/>
      <c r="P60" s="131"/>
      <c r="Q60" s="131"/>
      <c r="R60" s="131"/>
      <c r="S60" s="131"/>
      <c r="T60" s="131"/>
      <c r="U60" s="131"/>
      <c r="V60" s="131"/>
      <c r="W60" s="131"/>
      <c r="X60" s="131"/>
      <c r="Y60" s="131"/>
      <c r="Z60" s="131"/>
      <c r="AA60" s="131"/>
      <c r="AB60" s="131"/>
      <c r="AC60" s="131"/>
      <c r="AD60" s="131"/>
      <c r="AE60" s="131"/>
      <c r="AF60" s="131"/>
      <c r="AG60" s="131"/>
      <c r="AH60" s="131"/>
    </row>
    <row r="61" spans="1:34" s="64" customFormat="1" x14ac:dyDescent="0.2">
      <c r="A61" s="35"/>
      <c r="B61" s="131"/>
      <c r="C61" s="131"/>
      <c r="D61" s="131"/>
      <c r="E61" s="131"/>
      <c r="F61" s="131"/>
      <c r="G61" s="131"/>
      <c r="H61" s="131"/>
      <c r="I61" s="131"/>
      <c r="J61" s="131"/>
      <c r="K61" s="131"/>
      <c r="L61" s="131"/>
      <c r="M61" s="131"/>
      <c r="N61" s="131"/>
      <c r="O61" s="131"/>
      <c r="P61" s="131"/>
      <c r="Q61" s="131"/>
      <c r="R61" s="131"/>
      <c r="S61" s="131"/>
      <c r="T61" s="131"/>
      <c r="U61" s="131"/>
      <c r="V61" s="131"/>
      <c r="W61" s="131"/>
      <c r="X61" s="131"/>
      <c r="Y61" s="131"/>
      <c r="Z61" s="131"/>
      <c r="AA61" s="131"/>
      <c r="AB61" s="131"/>
      <c r="AC61" s="131"/>
      <c r="AD61" s="131"/>
      <c r="AE61" s="131"/>
      <c r="AF61" s="131"/>
      <c r="AG61" s="131"/>
      <c r="AH61" s="131"/>
    </row>
    <row r="62" spans="1:34" s="64" customFormat="1" x14ac:dyDescent="0.2">
      <c r="A62" s="35"/>
      <c r="B62" s="131"/>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1"/>
      <c r="AE62" s="131"/>
      <c r="AF62" s="131"/>
      <c r="AG62" s="131"/>
      <c r="AH62" s="131"/>
    </row>
    <row r="63" spans="1:34" s="64" customFormat="1" x14ac:dyDescent="0.2">
      <c r="A63" s="35"/>
      <c r="B63" s="131"/>
      <c r="C63" s="131"/>
      <c r="D63" s="131"/>
      <c r="E63" s="131"/>
      <c r="F63" s="131"/>
      <c r="G63" s="131"/>
      <c r="H63" s="131"/>
      <c r="I63" s="131"/>
      <c r="J63" s="131"/>
      <c r="K63" s="131"/>
      <c r="L63" s="131"/>
      <c r="M63" s="131"/>
      <c r="N63" s="131"/>
      <c r="O63" s="131"/>
      <c r="P63" s="131"/>
      <c r="Q63" s="131"/>
      <c r="R63" s="131"/>
      <c r="S63" s="131"/>
      <c r="T63" s="131"/>
      <c r="U63" s="131"/>
      <c r="V63" s="131"/>
      <c r="W63" s="131"/>
      <c r="X63" s="131"/>
      <c r="Y63" s="131"/>
      <c r="Z63" s="131"/>
      <c r="AA63" s="131"/>
      <c r="AB63" s="131"/>
      <c r="AC63" s="131"/>
      <c r="AD63" s="131"/>
      <c r="AE63" s="131"/>
      <c r="AF63" s="131"/>
      <c r="AG63" s="131"/>
      <c r="AH63" s="131"/>
    </row>
    <row r="64" spans="1:34" s="64" customFormat="1" x14ac:dyDescent="0.2">
      <c r="A64" s="35"/>
      <c r="B64" s="131"/>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1"/>
      <c r="AE64" s="131"/>
      <c r="AF64" s="131"/>
      <c r="AG64" s="131"/>
      <c r="AH64" s="131"/>
    </row>
    <row r="65" spans="1:34" s="64" customFormat="1" x14ac:dyDescent="0.2">
      <c r="A65" s="35"/>
      <c r="B65" s="131"/>
      <c r="C65" s="131"/>
      <c r="D65" s="131"/>
      <c r="E65" s="131"/>
      <c r="F65" s="131"/>
      <c r="G65" s="131"/>
      <c r="H65" s="131"/>
      <c r="I65" s="131"/>
      <c r="J65" s="131"/>
      <c r="K65" s="131"/>
      <c r="L65" s="131"/>
      <c r="M65" s="131"/>
      <c r="N65" s="131"/>
      <c r="O65" s="131"/>
      <c r="P65" s="131"/>
      <c r="Q65" s="131"/>
      <c r="R65" s="131"/>
      <c r="S65" s="131"/>
      <c r="T65" s="131"/>
      <c r="U65" s="131"/>
      <c r="V65" s="131"/>
      <c r="W65" s="131"/>
      <c r="X65" s="131"/>
      <c r="Y65" s="131"/>
      <c r="Z65" s="131"/>
      <c r="AA65" s="131"/>
      <c r="AB65" s="131"/>
      <c r="AC65" s="131"/>
      <c r="AD65" s="131"/>
      <c r="AE65" s="131"/>
      <c r="AF65" s="131"/>
      <c r="AG65" s="131"/>
      <c r="AH65" s="131"/>
    </row>
    <row r="66" spans="1:34" s="64" customFormat="1" x14ac:dyDescent="0.2">
      <c r="A66" s="35"/>
      <c r="B66" s="131"/>
      <c r="C66" s="131"/>
      <c r="D66" s="131"/>
      <c r="E66" s="131"/>
      <c r="F66" s="131"/>
      <c r="G66" s="131"/>
      <c r="H66" s="131"/>
      <c r="I66" s="131"/>
      <c r="J66" s="131"/>
      <c r="K66" s="131"/>
      <c r="L66" s="131"/>
      <c r="M66" s="131"/>
      <c r="N66" s="131"/>
      <c r="O66" s="131"/>
      <c r="P66" s="131"/>
      <c r="Q66" s="131"/>
      <c r="R66" s="131"/>
      <c r="S66" s="131"/>
      <c r="T66" s="131"/>
      <c r="U66" s="131"/>
      <c r="V66" s="131"/>
      <c r="W66" s="131"/>
      <c r="X66" s="131"/>
      <c r="Y66" s="131"/>
      <c r="Z66" s="131"/>
      <c r="AA66" s="131"/>
      <c r="AB66" s="131"/>
      <c r="AC66" s="131"/>
      <c r="AD66" s="131"/>
      <c r="AE66" s="131"/>
      <c r="AF66" s="131"/>
      <c r="AG66" s="131"/>
      <c r="AH66" s="131"/>
    </row>
    <row r="67" spans="1:34" s="64" customFormat="1" x14ac:dyDescent="0.2">
      <c r="A67" s="35"/>
      <c r="B67" s="131"/>
      <c r="C67" s="131"/>
      <c r="D67" s="131"/>
      <c r="E67" s="131"/>
      <c r="F67" s="131"/>
      <c r="G67" s="131"/>
      <c r="H67" s="131"/>
      <c r="I67" s="131"/>
      <c r="J67" s="131"/>
      <c r="K67" s="131"/>
      <c r="L67" s="131"/>
      <c r="M67" s="131"/>
      <c r="N67" s="131"/>
      <c r="O67" s="131"/>
      <c r="P67" s="131"/>
      <c r="Q67" s="131"/>
      <c r="R67" s="131"/>
      <c r="S67" s="131"/>
      <c r="T67" s="131"/>
      <c r="U67" s="131"/>
      <c r="V67" s="131"/>
      <c r="W67" s="131"/>
      <c r="X67" s="131"/>
      <c r="Y67" s="131"/>
      <c r="Z67" s="131"/>
      <c r="AA67" s="131"/>
      <c r="AB67" s="131"/>
      <c r="AC67" s="131"/>
      <c r="AD67" s="131"/>
      <c r="AE67" s="131"/>
      <c r="AF67" s="131"/>
      <c r="AG67" s="131"/>
      <c r="AH67" s="131"/>
    </row>
    <row r="68" spans="1:34" s="64" customFormat="1" x14ac:dyDescent="0.2">
      <c r="A68" s="35"/>
      <c r="B68" s="131"/>
      <c r="C68" s="131"/>
      <c r="D68" s="131"/>
      <c r="E68" s="131"/>
      <c r="F68" s="131"/>
      <c r="G68" s="131"/>
      <c r="H68" s="131"/>
      <c r="I68" s="131"/>
      <c r="J68" s="131"/>
      <c r="K68" s="131"/>
      <c r="L68" s="131"/>
      <c r="M68" s="131"/>
      <c r="N68" s="131"/>
      <c r="O68" s="131"/>
      <c r="P68" s="131"/>
      <c r="Q68" s="131"/>
      <c r="R68" s="131"/>
      <c r="S68" s="131"/>
      <c r="T68" s="131"/>
      <c r="U68" s="131"/>
      <c r="V68" s="131"/>
      <c r="W68" s="131"/>
      <c r="X68" s="131"/>
      <c r="Y68" s="131"/>
      <c r="Z68" s="131"/>
      <c r="AA68" s="131"/>
      <c r="AB68" s="131"/>
      <c r="AC68" s="131"/>
      <c r="AD68" s="131"/>
      <c r="AE68" s="131"/>
      <c r="AF68" s="131"/>
      <c r="AG68" s="131"/>
      <c r="AH68" s="131"/>
    </row>
    <row r="69" spans="1:34" s="64" customFormat="1" x14ac:dyDescent="0.2">
      <c r="A69" s="35"/>
      <c r="B69" s="131"/>
      <c r="C69" s="131"/>
      <c r="D69" s="131"/>
      <c r="E69" s="131"/>
      <c r="F69" s="131"/>
      <c r="G69" s="131"/>
      <c r="H69" s="131"/>
      <c r="I69" s="131"/>
      <c r="J69" s="131"/>
      <c r="K69" s="131"/>
      <c r="L69" s="131"/>
      <c r="M69" s="131"/>
      <c r="N69" s="131"/>
      <c r="O69" s="131"/>
      <c r="P69" s="131"/>
      <c r="Q69" s="131"/>
      <c r="R69" s="131"/>
      <c r="S69" s="131"/>
      <c r="T69" s="131"/>
      <c r="U69" s="131"/>
      <c r="V69" s="131"/>
      <c r="W69" s="131"/>
      <c r="X69" s="131"/>
      <c r="Y69" s="131"/>
      <c r="Z69" s="131"/>
      <c r="AA69" s="131"/>
      <c r="AB69" s="131"/>
      <c r="AC69" s="131"/>
      <c r="AD69" s="131"/>
      <c r="AE69" s="131"/>
      <c r="AF69" s="131"/>
      <c r="AG69" s="131"/>
      <c r="AH69" s="131"/>
    </row>
    <row r="70" spans="1:34" s="64" customFormat="1" x14ac:dyDescent="0.2">
      <c r="A70" s="35"/>
      <c r="B70" s="131"/>
      <c r="C70" s="131"/>
      <c r="D70" s="131"/>
      <c r="E70" s="131"/>
      <c r="F70" s="131"/>
      <c r="G70" s="131"/>
      <c r="H70" s="131"/>
      <c r="I70" s="131"/>
      <c r="J70" s="131"/>
      <c r="K70" s="131"/>
      <c r="L70" s="131"/>
      <c r="M70" s="131"/>
      <c r="N70" s="131"/>
      <c r="O70" s="131"/>
      <c r="P70" s="131"/>
      <c r="Q70" s="131"/>
      <c r="R70" s="131"/>
      <c r="S70" s="131"/>
      <c r="T70" s="131"/>
      <c r="U70" s="131"/>
      <c r="V70" s="131"/>
      <c r="W70" s="131"/>
      <c r="X70" s="131"/>
      <c r="Y70" s="131"/>
      <c r="Z70" s="131"/>
      <c r="AA70" s="131"/>
      <c r="AB70" s="131"/>
      <c r="AC70" s="131"/>
      <c r="AD70" s="131"/>
      <c r="AE70" s="131"/>
      <c r="AF70" s="131"/>
      <c r="AG70" s="131"/>
      <c r="AH70" s="131"/>
    </row>
    <row r="71" spans="1:34" s="64" customFormat="1" x14ac:dyDescent="0.2">
      <c r="A71" s="35"/>
      <c r="B71" s="131"/>
      <c r="C71" s="131"/>
      <c r="D71" s="131"/>
      <c r="E71" s="131"/>
      <c r="F71" s="131"/>
      <c r="G71" s="131"/>
      <c r="H71" s="131"/>
      <c r="I71" s="131"/>
      <c r="J71" s="131"/>
      <c r="K71" s="131"/>
      <c r="L71" s="131"/>
      <c r="M71" s="131"/>
      <c r="N71" s="131"/>
      <c r="O71" s="131"/>
      <c r="P71" s="131"/>
      <c r="Q71" s="131"/>
      <c r="R71" s="131"/>
      <c r="S71" s="131"/>
      <c r="T71" s="131"/>
      <c r="U71" s="131"/>
      <c r="V71" s="131"/>
      <c r="W71" s="131"/>
      <c r="X71" s="131"/>
      <c r="Y71" s="131"/>
      <c r="Z71" s="131"/>
      <c r="AA71" s="131"/>
      <c r="AB71" s="131"/>
      <c r="AC71" s="131"/>
      <c r="AD71" s="131"/>
      <c r="AE71" s="131"/>
      <c r="AF71" s="131"/>
      <c r="AG71" s="131"/>
      <c r="AH71" s="131"/>
    </row>
    <row r="72" spans="1:34" s="64" customFormat="1" x14ac:dyDescent="0.2">
      <c r="A72" s="35"/>
      <c r="B72" s="131"/>
      <c r="C72" s="131"/>
      <c r="D72" s="131"/>
      <c r="E72" s="131"/>
      <c r="F72" s="131"/>
      <c r="G72" s="131"/>
      <c r="H72" s="131"/>
      <c r="I72" s="131"/>
      <c r="J72" s="131"/>
      <c r="K72" s="131"/>
      <c r="L72" s="131"/>
      <c r="M72" s="131"/>
      <c r="N72" s="131"/>
      <c r="O72" s="131"/>
      <c r="P72" s="131"/>
      <c r="Q72" s="131"/>
      <c r="R72" s="131"/>
      <c r="S72" s="131"/>
      <c r="T72" s="131"/>
      <c r="U72" s="131"/>
      <c r="V72" s="131"/>
      <c r="W72" s="131"/>
      <c r="X72" s="131"/>
      <c r="Y72" s="131"/>
      <c r="Z72" s="131"/>
      <c r="AA72" s="131"/>
      <c r="AB72" s="131"/>
      <c r="AC72" s="131"/>
      <c r="AD72" s="131"/>
      <c r="AE72" s="131"/>
      <c r="AF72" s="131"/>
      <c r="AG72" s="131"/>
      <c r="AH72" s="131"/>
    </row>
    <row r="73" spans="1:34" s="64" customFormat="1" x14ac:dyDescent="0.2">
      <c r="A73" s="35"/>
      <c r="B73" s="131"/>
      <c r="C73" s="131"/>
      <c r="D73" s="131"/>
      <c r="E73" s="131"/>
      <c r="F73" s="131"/>
      <c r="G73" s="131"/>
      <c r="H73" s="131"/>
      <c r="I73" s="131"/>
      <c r="J73" s="131"/>
      <c r="K73" s="131"/>
      <c r="L73" s="131"/>
      <c r="M73" s="131"/>
      <c r="N73" s="131"/>
      <c r="O73" s="131"/>
      <c r="P73" s="131"/>
      <c r="Q73" s="131"/>
      <c r="R73" s="131"/>
      <c r="S73" s="131"/>
      <c r="T73" s="131"/>
      <c r="U73" s="131"/>
      <c r="V73" s="131"/>
      <c r="W73" s="131"/>
      <c r="X73" s="131"/>
      <c r="Y73" s="131"/>
      <c r="Z73" s="131"/>
      <c r="AA73" s="131"/>
      <c r="AB73" s="131"/>
      <c r="AC73" s="131"/>
      <c r="AD73" s="131"/>
      <c r="AE73" s="131"/>
      <c r="AF73" s="131"/>
      <c r="AG73" s="131"/>
      <c r="AH73" s="131"/>
    </row>
    <row r="74" spans="1:34" s="64" customFormat="1" x14ac:dyDescent="0.2">
      <c r="A74" s="35"/>
      <c r="B74" s="131"/>
      <c r="C74" s="131"/>
      <c r="D74" s="131"/>
      <c r="E74" s="131"/>
      <c r="F74" s="131"/>
      <c r="G74" s="131"/>
      <c r="H74" s="131"/>
      <c r="I74" s="131"/>
      <c r="J74" s="131"/>
      <c r="K74" s="131"/>
      <c r="L74" s="131"/>
      <c r="M74" s="131"/>
      <c r="N74" s="131"/>
      <c r="O74" s="131"/>
      <c r="P74" s="131"/>
      <c r="Q74" s="131"/>
      <c r="R74" s="131"/>
      <c r="S74" s="131"/>
      <c r="T74" s="131"/>
      <c r="U74" s="131"/>
      <c r="V74" s="131"/>
      <c r="W74" s="131"/>
      <c r="X74" s="131"/>
      <c r="Y74" s="131"/>
      <c r="Z74" s="131"/>
      <c r="AA74" s="131"/>
      <c r="AB74" s="131"/>
      <c r="AC74" s="131"/>
      <c r="AD74" s="131"/>
      <c r="AE74" s="131"/>
      <c r="AF74" s="131"/>
      <c r="AG74" s="131"/>
      <c r="AH74" s="131"/>
    </row>
    <row r="75" spans="1:34" s="64" customFormat="1" x14ac:dyDescent="0.2">
      <c r="A75" s="35"/>
      <c r="B75" s="131"/>
      <c r="C75" s="131"/>
      <c r="D75" s="131"/>
      <c r="E75" s="131"/>
      <c r="F75" s="131"/>
      <c r="G75" s="131"/>
      <c r="H75" s="131"/>
      <c r="I75" s="131"/>
      <c r="J75" s="131"/>
      <c r="K75" s="131"/>
      <c r="L75" s="131"/>
      <c r="M75" s="131"/>
      <c r="N75" s="131"/>
      <c r="O75" s="131"/>
      <c r="P75" s="131"/>
      <c r="Q75" s="131"/>
      <c r="R75" s="131"/>
      <c r="S75" s="131"/>
      <c r="T75" s="131"/>
      <c r="U75" s="131"/>
      <c r="V75" s="131"/>
      <c r="W75" s="131"/>
      <c r="X75" s="131"/>
      <c r="Y75" s="131"/>
      <c r="Z75" s="131"/>
      <c r="AA75" s="131"/>
      <c r="AB75" s="131"/>
      <c r="AC75" s="131"/>
      <c r="AD75" s="131"/>
      <c r="AE75" s="131"/>
      <c r="AF75" s="131"/>
      <c r="AG75" s="131"/>
      <c r="AH75" s="131"/>
    </row>
    <row r="76" spans="1:34" s="64" customFormat="1" x14ac:dyDescent="0.2">
      <c r="A76" s="35"/>
      <c r="B76" s="131"/>
      <c r="C76" s="131"/>
      <c r="D76" s="131"/>
      <c r="E76" s="131"/>
      <c r="F76" s="131"/>
      <c r="G76" s="131"/>
      <c r="H76" s="131"/>
      <c r="I76" s="131"/>
      <c r="J76" s="131"/>
      <c r="K76" s="131"/>
      <c r="L76" s="131"/>
      <c r="M76" s="131"/>
      <c r="N76" s="131"/>
      <c r="O76" s="131"/>
      <c r="P76" s="131"/>
      <c r="Q76" s="131"/>
      <c r="R76" s="131"/>
      <c r="S76" s="131"/>
      <c r="T76" s="131"/>
      <c r="U76" s="131"/>
      <c r="V76" s="131"/>
      <c r="W76" s="131"/>
      <c r="X76" s="131"/>
      <c r="Y76" s="131"/>
      <c r="Z76" s="131"/>
      <c r="AA76" s="131"/>
      <c r="AB76" s="131"/>
      <c r="AC76" s="131"/>
      <c r="AD76" s="131"/>
      <c r="AE76" s="131"/>
      <c r="AF76" s="131"/>
      <c r="AG76" s="131"/>
      <c r="AH76" s="131"/>
    </row>
    <row r="77" spans="1:34" s="64" customFormat="1" x14ac:dyDescent="0.2">
      <c r="A77" s="35"/>
      <c r="B77" s="131"/>
      <c r="C77" s="131"/>
      <c r="D77" s="131"/>
      <c r="E77" s="131"/>
      <c r="F77" s="131"/>
      <c r="G77" s="131"/>
      <c r="H77" s="131"/>
      <c r="I77" s="131"/>
      <c r="J77" s="131"/>
      <c r="K77" s="131"/>
      <c r="L77" s="131"/>
      <c r="M77" s="131"/>
      <c r="N77" s="131"/>
      <c r="O77" s="131"/>
      <c r="P77" s="131"/>
      <c r="Q77" s="131"/>
      <c r="R77" s="131"/>
      <c r="S77" s="131"/>
      <c r="T77" s="131"/>
      <c r="U77" s="131"/>
      <c r="V77" s="131"/>
      <c r="W77" s="131"/>
      <c r="X77" s="131"/>
      <c r="Y77" s="131"/>
      <c r="Z77" s="131"/>
      <c r="AA77" s="131"/>
      <c r="AB77" s="131"/>
      <c r="AC77" s="131"/>
      <c r="AD77" s="131"/>
      <c r="AE77" s="131"/>
      <c r="AF77" s="131"/>
      <c r="AG77" s="131"/>
      <c r="AH77" s="131"/>
    </row>
    <row r="78" spans="1:34" s="64" customFormat="1" x14ac:dyDescent="0.2">
      <c r="A78" s="35"/>
      <c r="B78" s="131"/>
      <c r="C78" s="131"/>
      <c r="D78" s="131"/>
      <c r="E78" s="131"/>
      <c r="F78" s="131"/>
      <c r="G78" s="131"/>
      <c r="H78" s="131"/>
      <c r="I78" s="131"/>
      <c r="J78" s="131"/>
      <c r="K78" s="131"/>
      <c r="L78" s="131"/>
      <c r="M78" s="131"/>
      <c r="N78" s="131"/>
      <c r="O78" s="131"/>
      <c r="P78" s="131"/>
      <c r="Q78" s="131"/>
      <c r="R78" s="131"/>
      <c r="S78" s="131"/>
      <c r="T78" s="131"/>
      <c r="U78" s="131"/>
      <c r="V78" s="131"/>
      <c r="W78" s="131"/>
      <c r="X78" s="131"/>
      <c r="Y78" s="131"/>
      <c r="Z78" s="131"/>
      <c r="AA78" s="131"/>
      <c r="AB78" s="131"/>
      <c r="AC78" s="131"/>
      <c r="AD78" s="131"/>
      <c r="AE78" s="131"/>
      <c r="AF78" s="131"/>
      <c r="AG78" s="131"/>
      <c r="AH78" s="131"/>
    </row>
    <row r="79" spans="1:34" s="64" customFormat="1" x14ac:dyDescent="0.2">
      <c r="A79" s="35"/>
      <c r="B79" s="131"/>
      <c r="C79" s="131"/>
      <c r="D79" s="131"/>
      <c r="E79" s="131"/>
      <c r="F79" s="131"/>
      <c r="G79" s="131"/>
      <c r="H79" s="131"/>
      <c r="I79" s="131"/>
      <c r="J79" s="131"/>
      <c r="K79" s="131"/>
      <c r="L79" s="131"/>
      <c r="M79" s="131"/>
      <c r="N79" s="131"/>
      <c r="O79" s="131"/>
      <c r="P79" s="131"/>
      <c r="Q79" s="131"/>
      <c r="R79" s="131"/>
      <c r="S79" s="131"/>
      <c r="T79" s="131"/>
      <c r="U79" s="131"/>
      <c r="V79" s="131"/>
      <c r="W79" s="131"/>
      <c r="X79" s="131"/>
      <c r="Y79" s="131"/>
      <c r="Z79" s="131"/>
      <c r="AA79" s="131"/>
      <c r="AB79" s="131"/>
      <c r="AC79" s="131"/>
      <c r="AD79" s="131"/>
      <c r="AE79" s="131"/>
      <c r="AF79" s="131"/>
      <c r="AG79" s="131"/>
      <c r="AH79" s="131"/>
    </row>
    <row r="80" spans="1:34" s="64" customFormat="1" x14ac:dyDescent="0.2">
      <c r="A80" s="35"/>
      <c r="B80" s="131"/>
      <c r="C80" s="131"/>
      <c r="D80" s="131"/>
      <c r="E80" s="131"/>
      <c r="F80" s="131"/>
      <c r="G80" s="131"/>
      <c r="H80" s="131"/>
      <c r="I80" s="131"/>
      <c r="J80" s="131"/>
      <c r="K80" s="131"/>
      <c r="L80" s="131"/>
      <c r="M80" s="131"/>
      <c r="N80" s="131"/>
      <c r="O80" s="131"/>
      <c r="P80" s="131"/>
      <c r="Q80" s="131"/>
      <c r="R80" s="131"/>
      <c r="S80" s="131"/>
      <c r="T80" s="131"/>
      <c r="U80" s="131"/>
      <c r="V80" s="131"/>
      <c r="W80" s="131"/>
      <c r="X80" s="131"/>
      <c r="Y80" s="131"/>
      <c r="Z80" s="131"/>
      <c r="AA80" s="131"/>
      <c r="AB80" s="131"/>
      <c r="AC80" s="131"/>
      <c r="AD80" s="131"/>
      <c r="AE80" s="131"/>
      <c r="AF80" s="131"/>
      <c r="AG80" s="131"/>
      <c r="AH80" s="131"/>
    </row>
    <row r="81" spans="1:34" s="64" customFormat="1" x14ac:dyDescent="0.2">
      <c r="A81" s="35"/>
      <c r="B81" s="131"/>
      <c r="C81" s="131"/>
      <c r="D81" s="131"/>
      <c r="E81" s="131"/>
      <c r="F81" s="131"/>
      <c r="G81" s="131"/>
      <c r="H81" s="131"/>
      <c r="I81" s="131"/>
      <c r="J81" s="131"/>
      <c r="K81" s="131"/>
      <c r="L81" s="131"/>
      <c r="M81" s="131"/>
      <c r="N81" s="131"/>
      <c r="O81" s="131"/>
      <c r="P81" s="131"/>
      <c r="Q81" s="131"/>
      <c r="R81" s="131"/>
      <c r="S81" s="131"/>
      <c r="T81" s="131"/>
      <c r="U81" s="131"/>
      <c r="V81" s="131"/>
      <c r="W81" s="131"/>
      <c r="X81" s="131"/>
      <c r="Y81" s="131"/>
      <c r="Z81" s="131"/>
      <c r="AA81" s="131"/>
      <c r="AB81" s="131"/>
      <c r="AC81" s="131"/>
      <c r="AD81" s="131"/>
      <c r="AE81" s="131"/>
      <c r="AF81" s="131"/>
      <c r="AG81" s="131"/>
      <c r="AH81" s="131"/>
    </row>
    <row r="82" spans="1:34" s="64" customFormat="1" x14ac:dyDescent="0.2">
      <c r="A82" s="35"/>
      <c r="B82" s="131"/>
      <c r="C82" s="131"/>
      <c r="D82" s="131"/>
      <c r="E82" s="131"/>
      <c r="F82" s="131"/>
      <c r="G82" s="131"/>
      <c r="H82" s="131"/>
      <c r="I82" s="131"/>
      <c r="J82" s="131"/>
      <c r="K82" s="131"/>
      <c r="L82" s="131"/>
      <c r="M82" s="131"/>
      <c r="N82" s="131"/>
      <c r="O82" s="131"/>
      <c r="P82" s="131"/>
      <c r="Q82" s="131"/>
      <c r="R82" s="131"/>
      <c r="S82" s="131"/>
      <c r="T82" s="131"/>
      <c r="U82" s="131"/>
      <c r="V82" s="131"/>
      <c r="W82" s="131"/>
      <c r="X82" s="131"/>
      <c r="Y82" s="131"/>
      <c r="Z82" s="131"/>
      <c r="AA82" s="131"/>
      <c r="AB82" s="131"/>
      <c r="AC82" s="131"/>
      <c r="AD82" s="131"/>
      <c r="AE82" s="131"/>
      <c r="AF82" s="131"/>
      <c r="AG82" s="131"/>
      <c r="AH82" s="131"/>
    </row>
    <row r="83" spans="1:34" s="64" customFormat="1" x14ac:dyDescent="0.2">
      <c r="A83" s="35"/>
      <c r="B83" s="131"/>
      <c r="C83" s="131"/>
      <c r="D83" s="131"/>
      <c r="E83" s="131"/>
      <c r="F83" s="131"/>
      <c r="G83" s="131"/>
      <c r="H83" s="131"/>
      <c r="I83" s="131"/>
      <c r="J83" s="131"/>
      <c r="K83" s="131"/>
      <c r="L83" s="131"/>
      <c r="M83" s="131"/>
      <c r="N83" s="131"/>
      <c r="O83" s="131"/>
      <c r="P83" s="131"/>
      <c r="Q83" s="131"/>
      <c r="R83" s="131"/>
      <c r="S83" s="131"/>
      <c r="T83" s="131"/>
      <c r="U83" s="131"/>
      <c r="V83" s="131"/>
      <c r="W83" s="131"/>
      <c r="X83" s="131"/>
      <c r="Y83" s="131"/>
      <c r="Z83" s="131"/>
      <c r="AA83" s="131"/>
      <c r="AB83" s="131"/>
      <c r="AC83" s="131"/>
      <c r="AD83" s="131"/>
      <c r="AE83" s="131"/>
      <c r="AF83" s="131"/>
      <c r="AG83" s="131"/>
      <c r="AH83" s="131"/>
    </row>
    <row r="84" spans="1:34" s="64" customFormat="1" x14ac:dyDescent="0.2">
      <c r="A84" s="35"/>
      <c r="B84" s="131"/>
      <c r="C84" s="131"/>
      <c r="D84" s="131"/>
      <c r="E84" s="131"/>
      <c r="F84" s="131"/>
      <c r="G84" s="131"/>
      <c r="H84" s="131"/>
      <c r="I84" s="131"/>
      <c r="J84" s="131"/>
      <c r="K84" s="131"/>
      <c r="L84" s="131"/>
      <c r="M84" s="131"/>
      <c r="N84" s="131"/>
      <c r="O84" s="131"/>
      <c r="P84" s="131"/>
      <c r="Q84" s="131"/>
      <c r="R84" s="131"/>
      <c r="S84" s="131"/>
      <c r="T84" s="131"/>
      <c r="U84" s="131"/>
      <c r="V84" s="131"/>
      <c r="W84" s="131"/>
      <c r="X84" s="131"/>
      <c r="Y84" s="131"/>
      <c r="Z84" s="131"/>
      <c r="AA84" s="131"/>
      <c r="AB84" s="131"/>
      <c r="AC84" s="131"/>
      <c r="AD84" s="131"/>
      <c r="AE84" s="131"/>
      <c r="AF84" s="131"/>
      <c r="AG84" s="131"/>
      <c r="AH84" s="131"/>
    </row>
    <row r="85" spans="1:34" s="64" customFormat="1" x14ac:dyDescent="0.2">
      <c r="A85" s="35"/>
      <c r="B85" s="131"/>
      <c r="C85" s="131"/>
      <c r="D85" s="131"/>
      <c r="E85" s="131"/>
      <c r="F85" s="131"/>
      <c r="G85" s="131"/>
      <c r="H85" s="131"/>
      <c r="I85" s="131"/>
      <c r="J85" s="131"/>
      <c r="K85" s="131"/>
      <c r="L85" s="131"/>
      <c r="M85" s="131"/>
      <c r="N85" s="131"/>
      <c r="O85" s="131"/>
      <c r="P85" s="131"/>
      <c r="Q85" s="131"/>
      <c r="R85" s="131"/>
      <c r="S85" s="131"/>
      <c r="T85" s="131"/>
      <c r="U85" s="131"/>
      <c r="V85" s="131"/>
      <c r="W85" s="131"/>
      <c r="X85" s="131"/>
      <c r="Y85" s="131"/>
      <c r="Z85" s="131"/>
      <c r="AA85" s="131"/>
      <c r="AB85" s="131"/>
      <c r="AC85" s="131"/>
      <c r="AD85" s="131"/>
      <c r="AE85" s="131"/>
      <c r="AF85" s="131"/>
      <c r="AG85" s="131"/>
      <c r="AH85" s="131"/>
    </row>
    <row r="86" spans="1:34" s="64" customFormat="1" x14ac:dyDescent="0.2">
      <c r="A86" s="35"/>
      <c r="B86" s="131"/>
      <c r="C86" s="131"/>
      <c r="D86" s="131"/>
      <c r="E86" s="131"/>
      <c r="F86" s="131"/>
      <c r="G86" s="131"/>
      <c r="H86" s="131"/>
      <c r="I86" s="131"/>
      <c r="J86" s="131"/>
      <c r="K86" s="131"/>
      <c r="L86" s="131"/>
      <c r="M86" s="131"/>
      <c r="N86" s="131"/>
      <c r="O86" s="131"/>
      <c r="P86" s="131"/>
      <c r="Q86" s="131"/>
      <c r="R86" s="131"/>
      <c r="S86" s="131"/>
      <c r="T86" s="131"/>
      <c r="U86" s="131"/>
      <c r="V86" s="131"/>
      <c r="W86" s="131"/>
      <c r="X86" s="131"/>
      <c r="Y86" s="131"/>
      <c r="Z86" s="131"/>
      <c r="AA86" s="131"/>
      <c r="AB86" s="131"/>
      <c r="AC86" s="131"/>
      <c r="AD86" s="131"/>
      <c r="AE86" s="131"/>
      <c r="AF86" s="131"/>
      <c r="AG86" s="131"/>
      <c r="AH86" s="131"/>
    </row>
    <row r="87" spans="1:34" s="64" customFormat="1" x14ac:dyDescent="0.2">
      <c r="A87" s="35"/>
      <c r="B87" s="131"/>
      <c r="C87" s="131"/>
      <c r="D87" s="131"/>
      <c r="E87" s="131"/>
      <c r="F87" s="131"/>
      <c r="G87" s="131"/>
      <c r="H87" s="131"/>
      <c r="I87" s="131"/>
      <c r="J87" s="131"/>
      <c r="K87" s="131"/>
      <c r="L87" s="131"/>
      <c r="M87" s="131"/>
      <c r="N87" s="131"/>
      <c r="O87" s="131"/>
      <c r="P87" s="131"/>
      <c r="Q87" s="131"/>
      <c r="R87" s="131"/>
      <c r="S87" s="131"/>
      <c r="T87" s="131"/>
      <c r="U87" s="131"/>
      <c r="V87" s="131"/>
      <c r="W87" s="131"/>
      <c r="X87" s="131"/>
      <c r="Y87" s="131"/>
      <c r="Z87" s="131"/>
      <c r="AA87" s="131"/>
      <c r="AB87" s="131"/>
      <c r="AC87" s="131"/>
      <c r="AD87" s="131"/>
      <c r="AE87" s="131"/>
      <c r="AF87" s="131"/>
      <c r="AG87" s="131"/>
      <c r="AH87" s="131"/>
    </row>
    <row r="88" spans="1:34" s="64" customFormat="1" x14ac:dyDescent="0.2">
      <c r="A88" s="35"/>
      <c r="B88" s="131"/>
      <c r="C88" s="131"/>
      <c r="D88" s="131"/>
      <c r="E88" s="131"/>
      <c r="F88" s="131"/>
      <c r="G88" s="131"/>
      <c r="H88" s="131"/>
      <c r="I88" s="131"/>
      <c r="J88" s="131"/>
      <c r="K88" s="131"/>
      <c r="L88" s="131"/>
      <c r="M88" s="131"/>
      <c r="N88" s="131"/>
      <c r="O88" s="131"/>
      <c r="P88" s="131"/>
      <c r="Q88" s="131"/>
      <c r="R88" s="131"/>
      <c r="S88" s="131"/>
      <c r="T88" s="131"/>
      <c r="U88" s="131"/>
      <c r="V88" s="131"/>
      <c r="W88" s="131"/>
      <c r="X88" s="131"/>
      <c r="Y88" s="131"/>
      <c r="Z88" s="131"/>
      <c r="AA88" s="131"/>
      <c r="AB88" s="131"/>
      <c r="AC88" s="131"/>
      <c r="AD88" s="131"/>
      <c r="AE88" s="131"/>
      <c r="AF88" s="131"/>
      <c r="AG88" s="131"/>
      <c r="AH88" s="131"/>
    </row>
    <row r="89" spans="1:34" s="64" customFormat="1" x14ac:dyDescent="0.2">
      <c r="A89" s="35"/>
      <c r="B89" s="131"/>
      <c r="C89" s="131"/>
      <c r="D89" s="131"/>
      <c r="E89" s="131"/>
      <c r="F89" s="131"/>
      <c r="G89" s="131"/>
      <c r="H89" s="131"/>
      <c r="I89" s="131"/>
      <c r="J89" s="131"/>
      <c r="K89" s="131"/>
      <c r="L89" s="131"/>
      <c r="M89" s="131"/>
      <c r="N89" s="131"/>
      <c r="O89" s="131"/>
      <c r="P89" s="131"/>
      <c r="Q89" s="131"/>
      <c r="R89" s="131"/>
      <c r="S89" s="131"/>
      <c r="T89" s="131"/>
      <c r="U89" s="131"/>
      <c r="V89" s="131"/>
      <c r="W89" s="131"/>
      <c r="X89" s="131"/>
      <c r="Y89" s="131"/>
      <c r="Z89" s="131"/>
      <c r="AA89" s="131"/>
      <c r="AB89" s="131"/>
      <c r="AC89" s="131"/>
      <c r="AD89" s="131"/>
      <c r="AE89" s="131"/>
      <c r="AF89" s="131"/>
      <c r="AG89" s="131"/>
      <c r="AH89" s="131"/>
    </row>
    <row r="90" spans="1:34" s="64" customFormat="1" x14ac:dyDescent="0.2">
      <c r="A90" s="35"/>
      <c r="B90" s="131"/>
      <c r="C90" s="131"/>
      <c r="D90" s="131"/>
      <c r="E90" s="131"/>
      <c r="F90" s="131"/>
      <c r="G90" s="131"/>
      <c r="H90" s="131"/>
      <c r="I90" s="131"/>
      <c r="J90" s="131"/>
      <c r="K90" s="131"/>
      <c r="L90" s="131"/>
      <c r="M90" s="131"/>
      <c r="N90" s="131"/>
      <c r="O90" s="131"/>
      <c r="P90" s="131"/>
      <c r="Q90" s="131"/>
      <c r="R90" s="131"/>
      <c r="S90" s="131"/>
      <c r="T90" s="131"/>
      <c r="U90" s="131"/>
      <c r="V90" s="131"/>
      <c r="W90" s="131"/>
      <c r="X90" s="131"/>
      <c r="Y90" s="131"/>
      <c r="Z90" s="131"/>
      <c r="AA90" s="131"/>
      <c r="AB90" s="131"/>
      <c r="AC90" s="131"/>
      <c r="AD90" s="131"/>
      <c r="AE90" s="131"/>
      <c r="AF90" s="131"/>
      <c r="AG90" s="131"/>
      <c r="AH90" s="131"/>
    </row>
    <row r="91" spans="1:34" s="64" customFormat="1" x14ac:dyDescent="0.2">
      <c r="A91" s="35"/>
      <c r="B91" s="131"/>
      <c r="C91" s="131"/>
      <c r="D91" s="131"/>
      <c r="E91" s="131"/>
      <c r="F91" s="131"/>
      <c r="G91" s="131"/>
      <c r="H91" s="131"/>
      <c r="I91" s="131"/>
      <c r="J91" s="131"/>
      <c r="K91" s="131"/>
      <c r="L91" s="131"/>
      <c r="M91" s="131"/>
      <c r="N91" s="131"/>
      <c r="O91" s="131"/>
      <c r="P91" s="131"/>
      <c r="Q91" s="131"/>
      <c r="R91" s="131"/>
      <c r="S91" s="131"/>
      <c r="T91" s="131"/>
      <c r="U91" s="131"/>
      <c r="V91" s="131"/>
      <c r="W91" s="131"/>
      <c r="X91" s="131"/>
      <c r="Y91" s="131"/>
      <c r="Z91" s="131"/>
      <c r="AA91" s="131"/>
      <c r="AB91" s="131"/>
      <c r="AC91" s="131"/>
      <c r="AD91" s="131"/>
      <c r="AE91" s="131"/>
      <c r="AF91" s="131"/>
      <c r="AG91" s="131"/>
      <c r="AH91" s="131"/>
    </row>
    <row r="92" spans="1:34" s="64" customFormat="1" x14ac:dyDescent="0.2">
      <c r="A92" s="35"/>
      <c r="B92" s="131"/>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1"/>
      <c r="AC92" s="131"/>
      <c r="AD92" s="131"/>
      <c r="AE92" s="131"/>
      <c r="AF92" s="131"/>
      <c r="AG92" s="131"/>
      <c r="AH92" s="131"/>
    </row>
    <row r="93" spans="1:34" s="64" customFormat="1" x14ac:dyDescent="0.2">
      <c r="A93" s="35"/>
      <c r="B93" s="131"/>
      <c r="C93" s="131"/>
      <c r="D93" s="131"/>
      <c r="E93" s="131"/>
      <c r="F93" s="131"/>
      <c r="G93" s="131"/>
      <c r="H93" s="131"/>
      <c r="I93" s="131"/>
      <c r="J93" s="131"/>
      <c r="K93" s="131"/>
      <c r="L93" s="131"/>
      <c r="M93" s="131"/>
      <c r="N93" s="131"/>
      <c r="O93" s="131"/>
      <c r="P93" s="131"/>
      <c r="Q93" s="131"/>
      <c r="R93" s="131"/>
      <c r="S93" s="131"/>
      <c r="T93" s="131"/>
      <c r="U93" s="131"/>
      <c r="V93" s="131"/>
      <c r="W93" s="131"/>
      <c r="X93" s="131"/>
      <c r="Y93" s="131"/>
      <c r="Z93" s="131"/>
      <c r="AA93" s="131"/>
      <c r="AB93" s="131"/>
      <c r="AC93" s="131"/>
      <c r="AD93" s="131"/>
      <c r="AE93" s="131"/>
      <c r="AF93" s="131"/>
      <c r="AG93" s="131"/>
      <c r="AH93" s="131"/>
    </row>
    <row r="94" spans="1:34" s="64" customFormat="1" x14ac:dyDescent="0.2">
      <c r="A94" s="35"/>
      <c r="B94" s="131"/>
      <c r="C94" s="131"/>
      <c r="D94" s="131"/>
      <c r="E94" s="131"/>
      <c r="F94" s="131"/>
      <c r="G94" s="131"/>
      <c r="H94" s="131"/>
      <c r="I94" s="131"/>
      <c r="J94" s="131"/>
      <c r="K94" s="131"/>
      <c r="L94" s="131"/>
      <c r="M94" s="131"/>
      <c r="N94" s="131"/>
      <c r="O94" s="131"/>
      <c r="P94" s="131"/>
      <c r="Q94" s="131"/>
      <c r="R94" s="131"/>
      <c r="S94" s="131"/>
      <c r="T94" s="131"/>
      <c r="U94" s="131"/>
      <c r="V94" s="131"/>
      <c r="W94" s="131"/>
      <c r="X94" s="131"/>
      <c r="Y94" s="131"/>
      <c r="Z94" s="131"/>
      <c r="AA94" s="131"/>
      <c r="AB94" s="131"/>
      <c r="AC94" s="131"/>
      <c r="AD94" s="131"/>
      <c r="AE94" s="131"/>
      <c r="AF94" s="131"/>
      <c r="AG94" s="131"/>
      <c r="AH94" s="131"/>
    </row>
    <row r="95" spans="1:34" s="64" customFormat="1" x14ac:dyDescent="0.2">
      <c r="A95" s="35"/>
      <c r="B95" s="131"/>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c r="AB95" s="131"/>
      <c r="AC95" s="131"/>
      <c r="AD95" s="131"/>
      <c r="AE95" s="131"/>
      <c r="AF95" s="131"/>
      <c r="AG95" s="131"/>
      <c r="AH95" s="131"/>
    </row>
    <row r="96" spans="1:34" s="64" customFormat="1" x14ac:dyDescent="0.2">
      <c r="A96" s="35"/>
      <c r="B96" s="131"/>
      <c r="C96" s="131"/>
      <c r="D96" s="131"/>
      <c r="E96" s="131"/>
      <c r="F96" s="131"/>
      <c r="G96" s="131"/>
      <c r="H96" s="131"/>
      <c r="I96" s="131"/>
      <c r="J96" s="131"/>
      <c r="K96" s="131"/>
      <c r="L96" s="131"/>
      <c r="M96" s="131"/>
      <c r="N96" s="131"/>
      <c r="O96" s="131"/>
      <c r="P96" s="131"/>
      <c r="Q96" s="131"/>
      <c r="R96" s="131"/>
      <c r="S96" s="131"/>
      <c r="T96" s="131"/>
      <c r="U96" s="131"/>
      <c r="V96" s="131"/>
      <c r="W96" s="131"/>
      <c r="X96" s="131"/>
      <c r="Y96" s="131"/>
      <c r="Z96" s="131"/>
      <c r="AA96" s="131"/>
      <c r="AB96" s="131"/>
      <c r="AC96" s="131"/>
      <c r="AD96" s="131"/>
      <c r="AE96" s="131"/>
      <c r="AF96" s="131"/>
      <c r="AG96" s="131"/>
      <c r="AH96" s="131"/>
    </row>
    <row r="97" spans="1:34" s="64" customFormat="1" x14ac:dyDescent="0.2">
      <c r="A97" s="35"/>
      <c r="B97" s="131"/>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c r="AB97" s="131"/>
      <c r="AC97" s="131"/>
      <c r="AD97" s="131"/>
      <c r="AE97" s="131"/>
      <c r="AF97" s="131"/>
      <c r="AG97" s="131"/>
      <c r="AH97" s="131"/>
    </row>
    <row r="98" spans="1:34" s="64" customFormat="1" x14ac:dyDescent="0.2">
      <c r="A98" s="35"/>
      <c r="B98" s="131"/>
      <c r="C98" s="131"/>
      <c r="D98" s="131"/>
      <c r="E98" s="131"/>
      <c r="F98" s="131"/>
      <c r="G98" s="131"/>
      <c r="H98" s="131"/>
      <c r="I98" s="131"/>
      <c r="J98" s="131"/>
      <c r="K98" s="131"/>
      <c r="L98" s="131"/>
      <c r="M98" s="131"/>
      <c r="N98" s="131"/>
      <c r="O98" s="131"/>
      <c r="P98" s="131"/>
      <c r="Q98" s="131"/>
      <c r="R98" s="131"/>
      <c r="S98" s="131"/>
      <c r="T98" s="131"/>
      <c r="U98" s="131"/>
      <c r="V98" s="131"/>
      <c r="W98" s="131"/>
      <c r="X98" s="131"/>
      <c r="Y98" s="131"/>
      <c r="Z98" s="131"/>
      <c r="AA98" s="131"/>
      <c r="AB98" s="131"/>
      <c r="AC98" s="131"/>
      <c r="AD98" s="131"/>
      <c r="AE98" s="131"/>
      <c r="AF98" s="131"/>
      <c r="AG98" s="131"/>
      <c r="AH98" s="131"/>
    </row>
    <row r="99" spans="1:34" s="64" customFormat="1" x14ac:dyDescent="0.2">
      <c r="A99" s="35"/>
      <c r="B99" s="131"/>
      <c r="C99" s="131"/>
      <c r="D99" s="131"/>
      <c r="E99" s="131"/>
      <c r="F99" s="131"/>
      <c r="G99" s="131"/>
      <c r="H99" s="131"/>
      <c r="I99" s="131"/>
      <c r="J99" s="131"/>
      <c r="K99" s="131"/>
      <c r="L99" s="131"/>
      <c r="M99" s="131"/>
      <c r="N99" s="131"/>
      <c r="O99" s="131"/>
      <c r="P99" s="131"/>
      <c r="Q99" s="131"/>
      <c r="R99" s="131"/>
      <c r="S99" s="131"/>
      <c r="T99" s="131"/>
      <c r="U99" s="131"/>
      <c r="V99" s="131"/>
      <c r="W99" s="131"/>
      <c r="X99" s="131"/>
      <c r="Y99" s="131"/>
      <c r="Z99" s="131"/>
      <c r="AA99" s="131"/>
      <c r="AB99" s="131"/>
      <c r="AC99" s="131"/>
      <c r="AD99" s="131"/>
      <c r="AE99" s="131"/>
      <c r="AF99" s="131"/>
      <c r="AG99" s="131"/>
      <c r="AH99" s="131"/>
    </row>
    <row r="100" spans="1:34" s="64" customFormat="1" x14ac:dyDescent="0.2">
      <c r="A100" s="35"/>
      <c r="B100" s="131"/>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31"/>
      <c r="AD100" s="131"/>
      <c r="AE100" s="131"/>
      <c r="AF100" s="131"/>
      <c r="AG100" s="131"/>
      <c r="AH100" s="131"/>
    </row>
    <row r="101" spans="1:34" s="64" customFormat="1" x14ac:dyDescent="0.2">
      <c r="A101" s="35"/>
      <c r="B101" s="131"/>
      <c r="C101" s="131"/>
      <c r="D101" s="131"/>
      <c r="E101" s="131"/>
      <c r="F101" s="131"/>
      <c r="G101" s="131"/>
      <c r="H101" s="131"/>
      <c r="I101" s="131"/>
      <c r="J101" s="131"/>
      <c r="K101" s="131"/>
      <c r="L101" s="131"/>
      <c r="M101" s="131"/>
      <c r="N101" s="131"/>
      <c r="O101" s="131"/>
      <c r="P101" s="131"/>
      <c r="Q101" s="131"/>
      <c r="R101" s="131"/>
      <c r="S101" s="131"/>
      <c r="T101" s="131"/>
      <c r="U101" s="131"/>
      <c r="V101" s="131"/>
      <c r="W101" s="131"/>
      <c r="X101" s="131"/>
      <c r="Y101" s="131"/>
      <c r="Z101" s="131"/>
      <c r="AA101" s="131"/>
      <c r="AB101" s="131"/>
      <c r="AC101" s="131"/>
      <c r="AD101" s="131"/>
      <c r="AE101" s="131"/>
      <c r="AF101" s="131"/>
      <c r="AG101" s="131"/>
      <c r="AH101" s="131"/>
    </row>
    <row r="102" spans="1:34" s="64" customFormat="1" x14ac:dyDescent="0.2">
      <c r="A102" s="35"/>
      <c r="B102" s="131"/>
      <c r="C102" s="131"/>
      <c r="D102" s="131"/>
      <c r="E102" s="131"/>
      <c r="F102" s="131"/>
      <c r="G102" s="131"/>
      <c r="H102" s="131"/>
      <c r="I102" s="131"/>
      <c r="J102" s="131"/>
      <c r="K102" s="131"/>
      <c r="L102" s="131"/>
      <c r="M102" s="131"/>
      <c r="N102" s="131"/>
      <c r="O102" s="131"/>
      <c r="P102" s="131"/>
      <c r="Q102" s="131"/>
      <c r="R102" s="131"/>
      <c r="S102" s="131"/>
      <c r="T102" s="131"/>
      <c r="U102" s="131"/>
      <c r="V102" s="131"/>
      <c r="W102" s="131"/>
      <c r="X102" s="131"/>
      <c r="Y102" s="131"/>
      <c r="Z102" s="131"/>
      <c r="AA102" s="131"/>
      <c r="AB102" s="131"/>
      <c r="AC102" s="131"/>
      <c r="AD102" s="131"/>
      <c r="AE102" s="131"/>
      <c r="AF102" s="131"/>
      <c r="AG102" s="131"/>
      <c r="AH102" s="131"/>
    </row>
    <row r="103" spans="1:34" s="64" customFormat="1" x14ac:dyDescent="0.2">
      <c r="A103" s="35"/>
      <c r="B103" s="131"/>
      <c r="C103" s="131"/>
      <c r="D103" s="131"/>
      <c r="E103" s="131"/>
      <c r="F103" s="131"/>
      <c r="G103" s="131"/>
      <c r="H103" s="131"/>
      <c r="I103" s="131"/>
      <c r="J103" s="131"/>
      <c r="K103" s="131"/>
      <c r="L103" s="131"/>
      <c r="M103" s="131"/>
      <c r="N103" s="131"/>
      <c r="O103" s="131"/>
      <c r="P103" s="131"/>
      <c r="Q103" s="131"/>
      <c r="R103" s="131"/>
      <c r="S103" s="131"/>
      <c r="T103" s="131"/>
      <c r="U103" s="131"/>
      <c r="V103" s="131"/>
      <c r="W103" s="131"/>
      <c r="X103" s="131"/>
      <c r="Y103" s="131"/>
      <c r="Z103" s="131"/>
      <c r="AA103" s="131"/>
      <c r="AB103" s="131"/>
      <c r="AC103" s="131"/>
      <c r="AD103" s="131"/>
      <c r="AE103" s="131"/>
      <c r="AF103" s="131"/>
      <c r="AG103" s="131"/>
      <c r="AH103" s="131"/>
    </row>
    <row r="104" spans="1:34" s="64" customFormat="1" x14ac:dyDescent="0.2">
      <c r="A104" s="35"/>
      <c r="B104" s="131"/>
      <c r="C104" s="131"/>
      <c r="D104" s="131"/>
      <c r="E104" s="131"/>
      <c r="F104" s="131"/>
      <c r="G104" s="131"/>
      <c r="H104" s="131"/>
      <c r="I104" s="131"/>
      <c r="J104" s="131"/>
      <c r="K104" s="131"/>
      <c r="L104" s="131"/>
      <c r="M104" s="131"/>
      <c r="N104" s="131"/>
      <c r="O104" s="131"/>
      <c r="P104" s="131"/>
      <c r="Q104" s="131"/>
      <c r="R104" s="131"/>
      <c r="S104" s="131"/>
      <c r="T104" s="131"/>
      <c r="U104" s="131"/>
      <c r="V104" s="131"/>
      <c r="W104" s="131"/>
      <c r="X104" s="131"/>
      <c r="Y104" s="131"/>
      <c r="Z104" s="131"/>
      <c r="AA104" s="131"/>
      <c r="AB104" s="131"/>
      <c r="AC104" s="131"/>
      <c r="AD104" s="131"/>
      <c r="AE104" s="131"/>
      <c r="AF104" s="131"/>
      <c r="AG104" s="131"/>
      <c r="AH104" s="131"/>
    </row>
    <row r="105" spans="1:34" s="64" customFormat="1" x14ac:dyDescent="0.2">
      <c r="A105" s="35"/>
      <c r="B105" s="131"/>
      <c r="C105" s="131"/>
      <c r="D105" s="131"/>
      <c r="E105" s="131"/>
      <c r="F105" s="131"/>
      <c r="G105" s="131"/>
      <c r="H105" s="131"/>
      <c r="I105" s="131"/>
      <c r="J105" s="131"/>
      <c r="K105" s="131"/>
      <c r="L105" s="131"/>
      <c r="M105" s="131"/>
      <c r="N105" s="131"/>
      <c r="O105" s="131"/>
      <c r="P105" s="131"/>
      <c r="Q105" s="131"/>
      <c r="R105" s="131"/>
      <c r="S105" s="131"/>
      <c r="T105" s="131"/>
      <c r="U105" s="131"/>
      <c r="V105" s="131"/>
      <c r="W105" s="131"/>
      <c r="X105" s="131"/>
      <c r="Y105" s="131"/>
      <c r="Z105" s="131"/>
      <c r="AA105" s="131"/>
      <c r="AB105" s="131"/>
      <c r="AC105" s="131"/>
      <c r="AD105" s="131"/>
      <c r="AE105" s="131"/>
      <c r="AF105" s="131"/>
      <c r="AG105" s="131"/>
      <c r="AH105" s="131"/>
    </row>
    <row r="106" spans="1:34" s="64" customFormat="1" x14ac:dyDescent="0.2">
      <c r="A106" s="35"/>
      <c r="B106" s="131"/>
      <c r="C106" s="131"/>
      <c r="D106" s="131"/>
      <c r="E106" s="131"/>
      <c r="F106" s="131"/>
      <c r="G106" s="131"/>
      <c r="H106" s="131"/>
      <c r="I106" s="131"/>
      <c r="J106" s="131"/>
      <c r="K106" s="131"/>
      <c r="L106" s="131"/>
      <c r="M106" s="131"/>
      <c r="N106" s="131"/>
      <c r="O106" s="131"/>
      <c r="P106" s="131"/>
      <c r="Q106" s="131"/>
      <c r="R106" s="131"/>
      <c r="S106" s="131"/>
      <c r="T106" s="131"/>
      <c r="U106" s="131"/>
      <c r="V106" s="131"/>
      <c r="W106" s="131"/>
      <c r="X106" s="131"/>
      <c r="Y106" s="131"/>
      <c r="Z106" s="131"/>
      <c r="AA106" s="131"/>
      <c r="AB106" s="131"/>
      <c r="AC106" s="131"/>
      <c r="AD106" s="131"/>
      <c r="AE106" s="131"/>
      <c r="AF106" s="131"/>
      <c r="AG106" s="131"/>
      <c r="AH106" s="131"/>
    </row>
    <row r="107" spans="1:34" s="64" customFormat="1" x14ac:dyDescent="0.2">
      <c r="A107" s="35"/>
      <c r="B107" s="131"/>
      <c r="C107" s="131"/>
      <c r="D107" s="131"/>
      <c r="E107" s="131"/>
      <c r="F107" s="131"/>
      <c r="G107" s="131"/>
      <c r="H107" s="131"/>
      <c r="I107" s="131"/>
      <c r="J107" s="131"/>
      <c r="K107" s="131"/>
      <c r="L107" s="131"/>
      <c r="M107" s="131"/>
      <c r="N107" s="131"/>
      <c r="O107" s="131"/>
      <c r="P107" s="131"/>
      <c r="Q107" s="131"/>
      <c r="R107" s="131"/>
      <c r="S107" s="131"/>
      <c r="T107" s="131"/>
      <c r="U107" s="131"/>
      <c r="V107" s="131"/>
      <c r="W107" s="131"/>
      <c r="X107" s="131"/>
      <c r="Y107" s="131"/>
      <c r="Z107" s="131"/>
      <c r="AA107" s="131"/>
      <c r="AB107" s="131"/>
      <c r="AC107" s="131"/>
      <c r="AD107" s="131"/>
      <c r="AE107" s="131"/>
      <c r="AF107" s="131"/>
      <c r="AG107" s="131"/>
      <c r="AH107" s="131"/>
    </row>
    <row r="108" spans="1:34" s="64" customFormat="1" x14ac:dyDescent="0.2">
      <c r="A108" s="35"/>
      <c r="B108" s="131"/>
      <c r="C108" s="131"/>
      <c r="D108" s="131"/>
      <c r="E108" s="131"/>
      <c r="F108" s="131"/>
      <c r="G108" s="131"/>
      <c r="H108" s="131"/>
      <c r="I108" s="131"/>
      <c r="J108" s="131"/>
      <c r="K108" s="131"/>
      <c r="L108" s="131"/>
      <c r="M108" s="131"/>
      <c r="N108" s="131"/>
      <c r="O108" s="131"/>
      <c r="P108" s="131"/>
      <c r="Q108" s="131"/>
      <c r="R108" s="131"/>
      <c r="S108" s="131"/>
      <c r="T108" s="131"/>
      <c r="U108" s="131"/>
      <c r="V108" s="131"/>
      <c r="W108" s="131"/>
      <c r="X108" s="131"/>
      <c r="Y108" s="131"/>
      <c r="Z108" s="131"/>
      <c r="AA108" s="131"/>
      <c r="AB108" s="131"/>
      <c r="AC108" s="131"/>
      <c r="AD108" s="131"/>
      <c r="AE108" s="131"/>
      <c r="AF108" s="131"/>
      <c r="AG108" s="131"/>
      <c r="AH108" s="131"/>
    </row>
    <row r="109" spans="1:34" s="64" customFormat="1" x14ac:dyDescent="0.2">
      <c r="A109" s="35"/>
      <c r="B109" s="131"/>
      <c r="C109" s="131"/>
      <c r="D109" s="131"/>
      <c r="E109" s="131"/>
      <c r="F109" s="131"/>
      <c r="G109" s="131"/>
      <c r="H109" s="131"/>
      <c r="I109" s="131"/>
      <c r="J109" s="131"/>
      <c r="K109" s="131"/>
      <c r="L109" s="131"/>
      <c r="M109" s="131"/>
      <c r="N109" s="131"/>
      <c r="O109" s="131"/>
      <c r="P109" s="131"/>
      <c r="Q109" s="131"/>
      <c r="R109" s="131"/>
      <c r="S109" s="131"/>
      <c r="T109" s="131"/>
      <c r="U109" s="131"/>
      <c r="V109" s="131"/>
      <c r="W109" s="131"/>
      <c r="X109" s="131"/>
      <c r="Y109" s="131"/>
      <c r="Z109" s="131"/>
      <c r="AA109" s="131"/>
      <c r="AB109" s="131"/>
      <c r="AC109" s="131"/>
      <c r="AD109" s="131"/>
      <c r="AE109" s="131"/>
      <c r="AF109" s="131"/>
      <c r="AG109" s="131"/>
      <c r="AH109" s="131"/>
    </row>
    <row r="110" spans="1:34" s="64" customFormat="1" x14ac:dyDescent="0.2">
      <c r="A110" s="35"/>
      <c r="B110" s="131"/>
      <c r="C110" s="131"/>
      <c r="D110" s="131"/>
      <c r="E110" s="131"/>
      <c r="F110" s="131"/>
      <c r="G110" s="131"/>
      <c r="H110" s="131"/>
      <c r="I110" s="131"/>
      <c r="J110" s="131"/>
      <c r="K110" s="131"/>
      <c r="L110" s="131"/>
      <c r="M110" s="131"/>
      <c r="N110" s="131"/>
      <c r="O110" s="131"/>
      <c r="P110" s="131"/>
      <c r="Q110" s="131"/>
      <c r="R110" s="131"/>
      <c r="S110" s="131"/>
      <c r="T110" s="131"/>
      <c r="U110" s="131"/>
      <c r="V110" s="131"/>
      <c r="W110" s="131"/>
      <c r="X110" s="131"/>
      <c r="Y110" s="131"/>
      <c r="Z110" s="131"/>
      <c r="AA110" s="131"/>
      <c r="AB110" s="131"/>
      <c r="AC110" s="131"/>
      <c r="AD110" s="131"/>
      <c r="AE110" s="131"/>
      <c r="AF110" s="131"/>
      <c r="AG110" s="131"/>
      <c r="AH110" s="131"/>
    </row>
    <row r="111" spans="1:34" s="64" customFormat="1" x14ac:dyDescent="0.2">
      <c r="A111" s="35"/>
      <c r="B111" s="131"/>
      <c r="C111" s="131"/>
      <c r="D111" s="131"/>
      <c r="E111" s="131"/>
      <c r="F111" s="131"/>
      <c r="G111" s="131"/>
      <c r="H111" s="131"/>
      <c r="I111" s="131"/>
      <c r="J111" s="131"/>
      <c r="K111" s="131"/>
      <c r="L111" s="131"/>
      <c r="M111" s="131"/>
      <c r="N111" s="131"/>
      <c r="O111" s="131"/>
      <c r="P111" s="131"/>
      <c r="Q111" s="131"/>
      <c r="R111" s="131"/>
      <c r="S111" s="131"/>
      <c r="T111" s="131"/>
      <c r="U111" s="131"/>
      <c r="V111" s="131"/>
      <c r="W111" s="131"/>
      <c r="X111" s="131"/>
      <c r="Y111" s="131"/>
      <c r="Z111" s="131"/>
      <c r="AA111" s="131"/>
      <c r="AB111" s="131"/>
      <c r="AC111" s="131"/>
      <c r="AD111" s="131"/>
      <c r="AE111" s="131"/>
      <c r="AF111" s="131"/>
      <c r="AG111" s="131"/>
      <c r="AH111" s="131"/>
    </row>
    <row r="112" spans="1:34" s="64" customFormat="1" x14ac:dyDescent="0.2">
      <c r="A112" s="35"/>
      <c r="B112" s="131"/>
      <c r="C112" s="131"/>
      <c r="D112" s="131"/>
      <c r="E112" s="131"/>
      <c r="F112" s="131"/>
      <c r="G112" s="131"/>
      <c r="H112" s="131"/>
      <c r="I112" s="131"/>
      <c r="J112" s="131"/>
      <c r="K112" s="131"/>
      <c r="L112" s="131"/>
      <c r="M112" s="131"/>
      <c r="N112" s="131"/>
      <c r="O112" s="131"/>
      <c r="P112" s="131"/>
      <c r="Q112" s="131"/>
      <c r="R112" s="131"/>
      <c r="S112" s="131"/>
      <c r="T112" s="131"/>
      <c r="U112" s="131"/>
      <c r="V112" s="131"/>
      <c r="W112" s="131"/>
      <c r="X112" s="131"/>
      <c r="Y112" s="131"/>
      <c r="Z112" s="131"/>
      <c r="AA112" s="131"/>
      <c r="AB112" s="131"/>
      <c r="AC112" s="131"/>
      <c r="AD112" s="131"/>
      <c r="AE112" s="131"/>
      <c r="AF112" s="131"/>
      <c r="AG112" s="131"/>
      <c r="AH112" s="131"/>
    </row>
    <row r="113" spans="1:34" s="64" customFormat="1" x14ac:dyDescent="0.2">
      <c r="A113" s="35"/>
      <c r="B113" s="131"/>
      <c r="C113" s="131"/>
      <c r="D113" s="131"/>
      <c r="E113" s="131"/>
      <c r="F113" s="131"/>
      <c r="G113" s="131"/>
      <c r="H113" s="131"/>
      <c r="I113" s="131"/>
      <c r="J113" s="131"/>
      <c r="K113" s="131"/>
      <c r="L113" s="131"/>
      <c r="M113" s="131"/>
      <c r="N113" s="131"/>
      <c r="O113" s="131"/>
      <c r="P113" s="131"/>
      <c r="Q113" s="131"/>
      <c r="R113" s="131"/>
      <c r="S113" s="131"/>
      <c r="T113" s="131"/>
      <c r="U113" s="131"/>
      <c r="V113" s="131"/>
      <c r="W113" s="131"/>
      <c r="X113" s="131"/>
      <c r="Y113" s="131"/>
      <c r="Z113" s="131"/>
      <c r="AA113" s="131"/>
      <c r="AB113" s="131"/>
      <c r="AC113" s="131"/>
      <c r="AD113" s="131"/>
      <c r="AE113" s="131"/>
      <c r="AF113" s="131"/>
      <c r="AG113" s="131"/>
      <c r="AH113" s="131"/>
    </row>
    <row r="114" spans="1:34" s="64" customFormat="1" x14ac:dyDescent="0.2">
      <c r="A114" s="35"/>
      <c r="B114" s="131"/>
      <c r="C114" s="131"/>
      <c r="D114" s="131"/>
      <c r="E114" s="131"/>
      <c r="F114" s="131"/>
      <c r="G114" s="131"/>
      <c r="H114" s="131"/>
      <c r="I114" s="131"/>
      <c r="J114" s="131"/>
      <c r="K114" s="131"/>
      <c r="L114" s="131"/>
      <c r="M114" s="131"/>
      <c r="N114" s="131"/>
      <c r="O114" s="131"/>
      <c r="P114" s="131"/>
      <c r="Q114" s="131"/>
      <c r="R114" s="131"/>
      <c r="S114" s="131"/>
      <c r="T114" s="131"/>
      <c r="U114" s="131"/>
      <c r="V114" s="131"/>
      <c r="W114" s="131"/>
      <c r="X114" s="131"/>
      <c r="Y114" s="131"/>
      <c r="Z114" s="131"/>
      <c r="AA114" s="131"/>
      <c r="AB114" s="131"/>
      <c r="AC114" s="131"/>
      <c r="AD114" s="131"/>
      <c r="AE114" s="131"/>
      <c r="AF114" s="131"/>
      <c r="AG114" s="131"/>
      <c r="AH114" s="131"/>
    </row>
    <row r="115" spans="1:34" s="64" customFormat="1" x14ac:dyDescent="0.2">
      <c r="A115" s="35"/>
      <c r="B115" s="131"/>
      <c r="C115" s="131"/>
      <c r="D115" s="131"/>
      <c r="E115" s="131"/>
      <c r="F115" s="131"/>
      <c r="G115" s="131"/>
      <c r="H115" s="131"/>
      <c r="I115" s="131"/>
      <c r="J115" s="131"/>
      <c r="K115" s="131"/>
      <c r="L115" s="131"/>
      <c r="M115" s="131"/>
      <c r="N115" s="131"/>
      <c r="O115" s="131"/>
      <c r="P115" s="131"/>
      <c r="Q115" s="131"/>
      <c r="R115" s="131"/>
      <c r="S115" s="131"/>
      <c r="T115" s="131"/>
      <c r="U115" s="131"/>
      <c r="V115" s="131"/>
      <c r="W115" s="131"/>
      <c r="X115" s="131"/>
      <c r="Y115" s="131"/>
      <c r="Z115" s="131"/>
      <c r="AA115" s="131"/>
      <c r="AB115" s="131"/>
      <c r="AC115" s="131"/>
      <c r="AD115" s="131"/>
      <c r="AE115" s="131"/>
      <c r="AF115" s="131"/>
      <c r="AG115" s="131"/>
      <c r="AH115" s="131"/>
    </row>
    <row r="116" spans="1:34" s="64" customFormat="1" x14ac:dyDescent="0.2">
      <c r="A116" s="35"/>
      <c r="B116" s="131"/>
      <c r="C116" s="131"/>
      <c r="D116" s="131"/>
      <c r="E116" s="131"/>
      <c r="F116" s="131"/>
      <c r="G116" s="131"/>
      <c r="H116" s="131"/>
      <c r="I116" s="131"/>
      <c r="J116" s="131"/>
      <c r="K116" s="131"/>
      <c r="L116" s="131"/>
      <c r="M116" s="131"/>
      <c r="N116" s="131"/>
      <c r="O116" s="131"/>
      <c r="P116" s="131"/>
      <c r="Q116" s="131"/>
      <c r="R116" s="131"/>
      <c r="S116" s="131"/>
      <c r="T116" s="131"/>
      <c r="U116" s="131"/>
      <c r="V116" s="131"/>
      <c r="W116" s="131"/>
      <c r="X116" s="131"/>
      <c r="Y116" s="131"/>
      <c r="Z116" s="131"/>
      <c r="AA116" s="131"/>
      <c r="AB116" s="131"/>
      <c r="AC116" s="131"/>
      <c r="AD116" s="131"/>
      <c r="AE116" s="131"/>
      <c r="AF116" s="131"/>
      <c r="AG116" s="131"/>
      <c r="AH116" s="131"/>
    </row>
    <row r="117" spans="1:34" s="64" customFormat="1" x14ac:dyDescent="0.2">
      <c r="A117" s="35"/>
      <c r="B117" s="131"/>
      <c r="C117" s="131"/>
      <c r="D117" s="131"/>
      <c r="E117" s="131"/>
      <c r="F117" s="131"/>
      <c r="G117" s="131"/>
      <c r="H117" s="131"/>
      <c r="I117" s="131"/>
      <c r="J117" s="131"/>
      <c r="K117" s="131"/>
      <c r="L117" s="131"/>
      <c r="M117" s="131"/>
      <c r="N117" s="131"/>
      <c r="O117" s="131"/>
      <c r="P117" s="131"/>
      <c r="Q117" s="131"/>
      <c r="R117" s="131"/>
      <c r="S117" s="131"/>
      <c r="T117" s="131"/>
      <c r="U117" s="131"/>
      <c r="V117" s="131"/>
      <c r="W117" s="131"/>
      <c r="X117" s="131"/>
      <c r="Y117" s="131"/>
      <c r="Z117" s="131"/>
      <c r="AA117" s="131"/>
      <c r="AB117" s="131"/>
      <c r="AC117" s="131"/>
      <c r="AD117" s="131"/>
      <c r="AE117" s="131"/>
      <c r="AF117" s="131"/>
      <c r="AG117" s="131"/>
      <c r="AH117" s="131"/>
    </row>
    <row r="118" spans="1:34" s="64" customFormat="1" x14ac:dyDescent="0.2">
      <c r="A118" s="35"/>
      <c r="B118" s="131"/>
      <c r="C118" s="131"/>
      <c r="D118" s="131"/>
      <c r="E118" s="131"/>
      <c r="F118" s="131"/>
      <c r="G118" s="131"/>
      <c r="H118" s="131"/>
      <c r="I118" s="131"/>
      <c r="J118" s="131"/>
      <c r="K118" s="131"/>
      <c r="L118" s="131"/>
      <c r="M118" s="131"/>
      <c r="N118" s="131"/>
      <c r="O118" s="131"/>
      <c r="P118" s="131"/>
      <c r="Q118" s="131"/>
      <c r="R118" s="131"/>
      <c r="S118" s="131"/>
      <c r="T118" s="131"/>
      <c r="U118" s="131"/>
      <c r="V118" s="131"/>
      <c r="W118" s="131"/>
      <c r="X118" s="131"/>
      <c r="Y118" s="131"/>
      <c r="Z118" s="131"/>
      <c r="AA118" s="131"/>
      <c r="AB118" s="131"/>
      <c r="AC118" s="131"/>
      <c r="AD118" s="131"/>
      <c r="AE118" s="131"/>
      <c r="AF118" s="131"/>
      <c r="AG118" s="131"/>
      <c r="AH118" s="131"/>
    </row>
    <row r="119" spans="1:34" s="64" customFormat="1" x14ac:dyDescent="0.2">
      <c r="A119" s="35"/>
      <c r="B119" s="131"/>
      <c r="C119" s="131"/>
      <c r="D119" s="131"/>
      <c r="E119" s="131"/>
      <c r="F119" s="131"/>
      <c r="G119" s="131"/>
      <c r="H119" s="131"/>
      <c r="I119" s="131"/>
      <c r="J119" s="131"/>
      <c r="K119" s="131"/>
      <c r="L119" s="131"/>
      <c r="M119" s="131"/>
      <c r="N119" s="131"/>
      <c r="O119" s="131"/>
      <c r="P119" s="131"/>
      <c r="Q119" s="131"/>
      <c r="R119" s="131"/>
      <c r="S119" s="131"/>
      <c r="T119" s="131"/>
      <c r="U119" s="131"/>
      <c r="V119" s="131"/>
      <c r="W119" s="131"/>
      <c r="X119" s="131"/>
      <c r="Y119" s="131"/>
      <c r="Z119" s="131"/>
      <c r="AA119" s="131"/>
      <c r="AB119" s="131"/>
      <c r="AC119" s="131"/>
      <c r="AD119" s="131"/>
      <c r="AE119" s="131"/>
      <c r="AF119" s="131"/>
      <c r="AG119" s="131"/>
      <c r="AH119" s="131"/>
    </row>
    <row r="120" spans="1:34" s="64" customFormat="1" x14ac:dyDescent="0.2">
      <c r="A120" s="35"/>
      <c r="B120" s="131"/>
      <c r="C120" s="131"/>
      <c r="D120" s="131"/>
      <c r="E120" s="131"/>
      <c r="F120" s="131"/>
      <c r="G120" s="131"/>
      <c r="H120" s="131"/>
      <c r="I120" s="131"/>
      <c r="J120" s="131"/>
      <c r="K120" s="131"/>
      <c r="L120" s="131"/>
      <c r="M120" s="131"/>
      <c r="N120" s="131"/>
      <c r="O120" s="131"/>
      <c r="P120" s="131"/>
      <c r="Q120" s="131"/>
      <c r="R120" s="131"/>
      <c r="S120" s="131"/>
      <c r="T120" s="131"/>
      <c r="U120" s="131"/>
      <c r="V120" s="131"/>
      <c r="W120" s="131"/>
      <c r="X120" s="131"/>
      <c r="Y120" s="131"/>
      <c r="Z120" s="131"/>
      <c r="AA120" s="131"/>
      <c r="AB120" s="131"/>
      <c r="AC120" s="131"/>
      <c r="AD120" s="131"/>
      <c r="AE120" s="131"/>
      <c r="AF120" s="131"/>
      <c r="AG120" s="131"/>
      <c r="AH120" s="131"/>
    </row>
    <row r="121" spans="1:34" s="64" customFormat="1" x14ac:dyDescent="0.2">
      <c r="A121" s="35"/>
      <c r="B121" s="131"/>
      <c r="C121" s="131"/>
      <c r="D121" s="131"/>
      <c r="E121" s="131"/>
      <c r="F121" s="131"/>
      <c r="G121" s="131"/>
      <c r="H121" s="131"/>
      <c r="I121" s="131"/>
      <c r="J121" s="131"/>
      <c r="K121" s="131"/>
      <c r="L121" s="131"/>
      <c r="M121" s="131"/>
      <c r="N121" s="131"/>
      <c r="O121" s="131"/>
      <c r="P121" s="131"/>
      <c r="Q121" s="131"/>
      <c r="R121" s="131"/>
      <c r="S121" s="131"/>
      <c r="T121" s="131"/>
      <c r="U121" s="131"/>
      <c r="V121" s="131"/>
      <c r="W121" s="131"/>
      <c r="X121" s="131"/>
      <c r="Y121" s="131"/>
      <c r="Z121" s="131"/>
      <c r="AA121" s="131"/>
      <c r="AB121" s="131"/>
      <c r="AC121" s="131"/>
      <c r="AD121" s="131"/>
      <c r="AE121" s="131"/>
      <c r="AF121" s="131"/>
      <c r="AG121" s="131"/>
      <c r="AH121" s="131"/>
    </row>
    <row r="122" spans="1:34" s="64" customFormat="1" x14ac:dyDescent="0.2">
      <c r="A122" s="35"/>
      <c r="B122" s="131"/>
      <c r="C122" s="131"/>
      <c r="D122" s="131"/>
      <c r="E122" s="131"/>
      <c r="F122" s="131"/>
      <c r="G122" s="131"/>
      <c r="H122" s="131"/>
      <c r="I122" s="131"/>
      <c r="J122" s="131"/>
      <c r="K122" s="131"/>
      <c r="L122" s="131"/>
      <c r="M122" s="131"/>
      <c r="N122" s="131"/>
      <c r="O122" s="131"/>
      <c r="P122" s="131"/>
      <c r="Q122" s="131"/>
      <c r="R122" s="131"/>
      <c r="S122" s="131"/>
      <c r="T122" s="131"/>
      <c r="U122" s="131"/>
      <c r="V122" s="131"/>
      <c r="W122" s="131"/>
      <c r="X122" s="131"/>
      <c r="Y122" s="131"/>
      <c r="Z122" s="131"/>
      <c r="AA122" s="131"/>
      <c r="AB122" s="131"/>
      <c r="AC122" s="131"/>
      <c r="AD122" s="131"/>
      <c r="AE122" s="131"/>
      <c r="AF122" s="131"/>
      <c r="AG122" s="131"/>
      <c r="AH122" s="131"/>
    </row>
    <row r="123" spans="1:34" s="64" customFormat="1" x14ac:dyDescent="0.2">
      <c r="A123" s="35"/>
      <c r="B123" s="131"/>
      <c r="C123" s="131"/>
      <c r="D123" s="131"/>
      <c r="E123" s="131"/>
      <c r="F123" s="131"/>
      <c r="G123" s="131"/>
      <c r="H123" s="131"/>
      <c r="I123" s="131"/>
      <c r="J123" s="131"/>
      <c r="K123" s="131"/>
      <c r="L123" s="131"/>
      <c r="M123" s="131"/>
      <c r="N123" s="131"/>
      <c r="O123" s="131"/>
      <c r="P123" s="131"/>
      <c r="Q123" s="131"/>
      <c r="R123" s="131"/>
      <c r="S123" s="131"/>
      <c r="T123" s="131"/>
      <c r="U123" s="131"/>
      <c r="V123" s="131"/>
      <c r="W123" s="131"/>
      <c r="X123" s="131"/>
      <c r="Y123" s="131"/>
      <c r="Z123" s="131"/>
      <c r="AA123" s="131"/>
      <c r="AB123" s="131"/>
      <c r="AC123" s="131"/>
      <c r="AD123" s="131"/>
      <c r="AE123" s="131"/>
      <c r="AF123" s="131"/>
      <c r="AG123" s="131"/>
      <c r="AH123" s="131"/>
    </row>
    <row r="124" spans="1:34" s="64" customFormat="1" x14ac:dyDescent="0.2">
      <c r="A124" s="35"/>
      <c r="B124" s="131"/>
      <c r="C124" s="131"/>
      <c r="D124" s="131"/>
      <c r="E124" s="131"/>
      <c r="F124" s="131"/>
      <c r="G124" s="131"/>
      <c r="H124" s="131"/>
      <c r="I124" s="131"/>
      <c r="J124" s="131"/>
      <c r="K124" s="131"/>
      <c r="L124" s="131"/>
      <c r="M124" s="131"/>
      <c r="N124" s="131"/>
      <c r="O124" s="131"/>
      <c r="P124" s="131"/>
      <c r="Q124" s="131"/>
      <c r="R124" s="131"/>
      <c r="S124" s="131"/>
      <c r="T124" s="131"/>
      <c r="U124" s="131"/>
      <c r="V124" s="131"/>
      <c r="W124" s="131"/>
      <c r="X124" s="131"/>
      <c r="Y124" s="131"/>
      <c r="Z124" s="131"/>
      <c r="AA124" s="131"/>
      <c r="AB124" s="131"/>
      <c r="AC124" s="131"/>
      <c r="AD124" s="131"/>
      <c r="AE124" s="131"/>
      <c r="AF124" s="131"/>
      <c r="AG124" s="131"/>
      <c r="AH124" s="131"/>
    </row>
    <row r="125" spans="1:34" s="64" customFormat="1" x14ac:dyDescent="0.2">
      <c r="A125" s="35"/>
      <c r="B125" s="131"/>
      <c r="C125" s="131"/>
      <c r="D125" s="131"/>
      <c r="E125" s="131"/>
      <c r="F125" s="131"/>
      <c r="G125" s="131"/>
      <c r="H125" s="131"/>
      <c r="I125" s="131"/>
      <c r="J125" s="131"/>
      <c r="K125" s="131"/>
      <c r="L125" s="131"/>
      <c r="M125" s="131"/>
      <c r="N125" s="131"/>
      <c r="O125" s="131"/>
      <c r="P125" s="131"/>
      <c r="Q125" s="131"/>
      <c r="R125" s="131"/>
      <c r="S125" s="131"/>
      <c r="T125" s="131"/>
      <c r="U125" s="131"/>
      <c r="V125" s="131"/>
      <c r="W125" s="131"/>
      <c r="X125" s="131"/>
      <c r="Y125" s="131"/>
      <c r="Z125" s="131"/>
      <c r="AA125" s="131"/>
      <c r="AB125" s="131"/>
      <c r="AC125" s="131"/>
      <c r="AD125" s="131"/>
      <c r="AE125" s="131"/>
      <c r="AF125" s="131"/>
      <c r="AG125" s="131"/>
      <c r="AH125" s="131"/>
    </row>
    <row r="126" spans="1:34" s="64" customFormat="1" x14ac:dyDescent="0.2">
      <c r="A126" s="35"/>
      <c r="B126" s="131"/>
      <c r="C126" s="131"/>
      <c r="D126" s="131"/>
      <c r="E126" s="131"/>
      <c r="F126" s="131"/>
      <c r="G126" s="131"/>
      <c r="H126" s="131"/>
      <c r="I126" s="131"/>
      <c r="J126" s="131"/>
      <c r="K126" s="131"/>
      <c r="L126" s="131"/>
      <c r="M126" s="131"/>
      <c r="N126" s="131"/>
      <c r="O126" s="131"/>
      <c r="P126" s="131"/>
      <c r="Q126" s="131"/>
      <c r="R126" s="131"/>
      <c r="S126" s="131"/>
      <c r="T126" s="131"/>
      <c r="U126" s="131"/>
      <c r="V126" s="131"/>
      <c r="W126" s="131"/>
      <c r="X126" s="131"/>
      <c r="Y126" s="131"/>
      <c r="Z126" s="131"/>
      <c r="AA126" s="131"/>
      <c r="AB126" s="131"/>
      <c r="AC126" s="131"/>
      <c r="AD126" s="131"/>
      <c r="AE126" s="131"/>
      <c r="AF126" s="131"/>
      <c r="AG126" s="131"/>
      <c r="AH126" s="131"/>
    </row>
    <row r="127" spans="1:34" s="64" customFormat="1" x14ac:dyDescent="0.2">
      <c r="A127" s="35"/>
      <c r="B127" s="131"/>
      <c r="C127" s="131"/>
      <c r="D127" s="131"/>
      <c r="E127" s="131"/>
      <c r="F127" s="131"/>
      <c r="G127" s="131"/>
      <c r="H127" s="131"/>
      <c r="I127" s="131"/>
      <c r="J127" s="131"/>
      <c r="K127" s="131"/>
      <c r="L127" s="131"/>
      <c r="M127" s="131"/>
      <c r="N127" s="131"/>
      <c r="O127" s="131"/>
      <c r="P127" s="131"/>
      <c r="Q127" s="131"/>
      <c r="R127" s="131"/>
      <c r="S127" s="131"/>
      <c r="T127" s="131"/>
      <c r="U127" s="131"/>
      <c r="V127" s="131"/>
      <c r="W127" s="131"/>
      <c r="X127" s="131"/>
      <c r="Y127" s="131"/>
      <c r="Z127" s="131"/>
      <c r="AA127" s="131"/>
      <c r="AB127" s="131"/>
      <c r="AC127" s="131"/>
      <c r="AD127" s="131"/>
      <c r="AE127" s="131"/>
      <c r="AF127" s="131"/>
      <c r="AG127" s="131"/>
      <c r="AH127" s="131"/>
    </row>
    <row r="128" spans="1:34" s="64" customFormat="1" x14ac:dyDescent="0.2">
      <c r="A128" s="35"/>
      <c r="B128" s="131"/>
      <c r="C128" s="131"/>
      <c r="D128" s="131"/>
      <c r="E128" s="131"/>
      <c r="F128" s="131"/>
      <c r="G128" s="131"/>
      <c r="H128" s="131"/>
      <c r="I128" s="131"/>
      <c r="J128" s="131"/>
      <c r="K128" s="131"/>
      <c r="L128" s="131"/>
      <c r="M128" s="131"/>
      <c r="N128" s="131"/>
      <c r="O128" s="131"/>
      <c r="P128" s="131"/>
      <c r="Q128" s="131"/>
      <c r="R128" s="131"/>
      <c r="S128" s="131"/>
      <c r="T128" s="131"/>
      <c r="U128" s="131"/>
      <c r="V128" s="131"/>
      <c r="W128" s="131"/>
      <c r="X128" s="131"/>
      <c r="Y128" s="131"/>
      <c r="Z128" s="131"/>
      <c r="AA128" s="131"/>
      <c r="AB128" s="131"/>
      <c r="AC128" s="131"/>
      <c r="AD128" s="131"/>
      <c r="AE128" s="131"/>
      <c r="AF128" s="131"/>
      <c r="AG128" s="131"/>
      <c r="AH128" s="131"/>
    </row>
    <row r="129" spans="1:34" s="64" customFormat="1" x14ac:dyDescent="0.2">
      <c r="A129" s="35"/>
      <c r="B129" s="131"/>
      <c r="C129" s="131"/>
      <c r="D129" s="131"/>
      <c r="E129" s="131"/>
      <c r="F129" s="131"/>
      <c r="G129" s="131"/>
      <c r="H129" s="131"/>
      <c r="I129" s="131"/>
      <c r="J129" s="131"/>
      <c r="K129" s="131"/>
      <c r="L129" s="131"/>
      <c r="M129" s="131"/>
      <c r="N129" s="131"/>
      <c r="O129" s="131"/>
      <c r="P129" s="131"/>
      <c r="Q129" s="131"/>
      <c r="R129" s="131"/>
      <c r="S129" s="131"/>
      <c r="T129" s="131"/>
      <c r="U129" s="131"/>
      <c r="V129" s="131"/>
      <c r="W129" s="131"/>
      <c r="X129" s="131"/>
      <c r="Y129" s="131"/>
      <c r="Z129" s="131"/>
      <c r="AA129" s="131"/>
      <c r="AB129" s="131"/>
      <c r="AC129" s="131"/>
      <c r="AD129" s="131"/>
      <c r="AE129" s="131"/>
      <c r="AF129" s="131"/>
      <c r="AG129" s="131"/>
      <c r="AH129" s="131"/>
    </row>
    <row r="130" spans="1:34" s="64" customFormat="1" x14ac:dyDescent="0.2">
      <c r="A130" s="35"/>
      <c r="B130" s="131"/>
      <c r="C130" s="131"/>
      <c r="D130" s="131"/>
      <c r="E130" s="131"/>
      <c r="F130" s="131"/>
      <c r="G130" s="131"/>
      <c r="H130" s="131"/>
      <c r="I130" s="131"/>
      <c r="J130" s="131"/>
      <c r="K130" s="131"/>
      <c r="L130" s="131"/>
      <c r="M130" s="131"/>
      <c r="N130" s="131"/>
      <c r="O130" s="131"/>
      <c r="P130" s="131"/>
      <c r="Q130" s="131"/>
      <c r="R130" s="131"/>
      <c r="S130" s="131"/>
      <c r="T130" s="131"/>
      <c r="U130" s="131"/>
      <c r="V130" s="131"/>
      <c r="W130" s="131"/>
      <c r="X130" s="131"/>
      <c r="Y130" s="131"/>
      <c r="Z130" s="131"/>
      <c r="AA130" s="131"/>
      <c r="AB130" s="131"/>
      <c r="AC130" s="131"/>
      <c r="AD130" s="131"/>
      <c r="AE130" s="131"/>
      <c r="AF130" s="131"/>
      <c r="AG130" s="131"/>
      <c r="AH130" s="131"/>
    </row>
    <row r="131" spans="1:34" s="64" customFormat="1" x14ac:dyDescent="0.2">
      <c r="A131" s="35"/>
      <c r="B131" s="131"/>
      <c r="C131" s="131"/>
      <c r="D131" s="131"/>
      <c r="E131" s="131"/>
      <c r="F131" s="131"/>
      <c r="G131" s="131"/>
      <c r="H131" s="131"/>
      <c r="I131" s="131"/>
      <c r="J131" s="131"/>
      <c r="K131" s="131"/>
      <c r="L131" s="131"/>
      <c r="M131" s="131"/>
      <c r="N131" s="131"/>
      <c r="O131" s="131"/>
      <c r="P131" s="131"/>
      <c r="Q131" s="131"/>
      <c r="R131" s="131"/>
      <c r="S131" s="131"/>
      <c r="T131" s="131"/>
      <c r="U131" s="131"/>
      <c r="V131" s="131"/>
      <c r="W131" s="131"/>
      <c r="X131" s="131"/>
      <c r="Y131" s="131"/>
      <c r="Z131" s="131"/>
      <c r="AA131" s="131"/>
      <c r="AB131" s="131"/>
      <c r="AC131" s="131"/>
      <c r="AD131" s="131"/>
      <c r="AE131" s="131"/>
      <c r="AF131" s="131"/>
      <c r="AG131" s="131"/>
      <c r="AH131" s="131"/>
    </row>
    <row r="132" spans="1:34" s="64" customFormat="1" x14ac:dyDescent="0.2">
      <c r="A132" s="35"/>
      <c r="B132" s="131"/>
      <c r="C132" s="131"/>
      <c r="D132" s="131"/>
      <c r="E132" s="131"/>
      <c r="F132" s="131"/>
      <c r="G132" s="131"/>
      <c r="H132" s="131"/>
      <c r="I132" s="131"/>
      <c r="J132" s="131"/>
      <c r="K132" s="131"/>
      <c r="L132" s="131"/>
      <c r="M132" s="131"/>
      <c r="N132" s="131"/>
      <c r="O132" s="131"/>
      <c r="P132" s="131"/>
      <c r="Q132" s="131"/>
      <c r="R132" s="131"/>
      <c r="S132" s="131"/>
      <c r="T132" s="131"/>
      <c r="U132" s="131"/>
      <c r="V132" s="131"/>
      <c r="W132" s="131"/>
      <c r="X132" s="131"/>
      <c r="Y132" s="131"/>
      <c r="Z132" s="131"/>
      <c r="AA132" s="131"/>
      <c r="AB132" s="131"/>
      <c r="AC132" s="131"/>
      <c r="AD132" s="131"/>
      <c r="AE132" s="131"/>
      <c r="AF132" s="131"/>
      <c r="AG132" s="131"/>
      <c r="AH132" s="131"/>
    </row>
    <row r="133" spans="1:34" s="64" customFormat="1" x14ac:dyDescent="0.2">
      <c r="A133" s="35"/>
      <c r="B133" s="131"/>
      <c r="C133" s="131"/>
      <c r="D133" s="131"/>
      <c r="E133" s="131"/>
      <c r="F133" s="131"/>
      <c r="G133" s="131"/>
      <c r="H133" s="131"/>
      <c r="I133" s="131"/>
      <c r="J133" s="131"/>
      <c r="K133" s="131"/>
      <c r="L133" s="131"/>
      <c r="M133" s="131"/>
      <c r="N133" s="131"/>
      <c r="O133" s="131"/>
      <c r="P133" s="131"/>
      <c r="Q133" s="131"/>
      <c r="R133" s="131"/>
      <c r="S133" s="131"/>
      <c r="T133" s="131"/>
      <c r="U133" s="131"/>
      <c r="V133" s="131"/>
      <c r="W133" s="131"/>
      <c r="X133" s="131"/>
      <c r="Y133" s="131"/>
      <c r="Z133" s="131"/>
      <c r="AA133" s="131"/>
      <c r="AB133" s="131"/>
      <c r="AC133" s="131"/>
      <c r="AD133" s="131"/>
      <c r="AE133" s="131"/>
      <c r="AF133" s="131"/>
      <c r="AG133" s="131"/>
      <c r="AH133" s="131"/>
    </row>
    <row r="134" spans="1:34" s="64" customFormat="1" x14ac:dyDescent="0.2">
      <c r="A134" s="35"/>
      <c r="B134" s="131"/>
      <c r="C134" s="131"/>
      <c r="D134" s="131"/>
      <c r="E134" s="131"/>
      <c r="F134" s="131"/>
      <c r="G134" s="131"/>
      <c r="H134" s="131"/>
      <c r="I134" s="131"/>
      <c r="J134" s="131"/>
      <c r="K134" s="131"/>
      <c r="L134" s="131"/>
      <c r="M134" s="131"/>
      <c r="N134" s="131"/>
      <c r="O134" s="131"/>
      <c r="P134" s="131"/>
      <c r="Q134" s="131"/>
      <c r="R134" s="131"/>
      <c r="S134" s="131"/>
      <c r="T134" s="131"/>
      <c r="U134" s="131"/>
      <c r="V134" s="131"/>
      <c r="W134" s="131"/>
      <c r="X134" s="131"/>
      <c r="Y134" s="131"/>
      <c r="Z134" s="131"/>
      <c r="AA134" s="131"/>
      <c r="AB134" s="131"/>
      <c r="AC134" s="131"/>
      <c r="AD134" s="131"/>
      <c r="AE134" s="131"/>
      <c r="AF134" s="131"/>
      <c r="AG134" s="131"/>
      <c r="AH134" s="131"/>
    </row>
    <row r="135" spans="1:34" s="64" customFormat="1" x14ac:dyDescent="0.2">
      <c r="A135" s="35"/>
      <c r="B135" s="131"/>
      <c r="C135" s="131"/>
      <c r="D135" s="131"/>
      <c r="E135" s="131"/>
      <c r="F135" s="131"/>
      <c r="G135" s="131"/>
      <c r="H135" s="131"/>
      <c r="I135" s="131"/>
      <c r="J135" s="131"/>
      <c r="K135" s="131"/>
      <c r="L135" s="131"/>
      <c r="M135" s="131"/>
      <c r="N135" s="131"/>
      <c r="O135" s="131"/>
      <c r="P135" s="131"/>
      <c r="Q135" s="131"/>
      <c r="R135" s="131"/>
      <c r="S135" s="131"/>
      <c r="T135" s="131"/>
      <c r="U135" s="131"/>
      <c r="V135" s="131"/>
      <c r="W135" s="131"/>
      <c r="X135" s="131"/>
      <c r="Y135" s="131"/>
      <c r="Z135" s="131"/>
      <c r="AA135" s="131"/>
      <c r="AB135" s="131"/>
      <c r="AC135" s="131"/>
      <c r="AD135" s="131"/>
      <c r="AE135" s="131"/>
      <c r="AF135" s="131"/>
      <c r="AG135" s="131"/>
      <c r="AH135" s="131"/>
    </row>
    <row r="136" spans="1:34" s="64" customFormat="1" x14ac:dyDescent="0.2">
      <c r="A136" s="35"/>
      <c r="B136" s="131"/>
      <c r="C136" s="131"/>
      <c r="D136" s="131"/>
      <c r="E136" s="131"/>
      <c r="F136" s="131"/>
      <c r="G136" s="131"/>
      <c r="H136" s="131"/>
      <c r="I136" s="131"/>
      <c r="J136" s="131"/>
      <c r="K136" s="131"/>
      <c r="L136" s="131"/>
      <c r="M136" s="131"/>
      <c r="N136" s="131"/>
      <c r="O136" s="131"/>
      <c r="P136" s="131"/>
      <c r="Q136" s="131"/>
      <c r="R136" s="131"/>
      <c r="S136" s="131"/>
      <c r="T136" s="131"/>
      <c r="U136" s="131"/>
      <c r="V136" s="131"/>
      <c r="W136" s="131"/>
      <c r="X136" s="131"/>
      <c r="Y136" s="131"/>
      <c r="Z136" s="131"/>
      <c r="AA136" s="131"/>
      <c r="AB136" s="131"/>
      <c r="AC136" s="131"/>
      <c r="AD136" s="131"/>
      <c r="AE136" s="131"/>
      <c r="AF136" s="131"/>
      <c r="AG136" s="131"/>
      <c r="AH136" s="131"/>
    </row>
    <row r="137" spans="1:34" s="64" customFormat="1" x14ac:dyDescent="0.2">
      <c r="A137" s="35"/>
      <c r="B137" s="131"/>
      <c r="C137" s="131"/>
      <c r="D137" s="131"/>
      <c r="E137" s="131"/>
      <c r="F137" s="131"/>
      <c r="G137" s="131"/>
      <c r="H137" s="131"/>
      <c r="I137" s="131"/>
      <c r="J137" s="131"/>
      <c r="K137" s="131"/>
      <c r="L137" s="131"/>
      <c r="M137" s="131"/>
      <c r="N137" s="131"/>
      <c r="O137" s="131"/>
      <c r="P137" s="131"/>
      <c r="Q137" s="131"/>
      <c r="R137" s="131"/>
      <c r="S137" s="131"/>
      <c r="T137" s="131"/>
      <c r="U137" s="131"/>
      <c r="V137" s="131"/>
      <c r="W137" s="131"/>
      <c r="X137" s="131"/>
      <c r="Y137" s="131"/>
      <c r="Z137" s="131"/>
      <c r="AA137" s="131"/>
      <c r="AB137" s="131"/>
      <c r="AC137" s="131"/>
      <c r="AD137" s="131"/>
      <c r="AE137" s="131"/>
      <c r="AF137" s="131"/>
      <c r="AG137" s="131"/>
      <c r="AH137" s="131"/>
    </row>
    <row r="138" spans="1:34" s="64" customFormat="1" x14ac:dyDescent="0.2">
      <c r="A138" s="35"/>
      <c r="B138" s="131"/>
      <c r="C138" s="131"/>
      <c r="D138" s="131"/>
      <c r="E138" s="131"/>
      <c r="F138" s="131"/>
      <c r="G138" s="131"/>
      <c r="H138" s="131"/>
      <c r="I138" s="131"/>
      <c r="J138" s="131"/>
      <c r="K138" s="131"/>
      <c r="L138" s="131"/>
      <c r="M138" s="131"/>
      <c r="N138" s="131"/>
      <c r="O138" s="131"/>
      <c r="P138" s="131"/>
      <c r="Q138" s="131"/>
      <c r="R138" s="131"/>
      <c r="S138" s="131"/>
      <c r="T138" s="131"/>
      <c r="U138" s="131"/>
      <c r="V138" s="131"/>
      <c r="W138" s="131"/>
      <c r="X138" s="131"/>
      <c r="Y138" s="131"/>
      <c r="Z138" s="131"/>
      <c r="AA138" s="131"/>
      <c r="AB138" s="131"/>
      <c r="AC138" s="131"/>
      <c r="AD138" s="131"/>
      <c r="AE138" s="131"/>
      <c r="AF138" s="131"/>
      <c r="AG138" s="131"/>
      <c r="AH138" s="131"/>
    </row>
    <row r="139" spans="1:34" s="64" customFormat="1" x14ac:dyDescent="0.2">
      <c r="A139" s="35"/>
      <c r="B139" s="131"/>
      <c r="C139" s="131"/>
      <c r="D139" s="131"/>
      <c r="E139" s="131"/>
      <c r="F139" s="131"/>
      <c r="G139" s="131"/>
      <c r="H139" s="131"/>
      <c r="I139" s="131"/>
      <c r="J139" s="131"/>
      <c r="K139" s="131"/>
      <c r="L139" s="131"/>
      <c r="M139" s="131"/>
      <c r="N139" s="131"/>
      <c r="O139" s="131"/>
      <c r="P139" s="131"/>
      <c r="Q139" s="131"/>
      <c r="R139" s="131"/>
      <c r="S139" s="131"/>
      <c r="T139" s="131"/>
      <c r="U139" s="131"/>
      <c r="V139" s="131"/>
      <c r="W139" s="131"/>
      <c r="X139" s="131"/>
      <c r="Y139" s="131"/>
      <c r="Z139" s="131"/>
      <c r="AA139" s="131"/>
      <c r="AB139" s="131"/>
      <c r="AC139" s="131"/>
      <c r="AD139" s="131"/>
      <c r="AE139" s="131"/>
      <c r="AF139" s="131"/>
      <c r="AG139" s="131"/>
      <c r="AH139" s="131"/>
    </row>
    <row r="140" spans="1:34" s="64" customFormat="1" x14ac:dyDescent="0.2">
      <c r="A140" s="35"/>
      <c r="B140" s="131"/>
      <c r="C140" s="131"/>
      <c r="D140" s="131"/>
      <c r="E140" s="131"/>
      <c r="F140" s="131"/>
      <c r="G140" s="131"/>
      <c r="H140" s="131"/>
      <c r="I140" s="131"/>
      <c r="J140" s="131"/>
      <c r="K140" s="131"/>
      <c r="L140" s="131"/>
      <c r="M140" s="131"/>
      <c r="N140" s="131"/>
      <c r="O140" s="131"/>
      <c r="P140" s="131"/>
      <c r="Q140" s="131"/>
      <c r="R140" s="131"/>
      <c r="S140" s="131"/>
      <c r="T140" s="131"/>
      <c r="U140" s="131"/>
      <c r="V140" s="131"/>
      <c r="W140" s="131"/>
      <c r="X140" s="131"/>
      <c r="Y140" s="131"/>
      <c r="Z140" s="131"/>
      <c r="AA140" s="131"/>
      <c r="AB140" s="131"/>
      <c r="AC140" s="131"/>
      <c r="AD140" s="131"/>
      <c r="AE140" s="131"/>
      <c r="AF140" s="131"/>
      <c r="AG140" s="131"/>
      <c r="AH140" s="131"/>
    </row>
    <row r="141" spans="1:34" s="64" customFormat="1" x14ac:dyDescent="0.2">
      <c r="A141" s="35"/>
      <c r="B141" s="131"/>
      <c r="C141" s="131"/>
      <c r="D141" s="131"/>
      <c r="E141" s="131"/>
      <c r="F141" s="131"/>
      <c r="G141" s="131"/>
      <c r="H141" s="131"/>
      <c r="I141" s="131"/>
      <c r="J141" s="131"/>
      <c r="K141" s="131"/>
      <c r="L141" s="131"/>
      <c r="M141" s="131"/>
      <c r="N141" s="131"/>
      <c r="O141" s="131"/>
      <c r="P141" s="131"/>
      <c r="Q141" s="131"/>
      <c r="R141" s="131"/>
      <c r="S141" s="131"/>
      <c r="T141" s="131"/>
      <c r="U141" s="131"/>
      <c r="V141" s="131"/>
      <c r="W141" s="131"/>
      <c r="X141" s="131"/>
      <c r="Y141" s="131"/>
      <c r="Z141" s="131"/>
      <c r="AA141" s="131"/>
      <c r="AB141" s="131"/>
      <c r="AC141" s="131"/>
      <c r="AD141" s="131"/>
      <c r="AE141" s="131"/>
      <c r="AF141" s="131"/>
      <c r="AG141" s="131"/>
      <c r="AH141" s="131"/>
    </row>
    <row r="142" spans="1:34" s="64" customFormat="1" x14ac:dyDescent="0.2">
      <c r="A142" s="35"/>
      <c r="B142" s="131"/>
      <c r="C142" s="131"/>
      <c r="D142" s="131"/>
      <c r="E142" s="131"/>
      <c r="F142" s="131"/>
      <c r="G142" s="131"/>
      <c r="H142" s="131"/>
      <c r="I142" s="131"/>
      <c r="J142" s="131"/>
      <c r="K142" s="131"/>
      <c r="L142" s="131"/>
      <c r="M142" s="131"/>
      <c r="N142" s="131"/>
      <c r="O142" s="131"/>
      <c r="P142" s="131"/>
      <c r="Q142" s="131"/>
      <c r="R142" s="131"/>
      <c r="S142" s="131"/>
      <c r="T142" s="131"/>
      <c r="U142" s="131"/>
      <c r="V142" s="131"/>
      <c r="W142" s="131"/>
      <c r="X142" s="131"/>
      <c r="Y142" s="131"/>
      <c r="Z142" s="131"/>
      <c r="AA142" s="131"/>
      <c r="AB142" s="131"/>
      <c r="AC142" s="131"/>
      <c r="AD142" s="131"/>
      <c r="AE142" s="131"/>
      <c r="AF142" s="131"/>
      <c r="AG142" s="131"/>
      <c r="AH142" s="131"/>
    </row>
    <row r="143" spans="1:34" s="64" customFormat="1" x14ac:dyDescent="0.2">
      <c r="A143" s="35"/>
      <c r="B143" s="131"/>
      <c r="C143" s="131"/>
      <c r="D143" s="131"/>
      <c r="E143" s="131"/>
      <c r="F143" s="131"/>
      <c r="G143" s="131"/>
      <c r="H143" s="131"/>
      <c r="I143" s="131"/>
      <c r="J143" s="131"/>
      <c r="K143" s="131"/>
      <c r="L143" s="131"/>
      <c r="M143" s="131"/>
      <c r="N143" s="131"/>
      <c r="O143" s="131"/>
      <c r="P143" s="131"/>
      <c r="Q143" s="131"/>
      <c r="R143" s="131"/>
      <c r="S143" s="131"/>
      <c r="T143" s="131"/>
      <c r="U143" s="131"/>
      <c r="V143" s="131"/>
      <c r="W143" s="131"/>
      <c r="X143" s="131"/>
      <c r="Y143" s="131"/>
      <c r="Z143" s="131"/>
      <c r="AA143" s="131"/>
      <c r="AB143" s="131"/>
      <c r="AC143" s="131"/>
      <c r="AD143" s="131"/>
      <c r="AE143" s="131"/>
      <c r="AF143" s="131"/>
      <c r="AG143" s="131"/>
      <c r="AH143" s="131"/>
    </row>
    <row r="144" spans="1:34" s="64" customFormat="1" x14ac:dyDescent="0.2">
      <c r="A144" s="35"/>
      <c r="B144" s="131"/>
      <c r="C144" s="131"/>
      <c r="D144" s="131"/>
      <c r="E144" s="131"/>
      <c r="F144" s="131"/>
      <c r="G144" s="131"/>
      <c r="H144" s="131"/>
      <c r="I144" s="131"/>
      <c r="J144" s="131"/>
      <c r="K144" s="131"/>
      <c r="L144" s="131"/>
      <c r="M144" s="131"/>
      <c r="N144" s="131"/>
      <c r="O144" s="131"/>
      <c r="P144" s="131"/>
      <c r="Q144" s="131"/>
      <c r="R144" s="131"/>
      <c r="S144" s="131"/>
      <c r="T144" s="131"/>
      <c r="U144" s="131"/>
      <c r="V144" s="131"/>
      <c r="W144" s="131"/>
      <c r="X144" s="131"/>
      <c r="Y144" s="131"/>
      <c r="Z144" s="131"/>
      <c r="AA144" s="131"/>
      <c r="AB144" s="131"/>
      <c r="AC144" s="131"/>
      <c r="AD144" s="131"/>
      <c r="AE144" s="131"/>
      <c r="AF144" s="131"/>
      <c r="AG144" s="131"/>
      <c r="AH144" s="131"/>
    </row>
    <row r="145" spans="1:34" s="64" customFormat="1" x14ac:dyDescent="0.2">
      <c r="A145" s="35"/>
      <c r="B145" s="131"/>
      <c r="C145" s="131"/>
      <c r="D145" s="131"/>
      <c r="E145" s="131"/>
      <c r="F145" s="131"/>
      <c r="G145" s="131"/>
      <c r="H145" s="131"/>
      <c r="I145" s="131"/>
      <c r="J145" s="131"/>
      <c r="K145" s="131"/>
      <c r="L145" s="131"/>
      <c r="M145" s="131"/>
      <c r="N145" s="131"/>
      <c r="O145" s="131"/>
      <c r="P145" s="131"/>
      <c r="Q145" s="131"/>
      <c r="R145" s="131"/>
      <c r="S145" s="131"/>
      <c r="T145" s="131"/>
      <c r="U145" s="131"/>
      <c r="V145" s="131"/>
      <c r="W145" s="131"/>
      <c r="X145" s="131"/>
      <c r="Y145" s="131"/>
      <c r="Z145" s="131"/>
      <c r="AA145" s="131"/>
      <c r="AB145" s="131"/>
      <c r="AC145" s="131"/>
      <c r="AD145" s="131"/>
      <c r="AE145" s="131"/>
      <c r="AF145" s="131"/>
      <c r="AG145" s="131"/>
      <c r="AH145" s="131"/>
    </row>
    <row r="146" spans="1:34" s="64" customFormat="1" x14ac:dyDescent="0.2">
      <c r="A146" s="35"/>
      <c r="B146" s="131"/>
      <c r="C146" s="131"/>
      <c r="D146" s="131"/>
      <c r="E146" s="131"/>
      <c r="F146" s="131"/>
      <c r="G146" s="131"/>
      <c r="H146" s="131"/>
      <c r="I146" s="131"/>
      <c r="J146" s="131"/>
      <c r="K146" s="131"/>
      <c r="L146" s="131"/>
      <c r="M146" s="131"/>
      <c r="N146" s="131"/>
      <c r="O146" s="131"/>
      <c r="P146" s="131"/>
      <c r="Q146" s="131"/>
      <c r="R146" s="131"/>
      <c r="S146" s="131"/>
      <c r="T146" s="131"/>
      <c r="U146" s="131"/>
      <c r="V146" s="131"/>
      <c r="W146" s="131"/>
      <c r="X146" s="131"/>
      <c r="Y146" s="131"/>
      <c r="Z146" s="131"/>
      <c r="AA146" s="131"/>
      <c r="AB146" s="131"/>
      <c r="AC146" s="131"/>
      <c r="AD146" s="131"/>
      <c r="AE146" s="131"/>
      <c r="AF146" s="131"/>
      <c r="AG146" s="131"/>
      <c r="AH146" s="131"/>
    </row>
    <row r="147" spans="1:34" s="64" customFormat="1" x14ac:dyDescent="0.2">
      <c r="A147" s="35"/>
      <c r="B147" s="131"/>
      <c r="C147" s="131"/>
      <c r="D147" s="131"/>
      <c r="E147" s="131"/>
      <c r="F147" s="131"/>
      <c r="G147" s="131"/>
      <c r="H147" s="131"/>
      <c r="I147" s="131"/>
      <c r="J147" s="131"/>
      <c r="K147" s="131"/>
      <c r="L147" s="131"/>
      <c r="M147" s="131"/>
      <c r="N147" s="131"/>
      <c r="O147" s="131"/>
      <c r="P147" s="131"/>
      <c r="Q147" s="131"/>
      <c r="R147" s="131"/>
      <c r="S147" s="131"/>
      <c r="T147" s="131"/>
      <c r="U147" s="131"/>
      <c r="V147" s="131"/>
      <c r="W147" s="131"/>
      <c r="X147" s="131"/>
      <c r="Y147" s="131"/>
      <c r="Z147" s="131"/>
      <c r="AA147" s="131"/>
      <c r="AB147" s="131"/>
      <c r="AC147" s="131"/>
      <c r="AD147" s="131"/>
      <c r="AE147" s="131"/>
      <c r="AF147" s="131"/>
      <c r="AG147" s="131"/>
      <c r="AH147" s="131"/>
    </row>
    <row r="148" spans="1:34" s="64" customFormat="1" x14ac:dyDescent="0.2">
      <c r="A148" s="35"/>
      <c r="B148" s="131"/>
      <c r="C148" s="131"/>
      <c r="D148" s="131"/>
      <c r="E148" s="131"/>
      <c r="F148" s="131"/>
      <c r="G148" s="131"/>
      <c r="H148" s="131"/>
      <c r="I148" s="131"/>
      <c r="J148" s="131"/>
      <c r="K148" s="131"/>
      <c r="L148" s="131"/>
      <c r="M148" s="131"/>
      <c r="N148" s="131"/>
      <c r="O148" s="131"/>
      <c r="P148" s="131"/>
      <c r="Q148" s="131"/>
      <c r="R148" s="131"/>
      <c r="S148" s="131"/>
      <c r="T148" s="131"/>
      <c r="U148" s="131"/>
      <c r="V148" s="131"/>
      <c r="W148" s="131"/>
      <c r="X148" s="131"/>
      <c r="Y148" s="131"/>
      <c r="Z148" s="131"/>
      <c r="AA148" s="131"/>
      <c r="AB148" s="131"/>
      <c r="AC148" s="131"/>
      <c r="AD148" s="131"/>
      <c r="AE148" s="131"/>
      <c r="AF148" s="131"/>
      <c r="AG148" s="131"/>
      <c r="AH148" s="131"/>
    </row>
    <row r="149" spans="1:34" s="64" customFormat="1" x14ac:dyDescent="0.2">
      <c r="A149" s="35"/>
      <c r="B149" s="131"/>
      <c r="C149" s="131"/>
      <c r="D149" s="131"/>
      <c r="E149" s="131"/>
      <c r="F149" s="131"/>
      <c r="G149" s="131"/>
      <c r="H149" s="131"/>
      <c r="I149" s="131"/>
      <c r="J149" s="131"/>
      <c r="K149" s="131"/>
      <c r="L149" s="131"/>
      <c r="M149" s="131"/>
      <c r="N149" s="131"/>
      <c r="O149" s="131"/>
      <c r="P149" s="131"/>
      <c r="Q149" s="131"/>
      <c r="R149" s="131"/>
      <c r="S149" s="131"/>
      <c r="T149" s="131"/>
      <c r="U149" s="131"/>
      <c r="V149" s="131"/>
      <c r="W149" s="131"/>
      <c r="X149" s="131"/>
      <c r="Y149" s="131"/>
      <c r="Z149" s="131"/>
      <c r="AA149" s="131"/>
      <c r="AB149" s="131"/>
      <c r="AC149" s="131"/>
      <c r="AD149" s="131"/>
      <c r="AE149" s="131"/>
      <c r="AF149" s="131"/>
      <c r="AG149" s="131"/>
      <c r="AH149" s="131"/>
    </row>
    <row r="150" spans="1:34" s="64" customFormat="1" x14ac:dyDescent="0.2">
      <c r="A150" s="35"/>
      <c r="B150" s="131"/>
      <c r="C150" s="131"/>
      <c r="D150" s="131"/>
      <c r="E150" s="131"/>
      <c r="F150" s="131"/>
      <c r="G150" s="131"/>
      <c r="H150" s="131"/>
      <c r="I150" s="131"/>
      <c r="J150" s="131"/>
      <c r="K150" s="131"/>
      <c r="L150" s="131"/>
      <c r="M150" s="131"/>
      <c r="N150" s="131"/>
      <c r="O150" s="131"/>
      <c r="P150" s="131"/>
      <c r="Q150" s="131"/>
      <c r="R150" s="131"/>
      <c r="S150" s="131"/>
      <c r="T150" s="131"/>
      <c r="U150" s="131"/>
      <c r="V150" s="131"/>
      <c r="W150" s="131"/>
      <c r="X150" s="131"/>
      <c r="Y150" s="131"/>
      <c r="Z150" s="131"/>
      <c r="AA150" s="131"/>
      <c r="AB150" s="131"/>
      <c r="AC150" s="131"/>
      <c r="AD150" s="131"/>
      <c r="AE150" s="131"/>
      <c r="AF150" s="131"/>
      <c r="AG150" s="131"/>
      <c r="AH150" s="131"/>
    </row>
    <row r="151" spans="1:34" s="64" customFormat="1" x14ac:dyDescent="0.2">
      <c r="A151" s="35"/>
      <c r="B151" s="131"/>
      <c r="C151" s="131"/>
      <c r="D151" s="131"/>
      <c r="E151" s="131"/>
      <c r="F151" s="131"/>
      <c r="G151" s="131"/>
      <c r="H151" s="131"/>
      <c r="I151" s="131"/>
      <c r="J151" s="131"/>
      <c r="K151" s="131"/>
      <c r="L151" s="131"/>
      <c r="M151" s="131"/>
      <c r="N151" s="131"/>
      <c r="O151" s="131"/>
      <c r="P151" s="131"/>
      <c r="Q151" s="131"/>
      <c r="R151" s="131"/>
      <c r="S151" s="131"/>
      <c r="T151" s="131"/>
      <c r="U151" s="131"/>
      <c r="V151" s="131"/>
      <c r="W151" s="131"/>
      <c r="X151" s="131"/>
      <c r="Y151" s="131"/>
      <c r="Z151" s="131"/>
      <c r="AA151" s="131"/>
      <c r="AB151" s="131"/>
      <c r="AC151" s="131"/>
      <c r="AD151" s="131"/>
      <c r="AE151" s="131"/>
      <c r="AF151" s="131"/>
      <c r="AG151" s="131"/>
      <c r="AH151" s="131"/>
    </row>
    <row r="152" spans="1:34" s="64" customFormat="1" x14ac:dyDescent="0.2">
      <c r="A152" s="35"/>
      <c r="B152" s="131"/>
      <c r="C152" s="131"/>
      <c r="D152" s="131"/>
      <c r="E152" s="131"/>
      <c r="F152" s="131"/>
      <c r="G152" s="131"/>
      <c r="H152" s="131"/>
      <c r="I152" s="131"/>
      <c r="J152" s="131"/>
      <c r="K152" s="131"/>
      <c r="L152" s="131"/>
      <c r="M152" s="131"/>
      <c r="N152" s="131"/>
      <c r="O152" s="131"/>
      <c r="P152" s="131"/>
      <c r="Q152" s="131"/>
      <c r="R152" s="131"/>
      <c r="S152" s="131"/>
      <c r="T152" s="131"/>
      <c r="U152" s="131"/>
      <c r="V152" s="131"/>
      <c r="W152" s="131"/>
      <c r="X152" s="131"/>
      <c r="Y152" s="131"/>
      <c r="Z152" s="131"/>
      <c r="AA152" s="131"/>
      <c r="AB152" s="131"/>
      <c r="AC152" s="131"/>
      <c r="AD152" s="131"/>
      <c r="AE152" s="131"/>
      <c r="AF152" s="131"/>
      <c r="AG152" s="131"/>
      <c r="AH152" s="131"/>
    </row>
    <row r="153" spans="1:34" s="64" customFormat="1" x14ac:dyDescent="0.2">
      <c r="A153" s="35"/>
      <c r="B153" s="131"/>
      <c r="C153" s="131"/>
      <c r="D153" s="131"/>
      <c r="E153" s="131"/>
      <c r="F153" s="131"/>
      <c r="G153" s="131"/>
      <c r="H153" s="131"/>
      <c r="I153" s="131"/>
      <c r="J153" s="131"/>
      <c r="K153" s="131"/>
      <c r="L153" s="131"/>
      <c r="M153" s="131"/>
      <c r="N153" s="131"/>
      <c r="O153" s="131"/>
      <c r="P153" s="131"/>
      <c r="Q153" s="131"/>
      <c r="R153" s="131"/>
      <c r="S153" s="131"/>
      <c r="T153" s="131"/>
      <c r="U153" s="131"/>
      <c r="V153" s="131"/>
      <c r="W153" s="131"/>
      <c r="X153" s="131"/>
      <c r="Y153" s="131"/>
      <c r="Z153" s="131"/>
      <c r="AA153" s="131"/>
      <c r="AB153" s="131"/>
      <c r="AC153" s="131"/>
      <c r="AD153" s="131"/>
      <c r="AE153" s="131"/>
      <c r="AF153" s="131"/>
      <c r="AG153" s="131"/>
      <c r="AH153" s="131"/>
    </row>
    <row r="154" spans="1:34" s="64" customFormat="1" x14ac:dyDescent="0.2">
      <c r="A154" s="35"/>
      <c r="B154" s="131"/>
      <c r="C154" s="131"/>
      <c r="D154" s="131"/>
      <c r="E154" s="131"/>
      <c r="F154" s="131"/>
      <c r="G154" s="131"/>
      <c r="H154" s="131"/>
      <c r="I154" s="131"/>
      <c r="J154" s="131"/>
      <c r="K154" s="131"/>
      <c r="L154" s="131"/>
      <c r="M154" s="131"/>
      <c r="N154" s="131"/>
      <c r="O154" s="131"/>
      <c r="P154" s="131"/>
      <c r="Q154" s="131"/>
      <c r="R154" s="131"/>
      <c r="S154" s="131"/>
      <c r="T154" s="131"/>
      <c r="U154" s="131"/>
      <c r="V154" s="131"/>
      <c r="W154" s="131"/>
      <c r="X154" s="131"/>
      <c r="Y154" s="131"/>
      <c r="Z154" s="131"/>
      <c r="AA154" s="131"/>
      <c r="AB154" s="131"/>
      <c r="AC154" s="131"/>
      <c r="AD154" s="131"/>
      <c r="AE154" s="131"/>
      <c r="AF154" s="131"/>
      <c r="AG154" s="131"/>
      <c r="AH154" s="131"/>
    </row>
    <row r="155" spans="1:34" s="64" customFormat="1" x14ac:dyDescent="0.2">
      <c r="A155" s="35"/>
      <c r="B155" s="131"/>
      <c r="C155" s="131"/>
      <c r="D155" s="131"/>
      <c r="E155" s="131"/>
      <c r="F155" s="131"/>
      <c r="G155" s="131"/>
      <c r="H155" s="131"/>
      <c r="I155" s="131"/>
      <c r="J155" s="131"/>
      <c r="K155" s="131"/>
      <c r="L155" s="131"/>
      <c r="M155" s="131"/>
      <c r="N155" s="131"/>
      <c r="O155" s="131"/>
      <c r="P155" s="131"/>
      <c r="Q155" s="131"/>
      <c r="R155" s="131"/>
      <c r="S155" s="131"/>
      <c r="T155" s="131"/>
      <c r="U155" s="131"/>
      <c r="V155" s="131"/>
      <c r="W155" s="131"/>
      <c r="X155" s="131"/>
      <c r="Y155" s="131"/>
      <c r="Z155" s="131"/>
      <c r="AA155" s="131"/>
      <c r="AB155" s="131"/>
      <c r="AC155" s="131"/>
      <c r="AD155" s="131"/>
      <c r="AE155" s="131"/>
      <c r="AF155" s="131"/>
      <c r="AG155" s="131"/>
      <c r="AH155" s="131"/>
    </row>
    <row r="156" spans="1:34" s="64" customFormat="1" x14ac:dyDescent="0.2">
      <c r="A156" s="35"/>
      <c r="B156" s="131"/>
      <c r="C156" s="131"/>
      <c r="D156" s="131"/>
      <c r="E156" s="131"/>
      <c r="F156" s="131"/>
      <c r="G156" s="131"/>
      <c r="H156" s="131"/>
      <c r="I156" s="131"/>
      <c r="J156" s="131"/>
      <c r="K156" s="131"/>
      <c r="L156" s="131"/>
      <c r="M156" s="131"/>
      <c r="N156" s="131"/>
      <c r="O156" s="131"/>
      <c r="P156" s="131"/>
      <c r="Q156" s="131"/>
      <c r="R156" s="131"/>
      <c r="S156" s="131"/>
      <c r="T156" s="131"/>
      <c r="U156" s="131"/>
      <c r="V156" s="131"/>
      <c r="W156" s="131"/>
      <c r="X156" s="131"/>
      <c r="Y156" s="131"/>
      <c r="Z156" s="131"/>
      <c r="AA156" s="131"/>
      <c r="AB156" s="131"/>
      <c r="AC156" s="131"/>
      <c r="AD156" s="131"/>
      <c r="AE156" s="131"/>
      <c r="AF156" s="131"/>
      <c r="AG156" s="131"/>
      <c r="AH156" s="131"/>
    </row>
    <row r="157" spans="1:34" s="64" customFormat="1" x14ac:dyDescent="0.2">
      <c r="A157" s="35"/>
      <c r="B157" s="131"/>
      <c r="C157" s="131"/>
      <c r="D157" s="131"/>
      <c r="E157" s="131"/>
      <c r="F157" s="131"/>
      <c r="G157" s="131"/>
      <c r="H157" s="131"/>
      <c r="I157" s="131"/>
      <c r="J157" s="131"/>
      <c r="K157" s="131"/>
      <c r="L157" s="131"/>
      <c r="M157" s="131"/>
      <c r="N157" s="131"/>
      <c r="O157" s="131"/>
      <c r="P157" s="131"/>
      <c r="Q157" s="131"/>
      <c r="R157" s="131"/>
      <c r="S157" s="131"/>
      <c r="T157" s="131"/>
      <c r="U157" s="131"/>
      <c r="V157" s="131"/>
      <c r="W157" s="131"/>
      <c r="X157" s="131"/>
      <c r="Y157" s="131"/>
      <c r="Z157" s="131"/>
      <c r="AA157" s="131"/>
      <c r="AB157" s="131"/>
      <c r="AC157" s="131"/>
      <c r="AD157" s="131"/>
      <c r="AE157" s="131"/>
      <c r="AF157" s="131"/>
      <c r="AG157" s="131"/>
      <c r="AH157" s="131"/>
    </row>
    <row r="158" spans="1:34" s="64" customFormat="1" x14ac:dyDescent="0.2">
      <c r="A158" s="35"/>
      <c r="B158" s="131"/>
      <c r="C158" s="131"/>
      <c r="D158" s="131"/>
      <c r="E158" s="131"/>
      <c r="F158" s="131"/>
      <c r="G158" s="131"/>
      <c r="H158" s="131"/>
      <c r="I158" s="131"/>
      <c r="J158" s="131"/>
      <c r="K158" s="131"/>
      <c r="L158" s="131"/>
      <c r="M158" s="131"/>
      <c r="N158" s="131"/>
      <c r="O158" s="131"/>
      <c r="P158" s="131"/>
      <c r="Q158" s="131"/>
      <c r="R158" s="131"/>
      <c r="S158" s="131"/>
      <c r="T158" s="131"/>
      <c r="U158" s="131"/>
      <c r="V158" s="131"/>
      <c r="W158" s="131"/>
      <c r="X158" s="131"/>
      <c r="Y158" s="131"/>
      <c r="Z158" s="131"/>
      <c r="AA158" s="131"/>
      <c r="AB158" s="131"/>
      <c r="AC158" s="131"/>
      <c r="AD158" s="131"/>
      <c r="AE158" s="131"/>
      <c r="AF158" s="131"/>
      <c r="AG158" s="131"/>
      <c r="AH158" s="131"/>
    </row>
    <row r="159" spans="1:34" s="64" customFormat="1" x14ac:dyDescent="0.2">
      <c r="A159" s="35"/>
      <c r="B159" s="131"/>
      <c r="C159" s="131"/>
      <c r="D159" s="131"/>
      <c r="E159" s="131"/>
      <c r="F159" s="131"/>
      <c r="G159" s="131"/>
      <c r="H159" s="131"/>
      <c r="I159" s="131"/>
      <c r="J159" s="131"/>
      <c r="K159" s="131"/>
      <c r="L159" s="131"/>
      <c r="M159" s="131"/>
      <c r="N159" s="131"/>
      <c r="O159" s="131"/>
      <c r="P159" s="131"/>
      <c r="Q159" s="131"/>
      <c r="R159" s="131"/>
      <c r="S159" s="131"/>
      <c r="T159" s="131"/>
      <c r="U159" s="131"/>
      <c r="V159" s="131"/>
      <c r="W159" s="131"/>
      <c r="X159" s="131"/>
      <c r="Y159" s="131"/>
      <c r="Z159" s="131"/>
      <c r="AA159" s="131"/>
      <c r="AB159" s="131"/>
      <c r="AC159" s="131"/>
      <c r="AD159" s="131"/>
      <c r="AE159" s="131"/>
      <c r="AF159" s="131"/>
      <c r="AG159" s="131"/>
      <c r="AH159" s="131"/>
    </row>
    <row r="160" spans="1:34" s="64" customFormat="1" x14ac:dyDescent="0.2">
      <c r="A160" s="35"/>
      <c r="B160" s="131"/>
      <c r="C160" s="131"/>
      <c r="D160" s="131"/>
      <c r="E160" s="131"/>
      <c r="F160" s="131"/>
      <c r="G160" s="131"/>
      <c r="H160" s="131"/>
      <c r="I160" s="131"/>
      <c r="J160" s="131"/>
      <c r="K160" s="131"/>
      <c r="L160" s="131"/>
      <c r="M160" s="131"/>
      <c r="N160" s="131"/>
      <c r="O160" s="131"/>
      <c r="P160" s="131"/>
      <c r="Q160" s="131"/>
      <c r="R160" s="131"/>
      <c r="S160" s="131"/>
      <c r="T160" s="131"/>
      <c r="U160" s="131"/>
      <c r="V160" s="131"/>
      <c r="W160" s="131"/>
      <c r="X160" s="131"/>
      <c r="Y160" s="131"/>
      <c r="Z160" s="131"/>
      <c r="AA160" s="131"/>
      <c r="AB160" s="131"/>
      <c r="AC160" s="131"/>
      <c r="AD160" s="131"/>
      <c r="AE160" s="131"/>
      <c r="AF160" s="131"/>
      <c r="AG160" s="131"/>
      <c r="AH160" s="131"/>
    </row>
    <row r="161" spans="1:34" s="64" customFormat="1" x14ac:dyDescent="0.2">
      <c r="A161" s="35"/>
      <c r="B161" s="131"/>
      <c r="C161" s="131"/>
      <c r="D161" s="131"/>
      <c r="E161" s="131"/>
      <c r="F161" s="131"/>
      <c r="G161" s="131"/>
      <c r="H161" s="131"/>
      <c r="I161" s="131"/>
      <c r="J161" s="131"/>
      <c r="K161" s="131"/>
      <c r="L161" s="131"/>
      <c r="M161" s="131"/>
      <c r="N161" s="131"/>
      <c r="O161" s="131"/>
      <c r="P161" s="131"/>
      <c r="Q161" s="131"/>
      <c r="R161" s="131"/>
      <c r="S161" s="131"/>
      <c r="T161" s="131"/>
      <c r="U161" s="131"/>
      <c r="V161" s="131"/>
      <c r="W161" s="131"/>
      <c r="X161" s="131"/>
      <c r="Y161" s="131"/>
      <c r="Z161" s="131"/>
      <c r="AA161" s="131"/>
      <c r="AB161" s="131"/>
      <c r="AC161" s="131"/>
      <c r="AD161" s="131"/>
      <c r="AE161" s="131"/>
      <c r="AF161" s="131"/>
      <c r="AG161" s="131"/>
      <c r="AH161" s="131"/>
    </row>
    <row r="162" spans="1:34" s="64" customFormat="1" x14ac:dyDescent="0.2">
      <c r="A162" s="35"/>
      <c r="B162" s="131"/>
      <c r="C162" s="131"/>
      <c r="D162" s="131"/>
      <c r="E162" s="131"/>
      <c r="F162" s="131"/>
      <c r="G162" s="131"/>
      <c r="H162" s="131"/>
      <c r="I162" s="131"/>
      <c r="J162" s="131"/>
      <c r="K162" s="131"/>
      <c r="L162" s="131"/>
      <c r="M162" s="131"/>
      <c r="N162" s="131"/>
      <c r="O162" s="131"/>
      <c r="P162" s="131"/>
      <c r="Q162" s="131"/>
      <c r="R162" s="131"/>
      <c r="S162" s="131"/>
      <c r="T162" s="131"/>
      <c r="U162" s="131"/>
      <c r="V162" s="131"/>
      <c r="W162" s="131"/>
      <c r="X162" s="131"/>
      <c r="Y162" s="131"/>
      <c r="Z162" s="131"/>
      <c r="AA162" s="131"/>
      <c r="AB162" s="131"/>
      <c r="AC162" s="131"/>
      <c r="AD162" s="131"/>
      <c r="AE162" s="131"/>
      <c r="AF162" s="131"/>
      <c r="AG162" s="131"/>
      <c r="AH162" s="131"/>
    </row>
    <row r="163" spans="1:34" s="64" customFormat="1" x14ac:dyDescent="0.2">
      <c r="A163" s="35"/>
      <c r="B163" s="131"/>
      <c r="C163" s="131"/>
      <c r="D163" s="131"/>
      <c r="E163" s="131"/>
      <c r="F163" s="131"/>
      <c r="G163" s="131"/>
      <c r="H163" s="131"/>
      <c r="I163" s="131"/>
      <c r="J163" s="131"/>
      <c r="K163" s="131"/>
      <c r="L163" s="131"/>
      <c r="M163" s="131"/>
      <c r="N163" s="131"/>
      <c r="O163" s="131"/>
      <c r="P163" s="131"/>
      <c r="Q163" s="131"/>
      <c r="R163" s="131"/>
      <c r="S163" s="131"/>
      <c r="T163" s="131"/>
      <c r="U163" s="131"/>
      <c r="V163" s="131"/>
      <c r="W163" s="131"/>
      <c r="X163" s="131"/>
      <c r="Y163" s="131"/>
      <c r="Z163" s="131"/>
      <c r="AA163" s="131"/>
      <c r="AB163" s="131"/>
      <c r="AC163" s="131"/>
      <c r="AD163" s="131"/>
      <c r="AE163" s="131"/>
      <c r="AF163" s="131"/>
      <c r="AG163" s="131"/>
      <c r="AH163" s="131"/>
    </row>
    <row r="164" spans="1:34" s="64" customFormat="1" x14ac:dyDescent="0.2">
      <c r="A164" s="35"/>
      <c r="B164" s="131"/>
      <c r="C164" s="131"/>
      <c r="D164" s="131"/>
      <c r="E164" s="131"/>
      <c r="F164" s="131"/>
      <c r="G164" s="131"/>
      <c r="H164" s="131"/>
      <c r="I164" s="131"/>
      <c r="J164" s="131"/>
      <c r="K164" s="131"/>
      <c r="L164" s="131"/>
      <c r="M164" s="131"/>
      <c r="N164" s="131"/>
      <c r="O164" s="131"/>
      <c r="P164" s="131"/>
      <c r="Q164" s="131"/>
      <c r="R164" s="131"/>
      <c r="S164" s="131"/>
      <c r="T164" s="131"/>
      <c r="U164" s="131"/>
      <c r="V164" s="131"/>
      <c r="W164" s="131"/>
      <c r="X164" s="131"/>
      <c r="Y164" s="131"/>
      <c r="Z164" s="131"/>
      <c r="AA164" s="131"/>
      <c r="AB164" s="131"/>
      <c r="AC164" s="131"/>
      <c r="AD164" s="131"/>
      <c r="AE164" s="131"/>
      <c r="AF164" s="131"/>
      <c r="AG164" s="131"/>
      <c r="AH164" s="131"/>
    </row>
    <row r="165" spans="1:34" s="64" customFormat="1" x14ac:dyDescent="0.2">
      <c r="A165" s="35"/>
      <c r="B165" s="131"/>
      <c r="C165" s="131"/>
      <c r="D165" s="131"/>
      <c r="E165" s="131"/>
      <c r="F165" s="131"/>
      <c r="G165" s="131"/>
      <c r="H165" s="131"/>
      <c r="I165" s="131"/>
      <c r="J165" s="131"/>
      <c r="K165" s="131"/>
      <c r="L165" s="131"/>
      <c r="M165" s="131"/>
      <c r="N165" s="131"/>
      <c r="O165" s="131"/>
      <c r="P165" s="131"/>
      <c r="Q165" s="131"/>
      <c r="R165" s="131"/>
      <c r="S165" s="131"/>
      <c r="T165" s="131"/>
      <c r="U165" s="131"/>
      <c r="V165" s="131"/>
      <c r="W165" s="131"/>
      <c r="X165" s="131"/>
      <c r="Y165" s="131"/>
      <c r="Z165" s="131"/>
      <c r="AA165" s="131"/>
      <c r="AB165" s="131"/>
      <c r="AC165" s="131"/>
      <c r="AD165" s="131"/>
      <c r="AE165" s="131"/>
      <c r="AF165" s="131"/>
      <c r="AG165" s="131"/>
      <c r="AH165" s="131"/>
    </row>
    <row r="166" spans="1:34" s="64" customFormat="1" x14ac:dyDescent="0.2">
      <c r="A166" s="35"/>
      <c r="B166" s="131"/>
      <c r="C166" s="131"/>
      <c r="D166" s="131"/>
      <c r="E166" s="131"/>
      <c r="F166" s="131"/>
      <c r="G166" s="131"/>
      <c r="H166" s="131"/>
      <c r="I166" s="131"/>
      <c r="J166" s="131"/>
      <c r="K166" s="131"/>
      <c r="L166" s="131"/>
      <c r="M166" s="131"/>
      <c r="N166" s="131"/>
      <c r="O166" s="131"/>
      <c r="P166" s="131"/>
      <c r="Q166" s="131"/>
      <c r="R166" s="131"/>
      <c r="S166" s="131"/>
      <c r="T166" s="131"/>
      <c r="U166" s="131"/>
      <c r="V166" s="131"/>
      <c r="W166" s="131"/>
      <c r="X166" s="131"/>
      <c r="Y166" s="131"/>
      <c r="Z166" s="131"/>
      <c r="AA166" s="131"/>
      <c r="AB166" s="131"/>
      <c r="AC166" s="131"/>
      <c r="AD166" s="131"/>
      <c r="AE166" s="131"/>
      <c r="AF166" s="131"/>
      <c r="AG166" s="131"/>
      <c r="AH166" s="131"/>
    </row>
    <row r="167" spans="1:34" s="64" customFormat="1" x14ac:dyDescent="0.2">
      <c r="A167" s="35"/>
      <c r="B167" s="131"/>
      <c r="C167" s="131"/>
      <c r="D167" s="131"/>
      <c r="E167" s="131"/>
      <c r="F167" s="131"/>
      <c r="G167" s="131"/>
      <c r="H167" s="131"/>
      <c r="I167" s="131"/>
      <c r="J167" s="131"/>
      <c r="K167" s="131"/>
      <c r="L167" s="131"/>
      <c r="M167" s="131"/>
      <c r="N167" s="131"/>
      <c r="O167" s="131"/>
      <c r="P167" s="131"/>
      <c r="Q167" s="131"/>
      <c r="R167" s="131"/>
      <c r="S167" s="131"/>
      <c r="T167" s="131"/>
      <c r="U167" s="131"/>
      <c r="V167" s="131"/>
      <c r="W167" s="131"/>
      <c r="X167" s="131"/>
      <c r="Y167" s="131"/>
      <c r="Z167" s="131"/>
      <c r="AA167" s="131"/>
      <c r="AB167" s="131"/>
      <c r="AC167" s="131"/>
      <c r="AD167" s="131"/>
      <c r="AE167" s="131"/>
      <c r="AF167" s="131"/>
      <c r="AG167" s="131"/>
      <c r="AH167" s="131"/>
    </row>
    <row r="168" spans="1:34" s="64" customFormat="1" x14ac:dyDescent="0.2">
      <c r="A168" s="35"/>
      <c r="B168" s="131"/>
      <c r="C168" s="131"/>
      <c r="D168" s="131"/>
      <c r="E168" s="131"/>
      <c r="F168" s="131"/>
      <c r="G168" s="131"/>
      <c r="H168" s="131"/>
      <c r="I168" s="131"/>
      <c r="J168" s="131"/>
      <c r="K168" s="131"/>
      <c r="L168" s="131"/>
      <c r="M168" s="131"/>
      <c r="N168" s="131"/>
      <c r="O168" s="131"/>
      <c r="P168" s="131"/>
      <c r="Q168" s="131"/>
      <c r="R168" s="131"/>
      <c r="S168" s="131"/>
      <c r="T168" s="131"/>
      <c r="U168" s="131"/>
      <c r="V168" s="131"/>
      <c r="W168" s="131"/>
      <c r="X168" s="131"/>
      <c r="Y168" s="131"/>
      <c r="Z168" s="131"/>
      <c r="AA168" s="131"/>
      <c r="AB168" s="131"/>
      <c r="AC168" s="131"/>
      <c r="AD168" s="131"/>
      <c r="AE168" s="131"/>
      <c r="AF168" s="131"/>
      <c r="AG168" s="131"/>
      <c r="AH168" s="131"/>
    </row>
    <row r="169" spans="1:34" s="64" customFormat="1" x14ac:dyDescent="0.2">
      <c r="A169" s="35"/>
      <c r="B169" s="131"/>
      <c r="C169" s="131"/>
      <c r="D169" s="131"/>
      <c r="E169" s="131"/>
      <c r="F169" s="131"/>
      <c r="G169" s="131"/>
      <c r="H169" s="131"/>
      <c r="I169" s="131"/>
      <c r="J169" s="131"/>
      <c r="K169" s="131"/>
      <c r="L169" s="131"/>
      <c r="M169" s="131"/>
      <c r="N169" s="131"/>
      <c r="O169" s="131"/>
      <c r="P169" s="131"/>
      <c r="Q169" s="131"/>
      <c r="R169" s="131"/>
      <c r="S169" s="131"/>
      <c r="T169" s="131"/>
      <c r="U169" s="131"/>
      <c r="V169" s="131"/>
      <c r="W169" s="131"/>
      <c r="X169" s="131"/>
      <c r="Y169" s="131"/>
      <c r="Z169" s="131"/>
      <c r="AA169" s="131"/>
      <c r="AB169" s="131"/>
      <c r="AC169" s="131"/>
      <c r="AD169" s="131"/>
      <c r="AE169" s="131"/>
      <c r="AF169" s="131"/>
      <c r="AG169" s="131"/>
      <c r="AH169" s="131"/>
    </row>
    <row r="170" spans="1:34" s="64" customFormat="1" x14ac:dyDescent="0.2">
      <c r="A170" s="35"/>
      <c r="B170" s="131"/>
      <c r="C170" s="131"/>
      <c r="D170" s="131"/>
      <c r="E170" s="131"/>
      <c r="F170" s="131"/>
      <c r="G170" s="131"/>
      <c r="H170" s="131"/>
      <c r="I170" s="131"/>
      <c r="J170" s="131"/>
      <c r="K170" s="131"/>
      <c r="L170" s="131"/>
      <c r="M170" s="131"/>
      <c r="N170" s="131"/>
      <c r="O170" s="131"/>
      <c r="P170" s="131"/>
      <c r="Q170" s="131"/>
      <c r="R170" s="131"/>
      <c r="S170" s="131"/>
      <c r="T170" s="131"/>
      <c r="U170" s="131"/>
      <c r="V170" s="131"/>
      <c r="W170" s="131"/>
      <c r="X170" s="131"/>
      <c r="Y170" s="131"/>
      <c r="Z170" s="131"/>
      <c r="AA170" s="131"/>
      <c r="AB170" s="131"/>
      <c r="AC170" s="131"/>
      <c r="AD170" s="131"/>
      <c r="AE170" s="131"/>
      <c r="AF170" s="131"/>
      <c r="AG170" s="131"/>
      <c r="AH170" s="131"/>
    </row>
    <row r="171" spans="1:34" s="64" customFormat="1" x14ac:dyDescent="0.2">
      <c r="A171" s="35"/>
      <c r="B171" s="131"/>
      <c r="C171" s="131"/>
      <c r="D171" s="131"/>
      <c r="E171" s="131"/>
      <c r="F171" s="131"/>
      <c r="G171" s="131"/>
      <c r="H171" s="131"/>
      <c r="I171" s="131"/>
      <c r="J171" s="131"/>
      <c r="K171" s="131"/>
      <c r="L171" s="131"/>
      <c r="M171" s="131"/>
      <c r="N171" s="131"/>
      <c r="O171" s="131"/>
      <c r="P171" s="131"/>
      <c r="Q171" s="131"/>
      <c r="R171" s="131"/>
      <c r="S171" s="131"/>
      <c r="T171" s="131"/>
      <c r="U171" s="131"/>
      <c r="V171" s="131"/>
      <c r="W171" s="131"/>
      <c r="X171" s="131"/>
      <c r="Y171" s="131"/>
      <c r="Z171" s="131"/>
      <c r="AA171" s="131"/>
      <c r="AB171" s="131"/>
      <c r="AC171" s="131"/>
      <c r="AD171" s="131"/>
      <c r="AE171" s="131"/>
      <c r="AF171" s="131"/>
      <c r="AG171" s="131"/>
      <c r="AH171" s="131"/>
    </row>
    <row r="172" spans="1:34" s="64" customFormat="1" x14ac:dyDescent="0.2">
      <c r="A172" s="35"/>
      <c r="B172" s="131"/>
      <c r="C172" s="131"/>
      <c r="D172" s="131"/>
      <c r="E172" s="131"/>
      <c r="F172" s="131"/>
      <c r="G172" s="131"/>
      <c r="H172" s="131"/>
      <c r="I172" s="131"/>
      <c r="J172" s="131"/>
      <c r="K172" s="131"/>
      <c r="L172" s="131"/>
      <c r="M172" s="131"/>
      <c r="N172" s="131"/>
      <c r="O172" s="131"/>
      <c r="P172" s="131"/>
      <c r="Q172" s="131"/>
      <c r="R172" s="131"/>
      <c r="S172" s="131"/>
      <c r="T172" s="131"/>
      <c r="U172" s="131"/>
      <c r="V172" s="131"/>
      <c r="W172" s="131"/>
      <c r="X172" s="131"/>
      <c r="Y172" s="131"/>
      <c r="Z172" s="131"/>
      <c r="AA172" s="131"/>
      <c r="AB172" s="131"/>
      <c r="AC172" s="131"/>
      <c r="AD172" s="131"/>
      <c r="AE172" s="131"/>
      <c r="AF172" s="131"/>
      <c r="AG172" s="131"/>
      <c r="AH172" s="131"/>
    </row>
    <row r="173" spans="1:34" s="64" customFormat="1" x14ac:dyDescent="0.2">
      <c r="A173" s="35"/>
      <c r="B173" s="131"/>
      <c r="C173" s="131"/>
      <c r="D173" s="131"/>
      <c r="E173" s="131"/>
      <c r="F173" s="131"/>
      <c r="G173" s="131"/>
      <c r="H173" s="131"/>
      <c r="I173" s="131"/>
      <c r="J173" s="131"/>
      <c r="K173" s="131"/>
      <c r="L173" s="131"/>
      <c r="M173" s="131"/>
      <c r="N173" s="131"/>
      <c r="O173" s="131"/>
      <c r="P173" s="131"/>
      <c r="Q173" s="131"/>
      <c r="R173" s="131"/>
      <c r="S173" s="131"/>
      <c r="T173" s="131"/>
      <c r="U173" s="131"/>
      <c r="V173" s="131"/>
      <c r="W173" s="131"/>
      <c r="X173" s="131"/>
      <c r="Y173" s="131"/>
      <c r="Z173" s="131"/>
      <c r="AA173" s="131"/>
      <c r="AB173" s="131"/>
      <c r="AC173" s="131"/>
      <c r="AD173" s="131"/>
      <c r="AE173" s="131"/>
      <c r="AF173" s="131"/>
      <c r="AG173" s="131"/>
      <c r="AH173" s="131"/>
    </row>
    <row r="174" spans="1:34" s="64" customFormat="1" x14ac:dyDescent="0.2">
      <c r="A174" s="35"/>
      <c r="B174" s="131"/>
      <c r="C174" s="131"/>
      <c r="D174" s="131"/>
      <c r="E174" s="131"/>
      <c r="F174" s="131"/>
      <c r="G174" s="131"/>
      <c r="H174" s="131"/>
      <c r="I174" s="131"/>
      <c r="J174" s="131"/>
      <c r="K174" s="131"/>
      <c r="L174" s="131"/>
      <c r="M174" s="131"/>
      <c r="N174" s="131"/>
      <c r="O174" s="131"/>
      <c r="P174" s="131"/>
      <c r="Q174" s="131"/>
      <c r="R174" s="131"/>
      <c r="S174" s="131"/>
      <c r="T174" s="131"/>
      <c r="U174" s="131"/>
      <c r="V174" s="131"/>
      <c r="W174" s="131"/>
      <c r="X174" s="131"/>
      <c r="Y174" s="131"/>
      <c r="Z174" s="131"/>
      <c r="AA174" s="131"/>
      <c r="AB174" s="131"/>
      <c r="AC174" s="131"/>
      <c r="AD174" s="131"/>
      <c r="AE174" s="131"/>
      <c r="AF174" s="131"/>
      <c r="AG174" s="131"/>
      <c r="AH174" s="131"/>
    </row>
    <row r="175" spans="1:34" s="64" customFormat="1" x14ac:dyDescent="0.2">
      <c r="A175" s="35"/>
      <c r="B175" s="131"/>
      <c r="C175" s="131"/>
      <c r="D175" s="131"/>
      <c r="E175" s="131"/>
      <c r="F175" s="131"/>
      <c r="G175" s="131"/>
      <c r="H175" s="131"/>
      <c r="I175" s="131"/>
      <c r="J175" s="131"/>
      <c r="K175" s="131"/>
      <c r="L175" s="131"/>
      <c r="M175" s="131"/>
      <c r="N175" s="131"/>
      <c r="O175" s="131"/>
      <c r="P175" s="131"/>
      <c r="Q175" s="131"/>
      <c r="R175" s="131"/>
      <c r="S175" s="131"/>
      <c r="T175" s="131"/>
      <c r="U175" s="131"/>
      <c r="V175" s="131"/>
      <c r="W175" s="131"/>
      <c r="X175" s="131"/>
      <c r="Y175" s="131"/>
      <c r="Z175" s="131"/>
      <c r="AA175" s="131"/>
      <c r="AB175" s="131"/>
      <c r="AC175" s="131"/>
      <c r="AD175" s="131"/>
      <c r="AE175" s="131"/>
      <c r="AF175" s="131"/>
      <c r="AG175" s="131"/>
      <c r="AH175" s="131"/>
    </row>
    <row r="176" spans="1:34" s="64" customFormat="1" x14ac:dyDescent="0.2">
      <c r="A176" s="35"/>
      <c r="B176" s="131"/>
      <c r="C176" s="131"/>
      <c r="D176" s="131"/>
      <c r="E176" s="131"/>
      <c r="F176" s="131"/>
      <c r="G176" s="131"/>
      <c r="H176" s="131"/>
      <c r="I176" s="131"/>
      <c r="J176" s="131"/>
      <c r="K176" s="131"/>
      <c r="L176" s="131"/>
      <c r="M176" s="131"/>
      <c r="N176" s="131"/>
      <c r="O176" s="131"/>
      <c r="P176" s="131"/>
      <c r="Q176" s="131"/>
      <c r="R176" s="131"/>
      <c r="S176" s="131"/>
      <c r="T176" s="131"/>
      <c r="U176" s="131"/>
      <c r="V176" s="131"/>
      <c r="W176" s="131"/>
      <c r="X176" s="131"/>
      <c r="Y176" s="131"/>
      <c r="Z176" s="131"/>
      <c r="AA176" s="131"/>
      <c r="AB176" s="131"/>
      <c r="AC176" s="131"/>
      <c r="AD176" s="131"/>
      <c r="AE176" s="131"/>
      <c r="AF176" s="131"/>
      <c r="AG176" s="131"/>
      <c r="AH176" s="131"/>
    </row>
    <row r="177" spans="1:34" s="64" customFormat="1" x14ac:dyDescent="0.2">
      <c r="A177" s="35"/>
      <c r="B177" s="131"/>
      <c r="C177" s="131"/>
      <c r="D177" s="131"/>
      <c r="E177" s="131"/>
      <c r="F177" s="131"/>
      <c r="G177" s="131"/>
      <c r="H177" s="131"/>
      <c r="I177" s="131"/>
      <c r="J177" s="131"/>
      <c r="K177" s="131"/>
      <c r="L177" s="131"/>
      <c r="M177" s="131"/>
      <c r="N177" s="131"/>
      <c r="O177" s="131"/>
      <c r="P177" s="131"/>
      <c r="Q177" s="131"/>
      <c r="R177" s="131"/>
      <c r="S177" s="131"/>
      <c r="T177" s="131"/>
      <c r="U177" s="131"/>
      <c r="V177" s="131"/>
      <c r="W177" s="131"/>
      <c r="X177" s="131"/>
      <c r="Y177" s="131"/>
      <c r="Z177" s="131"/>
      <c r="AA177" s="131"/>
      <c r="AB177" s="131"/>
      <c r="AC177" s="131"/>
      <c r="AD177" s="131"/>
      <c r="AE177" s="131"/>
      <c r="AF177" s="131"/>
      <c r="AG177" s="131"/>
      <c r="AH177" s="131"/>
    </row>
    <row r="178" spans="1:34" s="64" customFormat="1" x14ac:dyDescent="0.2">
      <c r="A178" s="35"/>
      <c r="B178" s="131"/>
      <c r="C178" s="131"/>
      <c r="D178" s="131"/>
      <c r="E178" s="131"/>
      <c r="F178" s="131"/>
      <c r="G178" s="131"/>
      <c r="H178" s="131"/>
      <c r="I178" s="131"/>
      <c r="J178" s="131"/>
      <c r="K178" s="131"/>
      <c r="L178" s="131"/>
      <c r="M178" s="131"/>
      <c r="N178" s="131"/>
      <c r="O178" s="131"/>
      <c r="P178" s="131"/>
      <c r="Q178" s="131"/>
      <c r="R178" s="131"/>
      <c r="S178" s="131"/>
      <c r="T178" s="131"/>
      <c r="U178" s="131"/>
      <c r="V178" s="131"/>
      <c r="W178" s="131"/>
      <c r="X178" s="131"/>
      <c r="Y178" s="131"/>
      <c r="Z178" s="131"/>
      <c r="AA178" s="131"/>
      <c r="AB178" s="131"/>
      <c r="AC178" s="131"/>
      <c r="AD178" s="131"/>
      <c r="AE178" s="131"/>
      <c r="AF178" s="131"/>
      <c r="AG178" s="131"/>
      <c r="AH178" s="131"/>
    </row>
    <row r="179" spans="1:34" s="64" customFormat="1" x14ac:dyDescent="0.2">
      <c r="A179" s="35"/>
      <c r="B179" s="131"/>
      <c r="C179" s="131"/>
      <c r="D179" s="131"/>
      <c r="E179" s="131"/>
      <c r="F179" s="131"/>
      <c r="G179" s="131"/>
      <c r="H179" s="131"/>
      <c r="I179" s="131"/>
      <c r="J179" s="131"/>
      <c r="K179" s="131"/>
      <c r="L179" s="131"/>
      <c r="M179" s="131"/>
      <c r="N179" s="131"/>
      <c r="O179" s="131"/>
      <c r="P179" s="131"/>
      <c r="Q179" s="131"/>
      <c r="R179" s="131"/>
      <c r="S179" s="131"/>
      <c r="T179" s="131"/>
      <c r="U179" s="131"/>
      <c r="V179" s="131"/>
      <c r="W179" s="131"/>
      <c r="X179" s="131"/>
      <c r="Y179" s="131"/>
      <c r="Z179" s="131"/>
      <c r="AA179" s="131"/>
      <c r="AB179" s="131"/>
      <c r="AC179" s="131"/>
      <c r="AD179" s="131"/>
      <c r="AE179" s="131"/>
      <c r="AF179" s="131"/>
      <c r="AG179" s="131"/>
      <c r="AH179" s="131"/>
    </row>
    <row r="180" spans="1:34" s="64" customFormat="1" x14ac:dyDescent="0.2">
      <c r="A180" s="35"/>
      <c r="B180" s="131"/>
      <c r="C180" s="131"/>
      <c r="D180" s="131"/>
      <c r="E180" s="131"/>
      <c r="F180" s="131"/>
      <c r="G180" s="131"/>
      <c r="H180" s="131"/>
      <c r="I180" s="131"/>
      <c r="J180" s="131"/>
      <c r="K180" s="131"/>
      <c r="L180" s="131"/>
      <c r="M180" s="131"/>
      <c r="N180" s="131"/>
      <c r="O180" s="131"/>
      <c r="P180" s="131"/>
      <c r="Q180" s="131"/>
      <c r="R180" s="131"/>
      <c r="S180" s="131"/>
      <c r="T180" s="131"/>
      <c r="U180" s="131"/>
      <c r="V180" s="131"/>
      <c r="W180" s="131"/>
      <c r="X180" s="131"/>
      <c r="Y180" s="131"/>
      <c r="Z180" s="131"/>
      <c r="AA180" s="131"/>
      <c r="AB180" s="131"/>
      <c r="AC180" s="131"/>
      <c r="AD180" s="131"/>
      <c r="AE180" s="131"/>
      <c r="AF180" s="131"/>
      <c r="AG180" s="131"/>
      <c r="AH180" s="131"/>
    </row>
    <row r="181" spans="1:34" s="64" customFormat="1" x14ac:dyDescent="0.2">
      <c r="A181" s="35"/>
      <c r="B181" s="131"/>
      <c r="C181" s="131"/>
      <c r="D181" s="131"/>
      <c r="E181" s="131"/>
      <c r="F181" s="131"/>
      <c r="G181" s="131"/>
      <c r="H181" s="131"/>
      <c r="I181" s="131"/>
      <c r="J181" s="131"/>
      <c r="K181" s="131"/>
      <c r="L181" s="131"/>
      <c r="M181" s="131"/>
      <c r="N181" s="131"/>
      <c r="O181" s="131"/>
      <c r="P181" s="131"/>
      <c r="Q181" s="131"/>
      <c r="R181" s="131"/>
      <c r="S181" s="131"/>
      <c r="T181" s="131"/>
      <c r="U181" s="131"/>
      <c r="V181" s="131"/>
      <c r="W181" s="131"/>
      <c r="X181" s="131"/>
      <c r="Y181" s="131"/>
      <c r="Z181" s="131"/>
      <c r="AA181" s="131"/>
      <c r="AB181" s="131"/>
      <c r="AC181" s="131"/>
      <c r="AD181" s="131"/>
      <c r="AE181" s="131"/>
      <c r="AF181" s="131"/>
      <c r="AG181" s="131"/>
      <c r="AH181" s="131"/>
    </row>
    <row r="182" spans="1:34" s="64" customFormat="1" x14ac:dyDescent="0.2">
      <c r="A182" s="35"/>
      <c r="B182" s="131"/>
      <c r="C182" s="131"/>
      <c r="D182" s="131"/>
      <c r="E182" s="131"/>
      <c r="F182" s="131"/>
      <c r="G182" s="131"/>
      <c r="H182" s="131"/>
      <c r="I182" s="131"/>
      <c r="J182" s="131"/>
      <c r="K182" s="131"/>
      <c r="L182" s="131"/>
      <c r="M182" s="131"/>
      <c r="N182" s="131"/>
      <c r="O182" s="131"/>
      <c r="P182" s="131"/>
      <c r="Q182" s="131"/>
      <c r="R182" s="131"/>
      <c r="S182" s="131"/>
      <c r="T182" s="131"/>
      <c r="U182" s="131"/>
      <c r="V182" s="131"/>
      <c r="W182" s="131"/>
      <c r="X182" s="131"/>
      <c r="Y182" s="131"/>
      <c r="Z182" s="131"/>
      <c r="AA182" s="131"/>
      <c r="AB182" s="131"/>
      <c r="AC182" s="131"/>
      <c r="AD182" s="131"/>
      <c r="AE182" s="131"/>
      <c r="AF182" s="131"/>
      <c r="AG182" s="131"/>
      <c r="AH182" s="131"/>
    </row>
    <row r="183" spans="1:34" s="64" customFormat="1" x14ac:dyDescent="0.2">
      <c r="A183" s="35"/>
      <c r="B183" s="131"/>
      <c r="C183" s="131"/>
      <c r="D183" s="131"/>
      <c r="E183" s="131"/>
      <c r="F183" s="131"/>
      <c r="G183" s="131"/>
      <c r="H183" s="131"/>
      <c r="I183" s="131"/>
      <c r="J183" s="131"/>
      <c r="K183" s="131"/>
      <c r="L183" s="131"/>
      <c r="M183" s="131"/>
      <c r="N183" s="131"/>
      <c r="O183" s="131"/>
      <c r="P183" s="131"/>
      <c r="Q183" s="131"/>
      <c r="R183" s="131"/>
      <c r="S183" s="131"/>
      <c r="T183" s="131"/>
      <c r="U183" s="131"/>
      <c r="V183" s="131"/>
      <c r="W183" s="131"/>
      <c r="X183" s="131"/>
      <c r="Y183" s="131"/>
      <c r="Z183" s="131"/>
      <c r="AA183" s="131"/>
      <c r="AB183" s="131"/>
      <c r="AC183" s="131"/>
      <c r="AD183" s="131"/>
      <c r="AE183" s="131"/>
      <c r="AF183" s="131"/>
      <c r="AG183" s="131"/>
      <c r="AH183" s="131"/>
    </row>
    <row r="184" spans="1:34" s="64" customFormat="1" x14ac:dyDescent="0.2">
      <c r="A184" s="35"/>
      <c r="B184" s="131"/>
      <c r="C184" s="131"/>
      <c r="D184" s="131"/>
      <c r="E184" s="131"/>
      <c r="F184" s="131"/>
      <c r="G184" s="131"/>
      <c r="H184" s="131"/>
      <c r="I184" s="131"/>
      <c r="J184" s="131"/>
      <c r="K184" s="131"/>
      <c r="L184" s="131"/>
      <c r="M184" s="131"/>
      <c r="N184" s="131"/>
      <c r="O184" s="131"/>
      <c r="P184" s="131"/>
      <c r="Q184" s="131"/>
      <c r="R184" s="131"/>
      <c r="S184" s="131"/>
      <c r="T184" s="131"/>
      <c r="U184" s="131"/>
      <c r="V184" s="131"/>
      <c r="W184" s="131"/>
      <c r="X184" s="131"/>
      <c r="Y184" s="131"/>
      <c r="Z184" s="131"/>
      <c r="AA184" s="131"/>
      <c r="AB184" s="131"/>
      <c r="AC184" s="131"/>
      <c r="AD184" s="131"/>
      <c r="AE184" s="131"/>
      <c r="AF184" s="131"/>
      <c r="AG184" s="131"/>
      <c r="AH184" s="131"/>
    </row>
    <row r="185" spans="1:34" s="64" customFormat="1" x14ac:dyDescent="0.2">
      <c r="A185" s="35"/>
      <c r="B185" s="131"/>
      <c r="C185" s="131"/>
      <c r="D185" s="131"/>
      <c r="E185" s="131"/>
      <c r="F185" s="131"/>
      <c r="G185" s="131"/>
      <c r="H185" s="131"/>
      <c r="I185" s="131"/>
      <c r="J185" s="131"/>
      <c r="K185" s="131"/>
      <c r="L185" s="131"/>
      <c r="M185" s="131"/>
      <c r="N185" s="131"/>
      <c r="O185" s="131"/>
      <c r="P185" s="131"/>
      <c r="Q185" s="131"/>
      <c r="R185" s="131"/>
      <c r="S185" s="131"/>
      <c r="T185" s="131"/>
      <c r="U185" s="131"/>
      <c r="V185" s="131"/>
      <c r="W185" s="131"/>
      <c r="X185" s="131"/>
      <c r="Y185" s="131"/>
      <c r="Z185" s="131"/>
      <c r="AA185" s="131"/>
      <c r="AB185" s="131"/>
      <c r="AC185" s="131"/>
      <c r="AD185" s="131"/>
      <c r="AE185" s="131"/>
      <c r="AF185" s="131"/>
      <c r="AG185" s="131"/>
      <c r="AH185" s="131"/>
    </row>
    <row r="186" spans="1:34" s="64" customFormat="1" x14ac:dyDescent="0.2">
      <c r="A186" s="35"/>
      <c r="B186" s="131"/>
      <c r="C186" s="131"/>
      <c r="D186" s="131"/>
      <c r="E186" s="131"/>
      <c r="F186" s="131"/>
      <c r="G186" s="131"/>
      <c r="H186" s="131"/>
      <c r="I186" s="131"/>
      <c r="J186" s="131"/>
      <c r="K186" s="131"/>
      <c r="L186" s="131"/>
      <c r="M186" s="131"/>
      <c r="N186" s="131"/>
      <c r="O186" s="131"/>
      <c r="P186" s="131"/>
      <c r="Q186" s="131"/>
      <c r="R186" s="131"/>
      <c r="S186" s="131"/>
      <c r="T186" s="131"/>
      <c r="U186" s="131"/>
      <c r="V186" s="131"/>
      <c r="W186" s="131"/>
      <c r="X186" s="131"/>
      <c r="Y186" s="131"/>
      <c r="Z186" s="131"/>
      <c r="AA186" s="131"/>
      <c r="AB186" s="131"/>
      <c r="AC186" s="131"/>
      <c r="AD186" s="131"/>
      <c r="AE186" s="131"/>
      <c r="AF186" s="131"/>
      <c r="AG186" s="131"/>
      <c r="AH186" s="131"/>
    </row>
    <row r="187" spans="1:34" s="64" customFormat="1" x14ac:dyDescent="0.2">
      <c r="A187" s="35"/>
      <c r="B187" s="131"/>
      <c r="C187" s="131"/>
      <c r="D187" s="131"/>
      <c r="E187" s="131"/>
      <c r="F187" s="131"/>
      <c r="G187" s="131"/>
      <c r="H187" s="131"/>
      <c r="I187" s="131"/>
      <c r="J187" s="131"/>
      <c r="K187" s="131"/>
      <c r="L187" s="131"/>
      <c r="M187" s="131"/>
      <c r="N187" s="131"/>
      <c r="O187" s="131"/>
      <c r="P187" s="131"/>
      <c r="Q187" s="131"/>
      <c r="R187" s="131"/>
      <c r="S187" s="131"/>
      <c r="T187" s="131"/>
      <c r="U187" s="131"/>
      <c r="V187" s="131"/>
      <c r="W187" s="131"/>
      <c r="X187" s="131"/>
      <c r="Y187" s="131"/>
      <c r="Z187" s="131"/>
      <c r="AA187" s="131"/>
      <c r="AB187" s="131"/>
      <c r="AC187" s="131"/>
      <c r="AD187" s="131"/>
      <c r="AE187" s="131"/>
      <c r="AF187" s="131"/>
      <c r="AG187" s="131"/>
      <c r="AH187" s="131"/>
    </row>
    <row r="188" spans="1:34" s="64" customFormat="1" x14ac:dyDescent="0.2">
      <c r="A188" s="35"/>
      <c r="B188" s="131"/>
      <c r="C188" s="131"/>
      <c r="D188" s="131"/>
      <c r="E188" s="131"/>
      <c r="F188" s="131"/>
      <c r="G188" s="131"/>
      <c r="H188" s="131"/>
      <c r="I188" s="131"/>
      <c r="J188" s="131"/>
      <c r="K188" s="131"/>
      <c r="L188" s="131"/>
      <c r="M188" s="131"/>
      <c r="N188" s="131"/>
      <c r="O188" s="131"/>
      <c r="P188" s="131"/>
      <c r="Q188" s="131"/>
      <c r="R188" s="131"/>
      <c r="S188" s="131"/>
      <c r="T188" s="131"/>
      <c r="U188" s="131"/>
      <c r="V188" s="131"/>
      <c r="W188" s="131"/>
      <c r="X188" s="131"/>
      <c r="Y188" s="131"/>
      <c r="Z188" s="131"/>
      <c r="AA188" s="131"/>
      <c r="AB188" s="131"/>
      <c r="AC188" s="131"/>
      <c r="AD188" s="131"/>
      <c r="AE188" s="131"/>
      <c r="AF188" s="131"/>
      <c r="AG188" s="131"/>
      <c r="AH188" s="131"/>
    </row>
    <row r="189" spans="1:34" s="64" customFormat="1" x14ac:dyDescent="0.2">
      <c r="A189" s="35"/>
      <c r="B189" s="131"/>
      <c r="C189" s="131"/>
      <c r="D189" s="131"/>
      <c r="E189" s="131"/>
      <c r="F189" s="131"/>
      <c r="G189" s="131"/>
      <c r="H189" s="131"/>
      <c r="I189" s="131"/>
      <c r="J189" s="131"/>
      <c r="K189" s="131"/>
      <c r="L189" s="131"/>
      <c r="M189" s="131"/>
      <c r="N189" s="131"/>
      <c r="O189" s="131"/>
      <c r="P189" s="131"/>
      <c r="Q189" s="131"/>
      <c r="R189" s="131"/>
      <c r="S189" s="131"/>
      <c r="T189" s="131"/>
      <c r="U189" s="131"/>
      <c r="V189" s="131"/>
      <c r="W189" s="131"/>
      <c r="X189" s="131"/>
      <c r="Y189" s="131"/>
      <c r="Z189" s="131"/>
      <c r="AA189" s="131"/>
      <c r="AB189" s="131"/>
      <c r="AC189" s="131"/>
      <c r="AD189" s="131"/>
      <c r="AE189" s="131"/>
      <c r="AF189" s="131"/>
      <c r="AG189" s="131"/>
      <c r="AH189" s="131"/>
    </row>
    <row r="190" spans="1:34" s="64" customFormat="1" x14ac:dyDescent="0.2">
      <c r="A190" s="35"/>
      <c r="B190" s="131"/>
      <c r="C190" s="131"/>
      <c r="D190" s="131"/>
      <c r="E190" s="131"/>
      <c r="F190" s="131"/>
      <c r="G190" s="131"/>
      <c r="H190" s="131"/>
      <c r="I190" s="131"/>
      <c r="J190" s="131"/>
      <c r="K190" s="131"/>
      <c r="L190" s="131"/>
      <c r="M190" s="131"/>
      <c r="N190" s="131"/>
      <c r="O190" s="131"/>
      <c r="P190" s="131"/>
      <c r="Q190" s="131"/>
      <c r="R190" s="131"/>
      <c r="S190" s="131"/>
      <c r="T190" s="131"/>
      <c r="U190" s="131"/>
      <c r="V190" s="131"/>
      <c r="W190" s="131"/>
      <c r="X190" s="131"/>
      <c r="Y190" s="131"/>
      <c r="Z190" s="131"/>
      <c r="AA190" s="131"/>
      <c r="AB190" s="131"/>
      <c r="AC190" s="131"/>
      <c r="AD190" s="131"/>
      <c r="AE190" s="131"/>
      <c r="AF190" s="131"/>
      <c r="AG190" s="131"/>
      <c r="AH190" s="131"/>
    </row>
    <row r="191" spans="1:34" s="64" customFormat="1" x14ac:dyDescent="0.2">
      <c r="A191" s="35"/>
      <c r="B191" s="131"/>
      <c r="C191" s="131"/>
      <c r="D191" s="131"/>
      <c r="E191" s="131"/>
      <c r="F191" s="131"/>
      <c r="G191" s="131"/>
      <c r="H191" s="131"/>
      <c r="I191" s="131"/>
      <c r="J191" s="131"/>
      <c r="K191" s="131"/>
      <c r="L191" s="131"/>
      <c r="M191" s="131"/>
      <c r="N191" s="131"/>
      <c r="O191" s="131"/>
      <c r="P191" s="131"/>
      <c r="Q191" s="131"/>
      <c r="R191" s="131"/>
      <c r="S191" s="131"/>
      <c r="T191" s="131"/>
      <c r="U191" s="131"/>
      <c r="V191" s="131"/>
      <c r="W191" s="131"/>
      <c r="X191" s="131"/>
      <c r="Y191" s="131"/>
      <c r="Z191" s="131"/>
      <c r="AA191" s="131"/>
      <c r="AB191" s="131"/>
      <c r="AC191" s="131"/>
      <c r="AD191" s="131"/>
      <c r="AE191" s="131"/>
      <c r="AF191" s="131"/>
      <c r="AG191" s="131"/>
      <c r="AH191" s="131"/>
    </row>
    <row r="192" spans="1:34" s="64" customFormat="1" x14ac:dyDescent="0.2">
      <c r="A192" s="35"/>
      <c r="B192" s="131"/>
      <c r="C192" s="131"/>
      <c r="D192" s="131"/>
      <c r="E192" s="131"/>
      <c r="F192" s="131"/>
      <c r="G192" s="131"/>
      <c r="H192" s="131"/>
      <c r="I192" s="131"/>
      <c r="J192" s="131"/>
      <c r="K192" s="131"/>
      <c r="L192" s="131"/>
      <c r="M192" s="131"/>
      <c r="N192" s="131"/>
      <c r="O192" s="131"/>
      <c r="P192" s="131"/>
      <c r="Q192" s="131"/>
      <c r="R192" s="131"/>
      <c r="S192" s="131"/>
      <c r="T192" s="131"/>
      <c r="U192" s="131"/>
      <c r="V192" s="131"/>
      <c r="W192" s="131"/>
      <c r="X192" s="131"/>
      <c r="Y192" s="131"/>
      <c r="Z192" s="131"/>
      <c r="AA192" s="131"/>
      <c r="AB192" s="131"/>
      <c r="AC192" s="131"/>
      <c r="AD192" s="131"/>
      <c r="AE192" s="131"/>
      <c r="AF192" s="131"/>
      <c r="AG192" s="131"/>
      <c r="AH192" s="131"/>
    </row>
    <row r="193" spans="1:34" s="64" customFormat="1" x14ac:dyDescent="0.2">
      <c r="A193" s="35"/>
      <c r="B193" s="131"/>
      <c r="C193" s="131"/>
      <c r="D193" s="131"/>
      <c r="E193" s="131"/>
      <c r="F193" s="131"/>
      <c r="G193" s="131"/>
      <c r="H193" s="131"/>
      <c r="I193" s="131"/>
      <c r="J193" s="131"/>
      <c r="K193" s="131"/>
      <c r="L193" s="131"/>
      <c r="M193" s="131"/>
      <c r="N193" s="131"/>
      <c r="O193" s="131"/>
      <c r="P193" s="131"/>
      <c r="Q193" s="131"/>
      <c r="R193" s="131"/>
      <c r="S193" s="131"/>
      <c r="T193" s="131"/>
      <c r="U193" s="131"/>
      <c r="V193" s="131"/>
      <c r="W193" s="131"/>
      <c r="X193" s="131"/>
      <c r="Y193" s="131"/>
      <c r="Z193" s="131"/>
      <c r="AA193" s="131"/>
      <c r="AB193" s="131"/>
      <c r="AC193" s="131"/>
      <c r="AD193" s="131"/>
      <c r="AE193" s="131"/>
      <c r="AF193" s="131"/>
      <c r="AG193" s="131"/>
      <c r="AH193" s="131"/>
    </row>
    <row r="194" spans="1:34" s="64" customFormat="1" x14ac:dyDescent="0.2">
      <c r="A194" s="35"/>
      <c r="B194" s="131"/>
      <c r="C194" s="131"/>
      <c r="D194" s="131"/>
      <c r="E194" s="131"/>
      <c r="F194" s="131"/>
      <c r="G194" s="131"/>
      <c r="H194" s="131"/>
      <c r="I194" s="131"/>
      <c r="J194" s="131"/>
      <c r="K194" s="131"/>
      <c r="L194" s="131"/>
      <c r="M194" s="131"/>
      <c r="N194" s="131"/>
      <c r="O194" s="131"/>
      <c r="P194" s="131"/>
      <c r="Q194" s="131"/>
      <c r="R194" s="131"/>
      <c r="S194" s="131"/>
      <c r="T194" s="131"/>
      <c r="U194" s="131"/>
      <c r="V194" s="131"/>
      <c r="W194" s="131"/>
      <c r="X194" s="131"/>
      <c r="Y194" s="131"/>
      <c r="Z194" s="131"/>
      <c r="AA194" s="131"/>
      <c r="AB194" s="131"/>
      <c r="AC194" s="131"/>
      <c r="AD194" s="131"/>
      <c r="AE194" s="131"/>
      <c r="AF194" s="131"/>
      <c r="AG194" s="131"/>
      <c r="AH194" s="131"/>
    </row>
    <row r="195" spans="1:34" s="64" customFormat="1" x14ac:dyDescent="0.2">
      <c r="A195" s="35"/>
      <c r="B195" s="131"/>
      <c r="C195" s="131"/>
      <c r="D195" s="131"/>
      <c r="E195" s="131"/>
      <c r="F195" s="131"/>
      <c r="G195" s="131"/>
      <c r="H195" s="131"/>
      <c r="I195" s="131"/>
      <c r="J195" s="131"/>
      <c r="K195" s="131"/>
      <c r="L195" s="131"/>
      <c r="M195" s="131"/>
      <c r="N195" s="131"/>
      <c r="O195" s="131"/>
      <c r="P195" s="131"/>
      <c r="Q195" s="131"/>
      <c r="R195" s="131"/>
      <c r="S195" s="131"/>
      <c r="T195" s="131"/>
      <c r="U195" s="131"/>
      <c r="V195" s="131"/>
      <c r="W195" s="131"/>
      <c r="X195" s="131"/>
      <c r="Y195" s="131"/>
      <c r="Z195" s="131"/>
      <c r="AA195" s="131"/>
      <c r="AB195" s="131"/>
      <c r="AC195" s="131"/>
      <c r="AD195" s="131"/>
      <c r="AE195" s="131"/>
      <c r="AF195" s="131"/>
      <c r="AG195" s="131"/>
      <c r="AH195" s="131"/>
    </row>
    <row r="196" spans="1:34" s="64" customFormat="1" x14ac:dyDescent="0.2">
      <c r="A196" s="35"/>
      <c r="B196" s="131"/>
      <c r="C196" s="131"/>
      <c r="D196" s="131"/>
      <c r="E196" s="131"/>
      <c r="F196" s="131"/>
      <c r="G196" s="131"/>
      <c r="H196" s="131"/>
      <c r="I196" s="131"/>
      <c r="J196" s="131"/>
      <c r="K196" s="131"/>
      <c r="L196" s="131"/>
      <c r="M196" s="131"/>
      <c r="N196" s="131"/>
      <c r="O196" s="131"/>
      <c r="P196" s="131"/>
      <c r="Q196" s="131"/>
      <c r="R196" s="131"/>
      <c r="S196" s="131"/>
      <c r="T196" s="131"/>
      <c r="U196" s="131"/>
      <c r="V196" s="131"/>
      <c r="W196" s="131"/>
      <c r="X196" s="131"/>
      <c r="Y196" s="131"/>
      <c r="Z196" s="131"/>
      <c r="AA196" s="131"/>
      <c r="AB196" s="131"/>
      <c r="AC196" s="131"/>
      <c r="AD196" s="131"/>
      <c r="AE196" s="131"/>
      <c r="AF196" s="131"/>
      <c r="AG196" s="131"/>
      <c r="AH196" s="131"/>
    </row>
    <row r="197" spans="1:34" s="64" customFormat="1" x14ac:dyDescent="0.2">
      <c r="A197" s="35"/>
      <c r="B197" s="131"/>
      <c r="C197" s="131"/>
      <c r="D197" s="131"/>
      <c r="E197" s="131"/>
      <c r="F197" s="131"/>
      <c r="G197" s="131"/>
      <c r="H197" s="131"/>
      <c r="I197" s="131"/>
      <c r="J197" s="131"/>
      <c r="K197" s="131"/>
      <c r="L197" s="131"/>
      <c r="M197" s="131"/>
      <c r="N197" s="131"/>
      <c r="O197" s="131"/>
      <c r="P197" s="131"/>
      <c r="Q197" s="131"/>
      <c r="R197" s="131"/>
      <c r="S197" s="131"/>
      <c r="T197" s="131"/>
      <c r="U197" s="131"/>
      <c r="V197" s="131"/>
      <c r="W197" s="131"/>
      <c r="X197" s="131"/>
      <c r="Y197" s="131"/>
      <c r="Z197" s="131"/>
      <c r="AA197" s="131"/>
      <c r="AB197" s="131"/>
      <c r="AC197" s="131"/>
      <c r="AD197" s="131"/>
      <c r="AE197" s="131"/>
      <c r="AF197" s="131"/>
      <c r="AG197" s="131"/>
      <c r="AH197" s="131"/>
    </row>
    <row r="198" spans="1:34" s="64" customFormat="1" x14ac:dyDescent="0.2">
      <c r="A198" s="35"/>
      <c r="B198" s="131"/>
      <c r="C198" s="131"/>
      <c r="D198" s="131"/>
      <c r="E198" s="131"/>
      <c r="F198" s="131"/>
      <c r="G198" s="131"/>
      <c r="H198" s="131"/>
      <c r="I198" s="131"/>
      <c r="J198" s="131"/>
      <c r="K198" s="131"/>
      <c r="L198" s="131"/>
      <c r="M198" s="131"/>
      <c r="N198" s="131"/>
      <c r="O198" s="131"/>
      <c r="P198" s="131"/>
      <c r="Q198" s="131"/>
      <c r="R198" s="131"/>
      <c r="S198" s="131"/>
      <c r="T198" s="131"/>
      <c r="U198" s="131"/>
      <c r="V198" s="131"/>
      <c r="W198" s="131"/>
      <c r="X198" s="131"/>
      <c r="Y198" s="131"/>
      <c r="Z198" s="131"/>
      <c r="AA198" s="131"/>
      <c r="AB198" s="131"/>
      <c r="AC198" s="131"/>
      <c r="AD198" s="131"/>
      <c r="AE198" s="131"/>
      <c r="AF198" s="131"/>
      <c r="AG198" s="131"/>
      <c r="AH198" s="131"/>
    </row>
    <row r="199" spans="1:34" s="64" customFormat="1" x14ac:dyDescent="0.2">
      <c r="A199" s="35"/>
      <c r="B199" s="131"/>
      <c r="C199" s="131"/>
      <c r="D199" s="131"/>
      <c r="E199" s="131"/>
      <c r="F199" s="131"/>
      <c r="G199" s="131"/>
      <c r="H199" s="131"/>
      <c r="I199" s="131"/>
      <c r="J199" s="131"/>
      <c r="K199" s="131"/>
      <c r="L199" s="131"/>
      <c r="M199" s="131"/>
      <c r="N199" s="131"/>
      <c r="O199" s="131"/>
      <c r="P199" s="131"/>
      <c r="Q199" s="131"/>
      <c r="R199" s="131"/>
      <c r="S199" s="131"/>
      <c r="T199" s="131"/>
      <c r="U199" s="131"/>
      <c r="V199" s="131"/>
      <c r="W199" s="131"/>
      <c r="X199" s="131"/>
      <c r="Y199" s="131"/>
      <c r="Z199" s="131"/>
      <c r="AA199" s="131"/>
      <c r="AB199" s="131"/>
      <c r="AC199" s="131"/>
      <c r="AD199" s="131"/>
      <c r="AE199" s="131"/>
      <c r="AF199" s="131"/>
      <c r="AG199" s="131"/>
      <c r="AH199" s="131"/>
    </row>
    <row r="200" spans="1:34" s="64" customFormat="1" x14ac:dyDescent="0.2">
      <c r="A200" s="35"/>
      <c r="B200" s="131"/>
      <c r="C200" s="131"/>
      <c r="D200" s="131"/>
      <c r="E200" s="131"/>
      <c r="F200" s="131"/>
      <c r="G200" s="131"/>
      <c r="H200" s="131"/>
      <c r="I200" s="131"/>
      <c r="J200" s="131"/>
      <c r="K200" s="131"/>
      <c r="L200" s="131"/>
      <c r="M200" s="131"/>
      <c r="N200" s="131"/>
      <c r="O200" s="131"/>
      <c r="P200" s="131"/>
      <c r="Q200" s="131"/>
      <c r="R200" s="131"/>
      <c r="S200" s="131"/>
      <c r="T200" s="131"/>
      <c r="U200" s="131"/>
      <c r="V200" s="131"/>
      <c r="W200" s="131"/>
      <c r="X200" s="131"/>
      <c r="Y200" s="131"/>
      <c r="Z200" s="131"/>
      <c r="AA200" s="131"/>
      <c r="AB200" s="131"/>
      <c r="AC200" s="131"/>
      <c r="AD200" s="131"/>
      <c r="AE200" s="131"/>
      <c r="AF200" s="131"/>
      <c r="AG200" s="131"/>
      <c r="AH200" s="131"/>
    </row>
    <row r="201" spans="1:34" s="64" customFormat="1" x14ac:dyDescent="0.2">
      <c r="A201" s="35"/>
      <c r="B201" s="131"/>
      <c r="C201" s="131"/>
      <c r="D201" s="131"/>
      <c r="E201" s="131"/>
      <c r="F201" s="131"/>
      <c r="G201" s="131"/>
      <c r="H201" s="131"/>
      <c r="I201" s="131"/>
      <c r="J201" s="131"/>
      <c r="K201" s="131"/>
      <c r="L201" s="131"/>
      <c r="M201" s="131"/>
      <c r="N201" s="131"/>
      <c r="O201" s="131"/>
      <c r="P201" s="131"/>
      <c r="Q201" s="131"/>
      <c r="R201" s="131"/>
      <c r="S201" s="131"/>
      <c r="T201" s="131"/>
      <c r="U201" s="131"/>
      <c r="V201" s="131"/>
      <c r="W201" s="131"/>
      <c r="X201" s="131"/>
      <c r="Y201" s="131"/>
      <c r="Z201" s="131"/>
      <c r="AA201" s="131"/>
      <c r="AB201" s="131"/>
      <c r="AC201" s="131"/>
      <c r="AD201" s="131"/>
      <c r="AE201" s="131"/>
      <c r="AF201" s="131"/>
      <c r="AG201" s="131"/>
      <c r="AH201" s="131"/>
    </row>
    <row r="202" spans="1:34" s="64" customFormat="1" x14ac:dyDescent="0.2">
      <c r="A202" s="35"/>
      <c r="B202" s="131"/>
      <c r="C202" s="131"/>
      <c r="D202" s="131"/>
      <c r="E202" s="131"/>
      <c r="F202" s="131"/>
      <c r="G202" s="131"/>
      <c r="H202" s="131"/>
      <c r="I202" s="131"/>
      <c r="J202" s="131"/>
      <c r="K202" s="131"/>
      <c r="L202" s="131"/>
      <c r="M202" s="131"/>
      <c r="N202" s="131"/>
      <c r="O202" s="131"/>
      <c r="P202" s="131"/>
      <c r="Q202" s="131"/>
      <c r="R202" s="131"/>
      <c r="S202" s="131"/>
      <c r="T202" s="131"/>
      <c r="U202" s="131"/>
      <c r="V202" s="131"/>
      <c r="W202" s="131"/>
      <c r="X202" s="131"/>
      <c r="Y202" s="131"/>
      <c r="Z202" s="131"/>
      <c r="AA202" s="131"/>
      <c r="AB202" s="131"/>
      <c r="AC202" s="131"/>
      <c r="AD202" s="131"/>
      <c r="AE202" s="131"/>
      <c r="AF202" s="131"/>
      <c r="AG202" s="131"/>
      <c r="AH202" s="131"/>
    </row>
    <row r="203" spans="1:34" s="64" customFormat="1" x14ac:dyDescent="0.2">
      <c r="A203" s="35"/>
      <c r="B203" s="131"/>
      <c r="C203" s="131"/>
      <c r="D203" s="131"/>
      <c r="E203" s="131"/>
      <c r="F203" s="131"/>
      <c r="G203" s="131"/>
      <c r="H203" s="131"/>
      <c r="I203" s="131"/>
      <c r="J203" s="131"/>
      <c r="K203" s="131"/>
      <c r="L203" s="131"/>
      <c r="M203" s="131"/>
      <c r="N203" s="131"/>
      <c r="O203" s="131"/>
      <c r="P203" s="131"/>
      <c r="Q203" s="131"/>
      <c r="R203" s="131"/>
      <c r="S203" s="131"/>
      <c r="T203" s="131"/>
      <c r="U203" s="131"/>
      <c r="V203" s="131"/>
      <c r="W203" s="131"/>
      <c r="X203" s="131"/>
      <c r="Y203" s="131"/>
      <c r="Z203" s="131"/>
      <c r="AA203" s="131"/>
      <c r="AB203" s="131"/>
      <c r="AC203" s="131"/>
      <c r="AD203" s="131"/>
      <c r="AE203" s="131"/>
      <c r="AF203" s="131"/>
      <c r="AG203" s="131"/>
      <c r="AH203" s="131"/>
    </row>
    <row r="204" spans="1:34" s="64" customFormat="1" x14ac:dyDescent="0.2">
      <c r="A204" s="35"/>
      <c r="B204" s="131"/>
      <c r="C204" s="131"/>
      <c r="D204" s="131"/>
      <c r="E204" s="131"/>
      <c r="F204" s="131"/>
      <c r="G204" s="131"/>
      <c r="H204" s="131"/>
      <c r="I204" s="131"/>
      <c r="J204" s="131"/>
      <c r="K204" s="131"/>
      <c r="L204" s="131"/>
      <c r="M204" s="131"/>
      <c r="N204" s="131"/>
      <c r="O204" s="131"/>
      <c r="P204" s="131"/>
      <c r="Q204" s="131"/>
      <c r="R204" s="131"/>
      <c r="S204" s="131"/>
      <c r="T204" s="131"/>
      <c r="U204" s="131"/>
      <c r="V204" s="131"/>
      <c r="W204" s="131"/>
      <c r="X204" s="131"/>
      <c r="Y204" s="131"/>
      <c r="Z204" s="131"/>
      <c r="AA204" s="131"/>
      <c r="AB204" s="131"/>
      <c r="AC204" s="131"/>
      <c r="AD204" s="131"/>
      <c r="AE204" s="131"/>
      <c r="AF204" s="131"/>
      <c r="AG204" s="131"/>
      <c r="AH204" s="131"/>
    </row>
    <row r="205" spans="1:34" s="64" customFormat="1" x14ac:dyDescent="0.2">
      <c r="A205" s="35"/>
      <c r="B205" s="131"/>
      <c r="C205" s="131"/>
      <c r="D205" s="131"/>
      <c r="E205" s="131"/>
      <c r="F205" s="131"/>
      <c r="G205" s="131"/>
      <c r="H205" s="131"/>
      <c r="I205" s="131"/>
      <c r="J205" s="131"/>
      <c r="K205" s="131"/>
      <c r="L205" s="131"/>
      <c r="M205" s="131"/>
      <c r="N205" s="131"/>
      <c r="O205" s="131"/>
      <c r="P205" s="131"/>
      <c r="Q205" s="131"/>
      <c r="R205" s="131"/>
      <c r="S205" s="131"/>
      <c r="T205" s="131"/>
      <c r="U205" s="131"/>
      <c r="V205" s="131"/>
      <c r="W205" s="131"/>
      <c r="X205" s="131"/>
      <c r="Y205" s="131"/>
      <c r="Z205" s="131"/>
      <c r="AA205" s="131"/>
      <c r="AB205" s="131"/>
      <c r="AC205" s="131"/>
      <c r="AD205" s="131"/>
      <c r="AE205" s="131"/>
      <c r="AF205" s="131"/>
      <c r="AG205" s="131"/>
      <c r="AH205" s="131"/>
    </row>
    <row r="206" spans="1:34" s="64" customFormat="1" x14ac:dyDescent="0.2">
      <c r="A206" s="35"/>
      <c r="B206" s="131"/>
      <c r="C206" s="131"/>
      <c r="D206" s="131"/>
      <c r="E206" s="131"/>
      <c r="F206" s="131"/>
      <c r="G206" s="131"/>
      <c r="H206" s="131"/>
      <c r="I206" s="131"/>
      <c r="J206" s="131"/>
      <c r="K206" s="131"/>
      <c r="L206" s="131"/>
      <c r="M206" s="131"/>
      <c r="N206" s="131"/>
      <c r="O206" s="131"/>
      <c r="P206" s="131"/>
      <c r="Q206" s="131"/>
      <c r="R206" s="131"/>
      <c r="S206" s="131"/>
      <c r="T206" s="131"/>
      <c r="U206" s="131"/>
      <c r="V206" s="131"/>
      <c r="W206" s="131"/>
      <c r="X206" s="131"/>
      <c r="Y206" s="131"/>
      <c r="Z206" s="131"/>
      <c r="AA206" s="131"/>
      <c r="AB206" s="131"/>
      <c r="AC206" s="131"/>
      <c r="AD206" s="131"/>
      <c r="AE206" s="131"/>
      <c r="AF206" s="131"/>
      <c r="AG206" s="131"/>
      <c r="AH206" s="131"/>
    </row>
    <row r="207" spans="1:34" s="64" customFormat="1" x14ac:dyDescent="0.2">
      <c r="A207" s="35"/>
      <c r="B207" s="131"/>
      <c r="C207" s="131"/>
      <c r="D207" s="131"/>
      <c r="E207" s="131"/>
      <c r="F207" s="131"/>
      <c r="G207" s="131"/>
      <c r="H207" s="131"/>
      <c r="I207" s="131"/>
      <c r="J207" s="131"/>
      <c r="K207" s="131"/>
      <c r="L207" s="131"/>
      <c r="M207" s="131"/>
      <c r="N207" s="131"/>
      <c r="O207" s="131"/>
      <c r="P207" s="131"/>
      <c r="Q207" s="131"/>
      <c r="R207" s="131"/>
      <c r="S207" s="131"/>
      <c r="T207" s="131"/>
      <c r="U207" s="131"/>
      <c r="V207" s="131"/>
      <c r="W207" s="131"/>
      <c r="X207" s="131"/>
      <c r="Y207" s="131"/>
      <c r="Z207" s="131"/>
      <c r="AA207" s="131"/>
      <c r="AB207" s="131"/>
      <c r="AC207" s="131"/>
      <c r="AD207" s="131"/>
      <c r="AE207" s="131"/>
      <c r="AF207" s="131"/>
      <c r="AG207" s="131"/>
      <c r="AH207" s="131"/>
    </row>
    <row r="208" spans="1:34" s="64" customFormat="1" x14ac:dyDescent="0.2">
      <c r="A208" s="35"/>
      <c r="B208" s="131"/>
      <c r="C208" s="131"/>
      <c r="D208" s="131"/>
      <c r="E208" s="131"/>
      <c r="F208" s="131"/>
      <c r="G208" s="131"/>
      <c r="H208" s="131"/>
      <c r="I208" s="131"/>
      <c r="J208" s="131"/>
      <c r="K208" s="131"/>
      <c r="L208" s="131"/>
      <c r="M208" s="131"/>
      <c r="N208" s="131"/>
      <c r="O208" s="131"/>
      <c r="P208" s="131"/>
      <c r="Q208" s="131"/>
      <c r="R208" s="131"/>
      <c r="S208" s="131"/>
      <c r="T208" s="131"/>
      <c r="U208" s="131"/>
      <c r="V208" s="131"/>
      <c r="W208" s="131"/>
      <c r="X208" s="131"/>
      <c r="Y208" s="131"/>
      <c r="Z208" s="131"/>
      <c r="AA208" s="131"/>
      <c r="AB208" s="131"/>
      <c r="AC208" s="131"/>
      <c r="AD208" s="131"/>
      <c r="AE208" s="131"/>
      <c r="AF208" s="131"/>
      <c r="AG208" s="131"/>
      <c r="AH208" s="131"/>
    </row>
    <row r="209" spans="1:34" s="64" customFormat="1" x14ac:dyDescent="0.2">
      <c r="A209" s="35"/>
      <c r="B209" s="131"/>
      <c r="C209" s="131"/>
      <c r="D209" s="131"/>
      <c r="E209" s="131"/>
      <c r="F209" s="131"/>
      <c r="G209" s="131"/>
      <c r="H209" s="131"/>
      <c r="I209" s="131"/>
      <c r="J209" s="131"/>
      <c r="K209" s="131"/>
      <c r="L209" s="131"/>
      <c r="M209" s="131"/>
      <c r="N209" s="131"/>
      <c r="O209" s="131"/>
      <c r="P209" s="131"/>
      <c r="Q209" s="131"/>
      <c r="R209" s="131"/>
      <c r="S209" s="131"/>
      <c r="T209" s="131"/>
      <c r="U209" s="131"/>
      <c r="V209" s="131"/>
      <c r="W209" s="131"/>
      <c r="X209" s="131"/>
      <c r="Y209" s="131"/>
      <c r="Z209" s="131"/>
      <c r="AA209" s="131"/>
      <c r="AB209" s="131"/>
      <c r="AC209" s="131"/>
      <c r="AD209" s="131"/>
      <c r="AE209" s="131"/>
      <c r="AF209" s="131"/>
      <c r="AG209" s="131"/>
      <c r="AH209" s="131"/>
    </row>
    <row r="210" spans="1:34" s="64" customFormat="1" x14ac:dyDescent="0.2">
      <c r="A210" s="35"/>
      <c r="B210" s="131"/>
      <c r="C210" s="131"/>
      <c r="D210" s="131"/>
      <c r="E210" s="131"/>
      <c r="F210" s="131"/>
      <c r="G210" s="131"/>
      <c r="H210" s="131"/>
      <c r="I210" s="131"/>
      <c r="J210" s="131"/>
      <c r="K210" s="131"/>
      <c r="L210" s="131"/>
      <c r="M210" s="131"/>
      <c r="N210" s="131"/>
      <c r="O210" s="131"/>
      <c r="P210" s="131"/>
      <c r="Q210" s="131"/>
      <c r="R210" s="131"/>
      <c r="S210" s="131"/>
      <c r="T210" s="131"/>
      <c r="U210" s="131"/>
      <c r="V210" s="131"/>
      <c r="W210" s="131"/>
      <c r="X210" s="131"/>
      <c r="Y210" s="131"/>
      <c r="Z210" s="131"/>
      <c r="AA210" s="131"/>
      <c r="AB210" s="131"/>
      <c r="AC210" s="131"/>
      <c r="AD210" s="131"/>
      <c r="AE210" s="131"/>
      <c r="AF210" s="131"/>
      <c r="AG210" s="131"/>
      <c r="AH210" s="131"/>
    </row>
    <row r="211" spans="1:34" s="64" customFormat="1" x14ac:dyDescent="0.2">
      <c r="A211" s="35"/>
      <c r="B211" s="131"/>
      <c r="C211" s="131"/>
      <c r="D211" s="131"/>
      <c r="E211" s="131"/>
      <c r="F211" s="131"/>
      <c r="G211" s="131"/>
      <c r="H211" s="131"/>
      <c r="I211" s="131"/>
      <c r="J211" s="131"/>
      <c r="K211" s="131"/>
      <c r="L211" s="131"/>
      <c r="M211" s="131"/>
      <c r="N211" s="131"/>
      <c r="O211" s="131"/>
      <c r="P211" s="131"/>
      <c r="Q211" s="131"/>
      <c r="R211" s="131"/>
      <c r="S211" s="131"/>
      <c r="T211" s="131"/>
      <c r="U211" s="131"/>
      <c r="V211" s="131"/>
      <c r="W211" s="131"/>
      <c r="X211" s="131"/>
      <c r="Y211" s="131"/>
      <c r="Z211" s="131"/>
      <c r="AA211" s="131"/>
      <c r="AB211" s="131"/>
      <c r="AC211" s="131"/>
      <c r="AD211" s="131"/>
      <c r="AE211" s="131"/>
      <c r="AF211" s="131"/>
      <c r="AG211" s="131"/>
      <c r="AH211" s="131"/>
    </row>
    <row r="212" spans="1:34" s="64" customFormat="1" x14ac:dyDescent="0.2">
      <c r="A212" s="35"/>
      <c r="B212" s="131"/>
      <c r="C212" s="131"/>
      <c r="D212" s="131"/>
      <c r="E212" s="131"/>
      <c r="F212" s="131"/>
      <c r="G212" s="131"/>
      <c r="H212" s="131"/>
      <c r="I212" s="131"/>
      <c r="J212" s="131"/>
      <c r="K212" s="131"/>
      <c r="L212" s="131"/>
      <c r="M212" s="131"/>
      <c r="N212" s="131"/>
      <c r="O212" s="131"/>
      <c r="P212" s="131"/>
      <c r="Q212" s="131"/>
      <c r="R212" s="131"/>
      <c r="S212" s="131"/>
      <c r="T212" s="131"/>
      <c r="U212" s="131"/>
      <c r="V212" s="131"/>
      <c r="W212" s="131"/>
      <c r="X212" s="131"/>
      <c r="Y212" s="131"/>
      <c r="Z212" s="131"/>
      <c r="AA212" s="131"/>
      <c r="AB212" s="131"/>
      <c r="AC212" s="131"/>
      <c r="AD212" s="131"/>
      <c r="AE212" s="131"/>
      <c r="AF212" s="131"/>
      <c r="AG212" s="131"/>
      <c r="AH212" s="131"/>
    </row>
    <row r="213" spans="1:34" s="64" customFormat="1" x14ac:dyDescent="0.2">
      <c r="A213" s="35"/>
      <c r="B213" s="131"/>
      <c r="C213" s="131"/>
      <c r="D213" s="131"/>
      <c r="E213" s="131"/>
      <c r="F213" s="131"/>
      <c r="G213" s="131"/>
      <c r="H213" s="131"/>
      <c r="I213" s="131"/>
      <c r="J213" s="131"/>
      <c r="K213" s="131"/>
      <c r="L213" s="131"/>
      <c r="M213" s="131"/>
      <c r="N213" s="131"/>
      <c r="O213" s="131"/>
      <c r="P213" s="131"/>
      <c r="Q213" s="131"/>
      <c r="R213" s="131"/>
      <c r="S213" s="131"/>
      <c r="T213" s="131"/>
      <c r="U213" s="131"/>
      <c r="V213" s="131"/>
      <c r="W213" s="131"/>
      <c r="X213" s="131"/>
      <c r="Y213" s="131"/>
      <c r="Z213" s="131"/>
      <c r="AA213" s="131"/>
      <c r="AB213" s="131"/>
      <c r="AC213" s="131"/>
      <c r="AD213" s="131"/>
      <c r="AE213" s="131"/>
      <c r="AF213" s="131"/>
      <c r="AG213" s="131"/>
      <c r="AH213" s="131"/>
    </row>
    <row r="214" spans="1:34" s="64" customFormat="1" x14ac:dyDescent="0.2">
      <c r="A214" s="35"/>
      <c r="B214" s="131"/>
      <c r="C214" s="131"/>
      <c r="D214" s="131"/>
      <c r="E214" s="131"/>
      <c r="F214" s="131"/>
      <c r="G214" s="131"/>
      <c r="H214" s="131"/>
      <c r="I214" s="131"/>
      <c r="J214" s="131"/>
      <c r="K214" s="131"/>
      <c r="L214" s="131"/>
      <c r="M214" s="131"/>
      <c r="N214" s="131"/>
      <c r="O214" s="131"/>
      <c r="P214" s="131"/>
      <c r="Q214" s="131"/>
      <c r="R214" s="131"/>
      <c r="S214" s="131"/>
      <c r="T214" s="131"/>
      <c r="U214" s="131"/>
      <c r="V214" s="131"/>
      <c r="W214" s="131"/>
      <c r="X214" s="131"/>
      <c r="Y214" s="131"/>
      <c r="Z214" s="131"/>
      <c r="AA214" s="131"/>
      <c r="AB214" s="131"/>
      <c r="AC214" s="131"/>
      <c r="AD214" s="131"/>
      <c r="AE214" s="131"/>
      <c r="AF214" s="131"/>
      <c r="AG214" s="131"/>
      <c r="AH214" s="131"/>
    </row>
    <row r="215" spans="1:34" s="64" customFormat="1" x14ac:dyDescent="0.2">
      <c r="A215" s="35"/>
      <c r="B215" s="131"/>
      <c r="C215" s="131"/>
      <c r="D215" s="131"/>
      <c r="E215" s="131"/>
      <c r="F215" s="131"/>
      <c r="G215" s="131"/>
      <c r="H215" s="131"/>
      <c r="I215" s="131"/>
      <c r="J215" s="131"/>
      <c r="K215" s="131"/>
      <c r="L215" s="131"/>
      <c r="M215" s="131"/>
      <c r="N215" s="131"/>
      <c r="O215" s="131"/>
      <c r="P215" s="131"/>
      <c r="Q215" s="131"/>
      <c r="R215" s="131"/>
      <c r="S215" s="131"/>
      <c r="T215" s="131"/>
      <c r="U215" s="131"/>
      <c r="V215" s="131"/>
      <c r="W215" s="131"/>
      <c r="X215" s="131"/>
      <c r="Y215" s="131"/>
      <c r="Z215" s="131"/>
      <c r="AA215" s="131"/>
      <c r="AB215" s="131"/>
      <c r="AC215" s="131"/>
      <c r="AD215" s="131"/>
      <c r="AE215" s="131"/>
      <c r="AF215" s="131"/>
      <c r="AG215" s="131"/>
      <c r="AH215" s="131"/>
    </row>
    <row r="216" spans="1:34" s="64" customFormat="1" x14ac:dyDescent="0.2">
      <c r="A216" s="35"/>
      <c r="B216" s="131"/>
      <c r="C216" s="131"/>
      <c r="D216" s="131"/>
      <c r="E216" s="131"/>
      <c r="F216" s="131"/>
      <c r="G216" s="131"/>
      <c r="H216" s="131"/>
      <c r="I216" s="131"/>
      <c r="J216" s="131"/>
      <c r="K216" s="131"/>
      <c r="L216" s="131"/>
      <c r="M216" s="131"/>
      <c r="N216" s="131"/>
      <c r="O216" s="131"/>
      <c r="P216" s="131"/>
      <c r="Q216" s="131"/>
      <c r="R216" s="131"/>
      <c r="S216" s="131"/>
      <c r="T216" s="131"/>
      <c r="U216" s="131"/>
      <c r="V216" s="131"/>
      <c r="W216" s="131"/>
      <c r="X216" s="131"/>
      <c r="Y216" s="131"/>
      <c r="Z216" s="131"/>
      <c r="AA216" s="131"/>
      <c r="AB216" s="131"/>
      <c r="AC216" s="131"/>
      <c r="AD216" s="131"/>
      <c r="AE216" s="131"/>
      <c r="AF216" s="131"/>
      <c r="AG216" s="131"/>
      <c r="AH216" s="131"/>
    </row>
    <row r="217" spans="1:34" s="64" customFormat="1" x14ac:dyDescent="0.2">
      <c r="A217" s="35"/>
      <c r="B217" s="131"/>
      <c r="C217" s="131"/>
      <c r="D217" s="131"/>
      <c r="E217" s="131"/>
      <c r="F217" s="131"/>
      <c r="G217" s="131"/>
      <c r="H217" s="131"/>
      <c r="I217" s="131"/>
      <c r="J217" s="131"/>
      <c r="K217" s="131"/>
      <c r="L217" s="131"/>
      <c r="M217" s="131"/>
      <c r="N217" s="131"/>
      <c r="O217" s="131"/>
      <c r="P217" s="131"/>
      <c r="Q217" s="131"/>
      <c r="R217" s="131"/>
      <c r="S217" s="131"/>
      <c r="T217" s="131"/>
      <c r="U217" s="131"/>
      <c r="V217" s="131"/>
      <c r="W217" s="131"/>
      <c r="X217" s="131"/>
      <c r="Y217" s="131"/>
      <c r="Z217" s="131"/>
      <c r="AA217" s="131"/>
      <c r="AB217" s="131"/>
      <c r="AC217" s="131"/>
      <c r="AD217" s="131"/>
      <c r="AE217" s="131"/>
      <c r="AF217" s="131"/>
      <c r="AG217" s="131"/>
      <c r="AH217" s="131"/>
    </row>
    <row r="218" spans="1:34" s="64" customFormat="1" x14ac:dyDescent="0.2">
      <c r="A218" s="35"/>
      <c r="B218" s="131"/>
      <c r="C218" s="131"/>
      <c r="D218" s="131"/>
      <c r="E218" s="131"/>
      <c r="F218" s="131"/>
      <c r="G218" s="131"/>
      <c r="H218" s="131"/>
      <c r="I218" s="131"/>
      <c r="J218" s="131"/>
      <c r="K218" s="131"/>
      <c r="L218" s="131"/>
      <c r="M218" s="131"/>
      <c r="N218" s="131"/>
      <c r="O218" s="131"/>
      <c r="P218" s="131"/>
      <c r="Q218" s="131"/>
      <c r="R218" s="131"/>
      <c r="S218" s="131"/>
      <c r="T218" s="131"/>
      <c r="U218" s="131"/>
      <c r="V218" s="131"/>
      <c r="W218" s="131"/>
      <c r="X218" s="131"/>
      <c r="Y218" s="131"/>
      <c r="Z218" s="131"/>
      <c r="AA218" s="131"/>
      <c r="AB218" s="131"/>
      <c r="AC218" s="131"/>
      <c r="AD218" s="131"/>
      <c r="AE218" s="131"/>
      <c r="AF218" s="131"/>
      <c r="AG218" s="131"/>
      <c r="AH218" s="131"/>
    </row>
    <row r="219" spans="1:34" s="64" customFormat="1" x14ac:dyDescent="0.2">
      <c r="A219" s="35"/>
      <c r="B219" s="131"/>
      <c r="C219" s="131"/>
      <c r="D219" s="131"/>
      <c r="E219" s="131"/>
      <c r="F219" s="131"/>
      <c r="G219" s="131"/>
      <c r="H219" s="131"/>
      <c r="I219" s="131"/>
      <c r="J219" s="131"/>
      <c r="K219" s="131"/>
      <c r="L219" s="131"/>
      <c r="M219" s="131"/>
      <c r="N219" s="131"/>
      <c r="O219" s="131"/>
      <c r="P219" s="131"/>
      <c r="Q219" s="131"/>
      <c r="R219" s="131"/>
      <c r="S219" s="131"/>
      <c r="T219" s="131"/>
      <c r="U219" s="131"/>
      <c r="V219" s="131"/>
      <c r="W219" s="131"/>
      <c r="X219" s="131"/>
      <c r="Y219" s="131"/>
      <c r="Z219" s="131"/>
      <c r="AA219" s="131"/>
      <c r="AB219" s="131"/>
      <c r="AC219" s="131"/>
      <c r="AD219" s="131"/>
      <c r="AE219" s="131"/>
      <c r="AF219" s="131"/>
      <c r="AG219" s="131"/>
      <c r="AH219" s="131"/>
    </row>
    <row r="220" spans="1:34" s="64" customFormat="1" x14ac:dyDescent="0.2">
      <c r="A220" s="35"/>
      <c r="B220" s="131"/>
      <c r="C220" s="131"/>
      <c r="D220" s="131"/>
      <c r="E220" s="131"/>
      <c r="F220" s="131"/>
      <c r="G220" s="131"/>
      <c r="H220" s="131"/>
      <c r="I220" s="131"/>
      <c r="J220" s="131"/>
      <c r="K220" s="131"/>
      <c r="L220" s="131"/>
      <c r="M220" s="131"/>
      <c r="N220" s="131"/>
      <c r="O220" s="131"/>
      <c r="P220" s="131"/>
      <c r="Q220" s="131"/>
      <c r="R220" s="131"/>
      <c r="S220" s="131"/>
      <c r="T220" s="131"/>
      <c r="U220" s="131"/>
      <c r="V220" s="131"/>
      <c r="W220" s="131"/>
      <c r="X220" s="131"/>
      <c r="Y220" s="131"/>
      <c r="Z220" s="131"/>
      <c r="AA220" s="131"/>
      <c r="AB220" s="131"/>
      <c r="AC220" s="131"/>
      <c r="AD220" s="131"/>
      <c r="AE220" s="131"/>
      <c r="AF220" s="131"/>
      <c r="AG220" s="131"/>
      <c r="AH220" s="131"/>
    </row>
    <row r="221" spans="1:34" s="64" customFormat="1" x14ac:dyDescent="0.2">
      <c r="A221" s="35"/>
      <c r="B221" s="131"/>
      <c r="C221" s="131"/>
      <c r="D221" s="131"/>
      <c r="E221" s="131"/>
      <c r="F221" s="131"/>
      <c r="G221" s="131"/>
      <c r="H221" s="131"/>
      <c r="I221" s="131"/>
      <c r="J221" s="131"/>
      <c r="K221" s="131"/>
      <c r="L221" s="131"/>
      <c r="M221" s="131"/>
      <c r="N221" s="131"/>
      <c r="O221" s="131"/>
      <c r="P221" s="131"/>
      <c r="Q221" s="131"/>
      <c r="R221" s="131"/>
      <c r="S221" s="131"/>
      <c r="T221" s="131"/>
      <c r="U221" s="131"/>
      <c r="V221" s="131"/>
      <c r="W221" s="131"/>
      <c r="X221" s="131"/>
      <c r="Y221" s="131"/>
      <c r="Z221" s="131"/>
      <c r="AA221" s="131"/>
      <c r="AB221" s="131"/>
      <c r="AC221" s="131"/>
      <c r="AD221" s="131"/>
      <c r="AE221" s="131"/>
      <c r="AF221" s="131"/>
      <c r="AG221" s="131"/>
      <c r="AH221" s="131"/>
    </row>
    <row r="222" spans="1:34" s="64" customFormat="1" x14ac:dyDescent="0.2">
      <c r="A222" s="35"/>
      <c r="B222" s="131"/>
      <c r="C222" s="131"/>
      <c r="D222" s="131"/>
      <c r="E222" s="131"/>
      <c r="F222" s="131"/>
      <c r="G222" s="131"/>
      <c r="H222" s="131"/>
      <c r="I222" s="131"/>
      <c r="J222" s="131"/>
      <c r="K222" s="131"/>
      <c r="L222" s="131"/>
      <c r="M222" s="131"/>
      <c r="N222" s="131"/>
      <c r="O222" s="131"/>
      <c r="P222" s="131"/>
      <c r="Q222" s="131"/>
      <c r="R222" s="131"/>
      <c r="S222" s="131"/>
      <c r="T222" s="131"/>
      <c r="U222" s="131"/>
      <c r="V222" s="131"/>
      <c r="W222" s="131"/>
      <c r="X222" s="131"/>
      <c r="Y222" s="131"/>
      <c r="Z222" s="131"/>
      <c r="AA222" s="131"/>
      <c r="AB222" s="131"/>
      <c r="AC222" s="131"/>
      <c r="AD222" s="131"/>
      <c r="AE222" s="131"/>
      <c r="AF222" s="131"/>
      <c r="AG222" s="131"/>
      <c r="AH222" s="131"/>
    </row>
    <row r="223" spans="1:34" s="64" customFormat="1" x14ac:dyDescent="0.2">
      <c r="A223" s="35"/>
      <c r="B223" s="131"/>
      <c r="C223" s="131"/>
      <c r="D223" s="131"/>
      <c r="E223" s="131"/>
      <c r="F223" s="131"/>
      <c r="G223" s="131"/>
      <c r="H223" s="131"/>
      <c r="I223" s="131"/>
      <c r="J223" s="131"/>
      <c r="K223" s="131"/>
      <c r="L223" s="131"/>
      <c r="M223" s="131"/>
      <c r="N223" s="131"/>
      <c r="O223" s="131"/>
      <c r="P223" s="131"/>
      <c r="Q223" s="131"/>
      <c r="R223" s="131"/>
      <c r="S223" s="131"/>
      <c r="T223" s="131"/>
      <c r="U223" s="131"/>
      <c r="V223" s="131"/>
      <c r="W223" s="131"/>
      <c r="X223" s="131"/>
      <c r="Y223" s="131"/>
      <c r="Z223" s="131"/>
      <c r="AA223" s="131"/>
      <c r="AB223" s="131"/>
      <c r="AC223" s="131"/>
      <c r="AD223" s="131"/>
      <c r="AE223" s="131"/>
      <c r="AF223" s="131"/>
      <c r="AG223" s="131"/>
      <c r="AH223" s="131"/>
    </row>
    <row r="224" spans="1:34" s="64" customFormat="1" x14ac:dyDescent="0.2">
      <c r="A224" s="35"/>
      <c r="B224" s="131"/>
      <c r="C224" s="131"/>
      <c r="D224" s="131"/>
      <c r="E224" s="131"/>
      <c r="F224" s="131"/>
      <c r="G224" s="131"/>
      <c r="H224" s="131"/>
      <c r="I224" s="131"/>
      <c r="J224" s="131"/>
      <c r="K224" s="131"/>
      <c r="L224" s="131"/>
      <c r="M224" s="131"/>
      <c r="N224" s="131"/>
      <c r="O224" s="131"/>
      <c r="P224" s="131"/>
      <c r="Q224" s="131"/>
      <c r="R224" s="131"/>
      <c r="S224" s="131"/>
      <c r="T224" s="131"/>
      <c r="U224" s="131"/>
      <c r="V224" s="131"/>
      <c r="W224" s="131"/>
      <c r="X224" s="131"/>
      <c r="Y224" s="131"/>
      <c r="Z224" s="131"/>
      <c r="AA224" s="131"/>
      <c r="AB224" s="131"/>
      <c r="AC224" s="131"/>
      <c r="AD224" s="131"/>
      <c r="AE224" s="131"/>
      <c r="AF224" s="131"/>
      <c r="AG224" s="131"/>
      <c r="AH224" s="131"/>
    </row>
    <row r="225" spans="1:34" s="64" customFormat="1" x14ac:dyDescent="0.2">
      <c r="A225" s="35"/>
      <c r="B225" s="131"/>
      <c r="C225" s="131"/>
      <c r="D225" s="131"/>
      <c r="E225" s="131"/>
      <c r="F225" s="131"/>
      <c r="G225" s="131"/>
      <c r="H225" s="131"/>
      <c r="I225" s="131"/>
      <c r="J225" s="131"/>
      <c r="K225" s="131"/>
      <c r="L225" s="131"/>
      <c r="M225" s="131"/>
      <c r="N225" s="131"/>
      <c r="O225" s="131"/>
      <c r="P225" s="131"/>
      <c r="Q225" s="131"/>
      <c r="R225" s="131"/>
      <c r="S225" s="131"/>
      <c r="T225" s="131"/>
      <c r="U225" s="131"/>
      <c r="V225" s="131"/>
      <c r="W225" s="131"/>
      <c r="X225" s="131"/>
      <c r="Y225" s="131"/>
      <c r="Z225" s="131"/>
      <c r="AA225" s="131"/>
      <c r="AB225" s="131"/>
      <c r="AC225" s="131"/>
      <c r="AD225" s="131"/>
      <c r="AE225" s="131"/>
      <c r="AF225" s="131"/>
      <c r="AG225" s="131"/>
      <c r="AH225" s="131"/>
    </row>
    <row r="226" spans="1:34" s="64" customFormat="1" x14ac:dyDescent="0.2">
      <c r="A226" s="35"/>
      <c r="B226" s="131"/>
      <c r="C226" s="131"/>
      <c r="D226" s="131"/>
      <c r="E226" s="131"/>
      <c r="F226" s="131"/>
      <c r="G226" s="131"/>
      <c r="H226" s="131"/>
      <c r="I226" s="131"/>
      <c r="J226" s="131"/>
      <c r="K226" s="131"/>
      <c r="L226" s="131"/>
      <c r="M226" s="131"/>
      <c r="N226" s="131"/>
      <c r="O226" s="131"/>
      <c r="P226" s="131"/>
      <c r="Q226" s="131"/>
      <c r="R226" s="131"/>
      <c r="S226" s="131"/>
      <c r="T226" s="131"/>
      <c r="U226" s="131"/>
      <c r="V226" s="131"/>
      <c r="W226" s="131"/>
      <c r="X226" s="131"/>
      <c r="Y226" s="131"/>
      <c r="Z226" s="131"/>
      <c r="AA226" s="131"/>
      <c r="AB226" s="131"/>
      <c r="AC226" s="131"/>
      <c r="AD226" s="131"/>
      <c r="AE226" s="131"/>
      <c r="AF226" s="131"/>
      <c r="AG226" s="131"/>
      <c r="AH226" s="131"/>
    </row>
    <row r="227" spans="1:34" s="64" customFormat="1" x14ac:dyDescent="0.2">
      <c r="A227" s="35"/>
      <c r="B227" s="131"/>
      <c r="C227" s="131"/>
      <c r="D227" s="131"/>
      <c r="E227" s="131"/>
      <c r="F227" s="131"/>
      <c r="G227" s="131"/>
      <c r="H227" s="131"/>
      <c r="I227" s="131"/>
      <c r="J227" s="131"/>
      <c r="K227" s="131"/>
      <c r="L227" s="131"/>
      <c r="M227" s="131"/>
      <c r="N227" s="131"/>
      <c r="O227" s="131"/>
      <c r="P227" s="131"/>
      <c r="Q227" s="131"/>
      <c r="R227" s="131"/>
      <c r="S227" s="131"/>
      <c r="T227" s="131"/>
      <c r="U227" s="131"/>
      <c r="V227" s="131"/>
      <c r="W227" s="131"/>
      <c r="X227" s="131"/>
      <c r="Y227" s="131"/>
      <c r="Z227" s="131"/>
      <c r="AA227" s="131"/>
      <c r="AB227" s="131"/>
      <c r="AC227" s="131"/>
      <c r="AD227" s="131"/>
      <c r="AE227" s="131"/>
      <c r="AF227" s="131"/>
      <c r="AG227" s="131"/>
      <c r="AH227" s="131"/>
    </row>
    <row r="228" spans="1:34" s="64" customFormat="1" x14ac:dyDescent="0.2">
      <c r="A228" s="35"/>
      <c r="B228" s="131"/>
      <c r="C228" s="131"/>
      <c r="D228" s="131"/>
      <c r="E228" s="131"/>
      <c r="F228" s="131"/>
      <c r="G228" s="131"/>
      <c r="H228" s="131"/>
      <c r="I228" s="131"/>
      <c r="J228" s="131"/>
      <c r="K228" s="131"/>
      <c r="L228" s="131"/>
      <c r="M228" s="131"/>
      <c r="N228" s="131"/>
      <c r="O228" s="131"/>
      <c r="P228" s="131"/>
      <c r="Q228" s="131"/>
      <c r="R228" s="131"/>
      <c r="S228" s="131"/>
      <c r="T228" s="131"/>
      <c r="U228" s="131"/>
      <c r="V228" s="131"/>
      <c r="W228" s="131"/>
      <c r="X228" s="131"/>
      <c r="Y228" s="131"/>
      <c r="Z228" s="131"/>
      <c r="AA228" s="131"/>
      <c r="AB228" s="131"/>
      <c r="AC228" s="131"/>
      <c r="AD228" s="131"/>
      <c r="AE228" s="131"/>
      <c r="AF228" s="131"/>
      <c r="AG228" s="131"/>
      <c r="AH228" s="131"/>
    </row>
    <row r="229" spans="1:34" s="64" customFormat="1" x14ac:dyDescent="0.2">
      <c r="A229" s="35"/>
      <c r="B229" s="131"/>
      <c r="C229" s="131"/>
      <c r="D229" s="131"/>
      <c r="E229" s="131"/>
      <c r="F229" s="131"/>
      <c r="G229" s="131"/>
      <c r="H229" s="131"/>
      <c r="I229" s="131"/>
      <c r="J229" s="131"/>
      <c r="K229" s="131"/>
      <c r="L229" s="131"/>
      <c r="M229" s="131"/>
      <c r="N229" s="131"/>
      <c r="O229" s="131"/>
      <c r="P229" s="131"/>
      <c r="Q229" s="131"/>
      <c r="R229" s="131"/>
      <c r="S229" s="131"/>
      <c r="T229" s="131"/>
      <c r="U229" s="131"/>
      <c r="V229" s="131"/>
      <c r="W229" s="131"/>
      <c r="X229" s="131"/>
      <c r="Y229" s="131"/>
      <c r="Z229" s="131"/>
      <c r="AA229" s="131"/>
      <c r="AB229" s="131"/>
      <c r="AC229" s="131"/>
      <c r="AD229" s="131"/>
      <c r="AE229" s="131"/>
      <c r="AF229" s="131"/>
      <c r="AG229" s="131"/>
      <c r="AH229" s="131"/>
    </row>
    <row r="230" spans="1:34" s="64" customFormat="1" x14ac:dyDescent="0.2">
      <c r="A230" s="35"/>
      <c r="B230" s="131"/>
      <c r="C230" s="131"/>
      <c r="D230" s="131"/>
      <c r="E230" s="131"/>
      <c r="F230" s="131"/>
      <c r="G230" s="131"/>
      <c r="H230" s="131"/>
      <c r="I230" s="131"/>
      <c r="J230" s="131"/>
      <c r="K230" s="131"/>
      <c r="L230" s="131"/>
      <c r="M230" s="131"/>
      <c r="N230" s="131"/>
      <c r="O230" s="131"/>
      <c r="P230" s="131"/>
      <c r="Q230" s="131"/>
      <c r="R230" s="131"/>
      <c r="S230" s="131"/>
      <c r="T230" s="131"/>
      <c r="U230" s="131"/>
      <c r="V230" s="131"/>
      <c r="W230" s="131"/>
      <c r="X230" s="131"/>
      <c r="Y230" s="131"/>
      <c r="Z230" s="131"/>
      <c r="AA230" s="131"/>
      <c r="AB230" s="131"/>
      <c r="AC230" s="131"/>
      <c r="AD230" s="131"/>
      <c r="AE230" s="131"/>
      <c r="AF230" s="131"/>
      <c r="AG230" s="131"/>
      <c r="AH230" s="131"/>
    </row>
    <row r="231" spans="1:34" s="64" customFormat="1" x14ac:dyDescent="0.2">
      <c r="A231" s="35"/>
      <c r="B231" s="131"/>
      <c r="C231" s="131"/>
      <c r="D231" s="131"/>
      <c r="E231" s="131"/>
      <c r="F231" s="131"/>
      <c r="G231" s="131"/>
      <c r="H231" s="131"/>
      <c r="I231" s="131"/>
      <c r="J231" s="131"/>
      <c r="K231" s="131"/>
      <c r="L231" s="131"/>
      <c r="M231" s="131"/>
      <c r="N231" s="131"/>
      <c r="O231" s="131"/>
      <c r="P231" s="131"/>
      <c r="Q231" s="131"/>
      <c r="R231" s="131"/>
      <c r="S231" s="131"/>
      <c r="T231" s="131"/>
      <c r="U231" s="131"/>
      <c r="V231" s="131"/>
      <c r="W231" s="131"/>
      <c r="X231" s="131"/>
      <c r="Y231" s="131"/>
      <c r="Z231" s="131"/>
      <c r="AA231" s="131"/>
      <c r="AB231" s="131"/>
      <c r="AC231" s="131"/>
      <c r="AD231" s="131"/>
      <c r="AE231" s="131"/>
      <c r="AF231" s="131"/>
      <c r="AG231" s="131"/>
      <c r="AH231" s="131"/>
    </row>
    <row r="232" spans="1:34" s="64" customFormat="1" x14ac:dyDescent="0.2">
      <c r="A232" s="35"/>
      <c r="B232" s="131"/>
      <c r="C232" s="131"/>
      <c r="D232" s="131"/>
      <c r="E232" s="131"/>
      <c r="F232" s="131"/>
      <c r="G232" s="131"/>
      <c r="H232" s="131"/>
      <c r="I232" s="131"/>
      <c r="J232" s="131"/>
      <c r="K232" s="131"/>
      <c r="L232" s="131"/>
      <c r="M232" s="131"/>
      <c r="N232" s="131"/>
      <c r="O232" s="131"/>
      <c r="P232" s="131"/>
      <c r="Q232" s="131"/>
      <c r="R232" s="131"/>
      <c r="S232" s="131"/>
      <c r="T232" s="131"/>
      <c r="U232" s="131"/>
      <c r="V232" s="131"/>
      <c r="W232" s="131"/>
      <c r="X232" s="131"/>
      <c r="Y232" s="131"/>
      <c r="Z232" s="131"/>
      <c r="AA232" s="131"/>
      <c r="AB232" s="131"/>
      <c r="AC232" s="131"/>
      <c r="AD232" s="131"/>
      <c r="AE232" s="131"/>
      <c r="AF232" s="131"/>
      <c r="AG232" s="131"/>
      <c r="AH232" s="131"/>
    </row>
    <row r="233" spans="1:34" s="64" customFormat="1" x14ac:dyDescent="0.2">
      <c r="A233" s="35"/>
      <c r="B233" s="131"/>
      <c r="C233" s="131"/>
      <c r="D233" s="131"/>
      <c r="E233" s="131"/>
      <c r="F233" s="131"/>
      <c r="G233" s="131"/>
      <c r="H233" s="131"/>
      <c r="I233" s="131"/>
      <c r="J233" s="131"/>
      <c r="K233" s="131"/>
      <c r="L233" s="131"/>
      <c r="M233" s="131"/>
      <c r="N233" s="131"/>
      <c r="O233" s="131"/>
      <c r="P233" s="131"/>
      <c r="Q233" s="131"/>
      <c r="R233" s="131"/>
      <c r="S233" s="131"/>
      <c r="T233" s="131"/>
      <c r="U233" s="131"/>
      <c r="V233" s="131"/>
      <c r="W233" s="131"/>
      <c r="X233" s="131"/>
      <c r="Y233" s="131"/>
      <c r="Z233" s="131"/>
      <c r="AA233" s="131"/>
      <c r="AB233" s="131"/>
      <c r="AC233" s="131"/>
      <c r="AD233" s="131"/>
      <c r="AE233" s="131"/>
      <c r="AF233" s="131"/>
      <c r="AG233" s="131"/>
      <c r="AH233" s="131"/>
    </row>
    <row r="234" spans="1:34" s="64" customFormat="1" x14ac:dyDescent="0.2">
      <c r="A234" s="35"/>
      <c r="B234" s="131"/>
      <c r="C234" s="131"/>
      <c r="D234" s="131"/>
      <c r="E234" s="131"/>
      <c r="F234" s="131"/>
      <c r="G234" s="131"/>
      <c r="H234" s="131"/>
      <c r="I234" s="131"/>
      <c r="J234" s="131"/>
      <c r="K234" s="131"/>
      <c r="L234" s="131"/>
      <c r="M234" s="131"/>
      <c r="N234" s="131"/>
      <c r="O234" s="131"/>
      <c r="P234" s="131"/>
      <c r="Q234" s="131"/>
      <c r="R234" s="131"/>
      <c r="S234" s="131"/>
      <c r="T234" s="131"/>
      <c r="U234" s="131"/>
      <c r="V234" s="131"/>
      <c r="W234" s="131"/>
      <c r="X234" s="131"/>
      <c r="Y234" s="131"/>
      <c r="Z234" s="131"/>
      <c r="AA234" s="131"/>
      <c r="AB234" s="131"/>
      <c r="AC234" s="131"/>
      <c r="AD234" s="131"/>
      <c r="AE234" s="131"/>
      <c r="AF234" s="131"/>
      <c r="AG234" s="131"/>
      <c r="AH234" s="131"/>
    </row>
    <row r="235" spans="1:34" s="64" customFormat="1" x14ac:dyDescent="0.2">
      <c r="A235" s="35"/>
      <c r="B235" s="131"/>
      <c r="C235" s="131"/>
      <c r="D235" s="131"/>
      <c r="E235" s="131"/>
      <c r="F235" s="131"/>
      <c r="G235" s="131"/>
      <c r="H235" s="131"/>
      <c r="I235" s="131"/>
      <c r="J235" s="131"/>
      <c r="K235" s="131"/>
      <c r="L235" s="131"/>
      <c r="M235" s="131"/>
      <c r="N235" s="131"/>
      <c r="O235" s="131"/>
      <c r="P235" s="131"/>
      <c r="Q235" s="131"/>
      <c r="R235" s="131"/>
      <c r="S235" s="131"/>
      <c r="T235" s="131"/>
      <c r="U235" s="131"/>
      <c r="V235" s="131"/>
      <c r="W235" s="131"/>
      <c r="X235" s="131"/>
      <c r="Y235" s="131"/>
      <c r="Z235" s="131"/>
      <c r="AA235" s="131"/>
      <c r="AB235" s="131"/>
      <c r="AC235" s="131"/>
      <c r="AD235" s="131"/>
      <c r="AE235" s="131"/>
      <c r="AF235" s="131"/>
      <c r="AG235" s="131"/>
      <c r="AH235" s="131"/>
    </row>
    <row r="236" spans="1:34" s="64" customFormat="1" x14ac:dyDescent="0.2">
      <c r="A236" s="35"/>
      <c r="B236" s="131"/>
      <c r="C236" s="131"/>
      <c r="D236" s="131"/>
      <c r="E236" s="131"/>
      <c r="F236" s="131"/>
      <c r="G236" s="131"/>
      <c r="H236" s="131"/>
      <c r="I236" s="131"/>
      <c r="J236" s="131"/>
      <c r="K236" s="131"/>
      <c r="L236" s="131"/>
      <c r="M236" s="131"/>
      <c r="N236" s="131"/>
      <c r="O236" s="131"/>
      <c r="P236" s="131"/>
      <c r="Q236" s="131"/>
      <c r="R236" s="131"/>
      <c r="S236" s="131"/>
      <c r="T236" s="131"/>
      <c r="U236" s="131"/>
      <c r="V236" s="131"/>
      <c r="W236" s="131"/>
      <c r="X236" s="131"/>
      <c r="Y236" s="131"/>
      <c r="Z236" s="131"/>
      <c r="AA236" s="131"/>
      <c r="AB236" s="131"/>
      <c r="AC236" s="131"/>
      <c r="AD236" s="131"/>
      <c r="AE236" s="131"/>
      <c r="AF236" s="131"/>
      <c r="AG236" s="131"/>
      <c r="AH236" s="131"/>
    </row>
    <row r="237" spans="1:34" s="64" customFormat="1" x14ac:dyDescent="0.2">
      <c r="A237" s="35"/>
      <c r="B237" s="131"/>
      <c r="C237" s="131"/>
      <c r="D237" s="131"/>
      <c r="E237" s="131"/>
      <c r="F237" s="131"/>
      <c r="G237" s="131"/>
      <c r="H237" s="131"/>
      <c r="I237" s="131"/>
      <c r="J237" s="131"/>
      <c r="K237" s="131"/>
      <c r="L237" s="131"/>
      <c r="M237" s="131"/>
      <c r="N237" s="131"/>
      <c r="O237" s="131"/>
      <c r="P237" s="131"/>
      <c r="Q237" s="131"/>
      <c r="R237" s="131"/>
      <c r="S237" s="131"/>
      <c r="T237" s="131"/>
      <c r="U237" s="131"/>
      <c r="V237" s="131"/>
      <c r="W237" s="131"/>
      <c r="X237" s="131"/>
      <c r="Y237" s="131"/>
      <c r="Z237" s="131"/>
      <c r="AA237" s="131"/>
      <c r="AB237" s="131"/>
      <c r="AC237" s="131"/>
      <c r="AD237" s="131"/>
      <c r="AE237" s="131"/>
      <c r="AF237" s="131"/>
      <c r="AG237" s="131"/>
      <c r="AH237" s="131"/>
    </row>
    <row r="238" spans="1:34" s="64" customFormat="1" x14ac:dyDescent="0.2">
      <c r="A238" s="35"/>
      <c r="B238" s="131"/>
      <c r="C238" s="131"/>
      <c r="D238" s="131"/>
      <c r="E238" s="131"/>
      <c r="F238" s="131"/>
      <c r="G238" s="131"/>
      <c r="H238" s="131"/>
      <c r="I238" s="131"/>
      <c r="J238" s="131"/>
      <c r="K238" s="131"/>
      <c r="L238" s="131"/>
      <c r="M238" s="131"/>
      <c r="N238" s="131"/>
      <c r="O238" s="131"/>
      <c r="P238" s="131"/>
      <c r="Q238" s="131"/>
      <c r="R238" s="131"/>
      <c r="S238" s="131"/>
      <c r="T238" s="131"/>
      <c r="U238" s="131"/>
      <c r="V238" s="131"/>
      <c r="W238" s="131"/>
      <c r="X238" s="131"/>
      <c r="Y238" s="131"/>
      <c r="Z238" s="131"/>
      <c r="AA238" s="131"/>
      <c r="AB238" s="131"/>
      <c r="AC238" s="131"/>
      <c r="AD238" s="131"/>
      <c r="AE238" s="131"/>
      <c r="AF238" s="131"/>
      <c r="AG238" s="131"/>
      <c r="AH238" s="131"/>
    </row>
    <row r="239" spans="1:34" s="64" customFormat="1" x14ac:dyDescent="0.2">
      <c r="A239" s="35"/>
      <c r="B239" s="131"/>
      <c r="C239" s="131"/>
      <c r="D239" s="131"/>
      <c r="E239" s="131"/>
      <c r="F239" s="131"/>
      <c r="G239" s="131"/>
      <c r="H239" s="131"/>
      <c r="I239" s="131"/>
      <c r="J239" s="131"/>
      <c r="K239" s="131"/>
      <c r="L239" s="131"/>
      <c r="M239" s="131"/>
      <c r="N239" s="131"/>
      <c r="O239" s="131"/>
      <c r="P239" s="131"/>
      <c r="Q239" s="131"/>
      <c r="R239" s="131"/>
      <c r="S239" s="131"/>
      <c r="T239" s="131"/>
      <c r="U239" s="131"/>
      <c r="V239" s="131"/>
      <c r="W239" s="131"/>
      <c r="X239" s="131"/>
      <c r="Y239" s="131"/>
      <c r="Z239" s="131"/>
      <c r="AA239" s="131"/>
      <c r="AB239" s="131"/>
      <c r="AC239" s="131"/>
      <c r="AD239" s="131"/>
      <c r="AE239" s="131"/>
      <c r="AF239" s="131"/>
      <c r="AG239" s="131"/>
      <c r="AH239" s="131"/>
    </row>
    <row r="240" spans="1:34" s="64" customFormat="1" x14ac:dyDescent="0.2">
      <c r="A240" s="35"/>
      <c r="B240" s="131"/>
      <c r="C240" s="131"/>
      <c r="D240" s="131"/>
      <c r="E240" s="131"/>
      <c r="F240" s="131"/>
      <c r="G240" s="131"/>
      <c r="H240" s="131"/>
      <c r="I240" s="131"/>
      <c r="J240" s="131"/>
      <c r="K240" s="131"/>
      <c r="L240" s="131"/>
      <c r="M240" s="131"/>
      <c r="N240" s="131"/>
      <c r="O240" s="131"/>
      <c r="P240" s="131"/>
      <c r="Q240" s="131"/>
      <c r="R240" s="131"/>
      <c r="S240" s="131"/>
      <c r="T240" s="131"/>
      <c r="U240" s="131"/>
      <c r="V240" s="131"/>
      <c r="W240" s="131"/>
      <c r="X240" s="131"/>
      <c r="Y240" s="131"/>
      <c r="Z240" s="131"/>
      <c r="AA240" s="131"/>
      <c r="AB240" s="131"/>
      <c r="AC240" s="131"/>
      <c r="AD240" s="131"/>
      <c r="AE240" s="131"/>
      <c r="AF240" s="131"/>
      <c r="AG240" s="131"/>
      <c r="AH240" s="131"/>
    </row>
    <row r="241" spans="1:34" s="64" customFormat="1" x14ac:dyDescent="0.2">
      <c r="A241" s="35"/>
      <c r="B241" s="131"/>
      <c r="C241" s="131"/>
      <c r="D241" s="131"/>
      <c r="E241" s="131"/>
      <c r="F241" s="131"/>
      <c r="G241" s="131"/>
      <c r="H241" s="131"/>
      <c r="I241" s="131"/>
      <c r="J241" s="131"/>
      <c r="K241" s="131"/>
      <c r="L241" s="131"/>
      <c r="M241" s="131"/>
      <c r="N241" s="131"/>
      <c r="O241" s="131"/>
      <c r="P241" s="131"/>
      <c r="Q241" s="131"/>
      <c r="R241" s="131"/>
      <c r="S241" s="131"/>
      <c r="T241" s="131"/>
      <c r="U241" s="131"/>
      <c r="V241" s="131"/>
      <c r="W241" s="131"/>
      <c r="X241" s="131"/>
      <c r="Y241" s="131"/>
      <c r="Z241" s="131"/>
      <c r="AA241" s="131"/>
      <c r="AB241" s="131"/>
      <c r="AC241" s="131"/>
      <c r="AD241" s="131"/>
      <c r="AE241" s="131"/>
      <c r="AF241" s="131"/>
      <c r="AG241" s="131"/>
      <c r="AH241" s="1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60</vt:i4>
      </vt:variant>
    </vt:vector>
  </HeadingPairs>
  <TitlesOfParts>
    <vt:vector size="68" baseType="lpstr">
      <vt:lpstr>Submitter</vt:lpstr>
      <vt:lpstr>Ballot</vt:lpstr>
      <vt:lpstr>Instructions</vt:lpstr>
      <vt:lpstr>Instructions Cont..</vt:lpstr>
      <vt:lpstr>Format Guidelines</vt:lpstr>
      <vt:lpstr>Co-Chair Guidelines</vt:lpstr>
      <vt:lpstr>CodeReference</vt:lpstr>
      <vt:lpstr>Setup</vt:lpstr>
      <vt:lpstr>Artifact</vt:lpstr>
      <vt:lpstr>Artifact_type</vt:lpstr>
      <vt:lpstr>BalComCol</vt:lpstr>
      <vt:lpstr>Ballot_Committee</vt:lpstr>
      <vt:lpstr>BCmt</vt:lpstr>
      <vt:lpstr>BehalfEmail</vt:lpstr>
      <vt:lpstr>Change_Applied</vt:lpstr>
      <vt:lpstr>commentgroup</vt:lpstr>
      <vt:lpstr>Comments</vt:lpstr>
      <vt:lpstr>ComTime</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Domain</vt:lpstr>
      <vt:lpstr>Existing_Wording</vt:lpstr>
      <vt:lpstr>FilterRow</vt:lpstr>
      <vt:lpstr>FirstRow</vt:lpstr>
      <vt:lpstr>For_Against_Abstain</vt:lpstr>
      <vt:lpstr>ID</vt:lpstr>
      <vt:lpstr>InPersReq</vt:lpstr>
      <vt:lpstr>LastCol</vt:lpstr>
      <vt:lpstr>Number</vt:lpstr>
      <vt:lpstr>NumberID</vt:lpstr>
      <vt:lpstr>OnBehalfOf</vt:lpstr>
      <vt:lpstr>Ov</vt:lpstr>
      <vt:lpstr>OverallVote</vt:lpstr>
      <vt:lpstr>OVote</vt:lpstr>
      <vt:lpstr>Proposed_Wording</vt:lpstr>
      <vt:lpstr>Pubs</vt:lpstr>
      <vt:lpstr>RecFrom</vt:lpstr>
      <vt:lpstr>ReferredTo</vt:lpstr>
      <vt:lpstr>Responsibility</vt:lpstr>
      <vt:lpstr>ResReq</vt:lpstr>
      <vt:lpstr>RilterRow</vt:lpstr>
      <vt:lpstr>SArtifact</vt:lpstr>
      <vt:lpstr>SBallot</vt:lpstr>
      <vt:lpstr>SBallot2</vt:lpstr>
      <vt:lpstr>SCmt</vt:lpstr>
      <vt:lpstr>SDisp</vt:lpstr>
      <vt:lpstr>SDisp2</vt:lpstr>
      <vt:lpstr>Section</vt:lpstr>
      <vt:lpstr>Status</vt:lpstr>
      <vt:lpstr>SubByCol</vt:lpstr>
      <vt:lpstr>SubByNameCell</vt:lpstr>
      <vt:lpstr>SubByOrg</vt:lpstr>
      <vt:lpstr>SubChangeCol</vt:lpstr>
      <vt:lpstr>SubmittedBy</vt:lpstr>
      <vt:lpstr>SubmitterOrganization</vt:lpstr>
      <vt:lpstr>SubstantiveChange</vt:lpstr>
      <vt:lpstr>SVote</vt:lpstr>
      <vt:lpstr>TC_List</vt:lpstr>
      <vt:lpstr>Type</vt:lpstr>
      <vt:lpstr>Withdraw</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Claude Nanjo</dc:creator>
  <cp:lastModifiedBy>Claude Nanjo</cp:lastModifiedBy>
  <dcterms:created xsi:type="dcterms:W3CDTF">2013-11-22T17:44:14Z</dcterms:created>
  <dcterms:modified xsi:type="dcterms:W3CDTF">2013-11-22T17:44:14Z</dcterms:modified>
</cp:coreProperties>
</file>