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<sst xmlns="http://schemas.openxmlformats.org/spreadsheetml/2006/main" count="39" uniqueCount="39">
  <si>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LEVANTAMENTO DE CUSTOS DE IMPLANTAÇÃO</t>
  </si>
  <si>
    <t xml:space="preserve">ITEM</t>
  </si>
  <si>
    <t xml:space="preserve">DESCRIÇÃO</t>
  </si>
  <si>
    <t xml:space="preserve">CUSTO</t>
  </si>
  <si>
    <t xml:space="preserve">PROJETOS</t>
  </si>
  <si>
    <t xml:space="preserve">1.1</t>
  </si>
  <si>
    <t xml:space="preserve">Projeto arquitetura (Recolhimento RRT)</t>
  </si>
  <si>
    <t xml:space="preserve">1.2</t>
  </si>
  <si>
    <t xml:space="preserve">Projeto estrutural (Recolhimento ART)</t>
  </si>
  <si>
    <t xml:space="preserve">1.3</t>
  </si>
  <si>
    <t xml:space="preserve">Projeto de instalações elétricas/aterramento (Recolhimento ART)</t>
  </si>
  <si>
    <t xml:space="preserve">1.4</t>
  </si>
  <si>
    <t xml:space="preserve">Projeto de instalações hidráulicas (Recolhimento ART: água/ esgoto/ águas pluvias)</t>
  </si>
  <si>
    <t xml:space="preserve">1.5</t>
  </si>
  <si>
    <t xml:space="preserve">Projeto de instalações de rede/monitoramento (Recolhimento de ART)</t>
  </si>
  <si>
    <t xml:space="preserve">1.6</t>
  </si>
  <si>
    <t xml:space="preserve">Consultoria/aprovação de proteção e combate a incêndios (Recolhimento ART)</t>
  </si>
  <si>
    <t xml:space="preserve">PREPARAÇÃO DO TERRENO</t>
  </si>
  <si>
    <t xml:space="preserve">2.1</t>
  </si>
  <si>
    <t xml:space="preserve">BASE DE CONCRETO</t>
  </si>
  <si>
    <t xml:space="preserve">3.1</t>
  </si>
  <si>
    <t xml:space="preserve">ESTRUTURAS DE MADEIRA</t>
  </si>
  <si>
    <t xml:space="preserve">4.1</t>
  </si>
  <si>
    <t xml:space="preserve">COBERTURA</t>
  </si>
  <si>
    <t xml:space="preserve">5.1</t>
  </si>
  <si>
    <t xml:space="preserve">AR CONDICIONADO</t>
  </si>
  <si>
    <t xml:space="preserve">6.1</t>
  </si>
  <si>
    <t xml:space="preserve">INSTALAÇÕES ELÉTRICAS/ATERRAMENTO</t>
  </si>
  <si>
    <t xml:space="preserve">7.1</t>
  </si>
  <si>
    <t xml:space="preserve">INSTALAÇÕES HIDRÁULICAS (ÁGUA/ESGOTO/ÁGUAS PLUVIAIS)</t>
  </si>
  <si>
    <t xml:space="preserve">8.1</t>
  </si>
  <si>
    <t xml:space="preserve">INSTALAÇÕES DE REDE/MONITORAMENTO</t>
  </si>
  <si>
    <t xml:space="preserve">9.1</t>
  </si>
  <si>
    <t xml:space="preserve">INSTALAÇÕES DE PROTEÇÃO E COMBATE A INCÊNDIOS</t>
  </si>
  <si>
    <t xml:space="preserve">10.1</t>
  </si>
  <si>
    <t xml:space="preserve">CONSTRUÇÃO DE PASSEIOS E VIAS DE ACESSO</t>
  </si>
  <si>
    <t xml:space="preserve">11.1</t>
  </si>
  <si>
    <t xml:space="preserve">TOTAL</t>
  </si>
  <si>
    <t xml:space="preserve">Ver orçamento completo em https://github.com/uncreatednet/wikilab-ufabc/blob/master/or%C3%A7amento.ods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</si>
</sst>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 Black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3.8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74.15"/>
    <col collapsed="false" customWidth="true" hidden="false" outlineLevel="0" max="3" min="3" style="2" width="14.95"/>
    <col collapsed="false" customWidth="true" hidden="false" outlineLevel="0" max="1025" min="4" style="0" width="8.67"/>
  </cols>
  <sheetData>
    <row r="1" customFormat="false" ht="17.35" hidden="false" customHeight="false" outlineLevel="0" collapsed="false">
      <c r="A1" s="3" t="s">
        <v>0</v>
      </c>
      <c r="B1" s="3"/>
      <c r="C1" s="3"/>
    </row>
    <row r="2" customFormat="false" ht="13.8" hidden="false" customHeight="false" outlineLevel="0" collapsed="false">
      <c r="A2" s="4" t="s">
        <v>1</v>
      </c>
      <c r="B2" s="5" t="s">
        <v>2</v>
      </c>
      <c r="C2" s="6" t="s">
        <v>3</v>
      </c>
    </row>
    <row r="3" customFormat="false" ht="13.8" hidden="false" customHeight="false" outlineLevel="0" collapsed="false">
      <c r="A3" s="7" t="n">
        <v>1</v>
      </c>
      <c r="B3" s="8" t="s">
        <v>4</v>
      </c>
      <c r="C3" s="9"/>
    </row>
    <row r="4" customFormat="false" ht="13.8" hidden="false" customHeight="false" outlineLevel="0" collapsed="false">
      <c r="A4" s="7" t="s">
        <v>5</v>
      </c>
      <c r="B4" s="10" t="s">
        <v>6</v>
      </c>
      <c r="C4" s="9" t="n">
        <f aca="false">SUM(C11:C38)*0.025</f>
        <v>1589.38075</v>
      </c>
    </row>
    <row r="5" customFormat="false" ht="13.8" hidden="false" customHeight="false" outlineLevel="0" collapsed="false">
      <c r="A5" s="7" t="s">
        <v>7</v>
      </c>
      <c r="B5" s="10" t="s">
        <v>8</v>
      </c>
      <c r="C5" s="9" t="n">
        <f aca="false">SUM(C11:C38)*0.025</f>
        <v>1589.38075</v>
      </c>
    </row>
    <row r="6" customFormat="false" ht="13.8" hidden="false" customHeight="false" outlineLevel="0" collapsed="false">
      <c r="A6" s="7" t="s">
        <v>9</v>
      </c>
      <c r="B6" s="10" t="s">
        <v>10</v>
      </c>
      <c r="C6" s="9" t="n">
        <f aca="false">SUM(C11:C38)*0.025/3</f>
        <v>529.793583333333</v>
      </c>
    </row>
    <row r="7" customFormat="false" ht="13.8" hidden="false" customHeight="false" outlineLevel="0" collapsed="false">
      <c r="A7" s="7" t="s">
        <v>11</v>
      </c>
      <c r="B7" s="10" t="s">
        <v>12</v>
      </c>
      <c r="C7" s="9" t="n">
        <f aca="false">SUM(C11:C38)*0.025/3</f>
        <v>529.793583333333</v>
      </c>
    </row>
    <row r="8" customFormat="false" ht="13.8" hidden="false" customHeight="false" outlineLevel="0" collapsed="false">
      <c r="A8" s="7" t="s">
        <v>13</v>
      </c>
      <c r="B8" s="10" t="s">
        <v>14</v>
      </c>
      <c r="C8" s="9" t="n">
        <f aca="false">SUM(C11:C38)*0.025/3</f>
        <v>529.793583333333</v>
      </c>
    </row>
    <row r="9" customFormat="false" ht="13.8" hidden="false" customHeight="false" outlineLevel="0" collapsed="false">
      <c r="A9" s="7" t="s">
        <v>15</v>
      </c>
      <c r="B9" s="10" t="s">
        <v>16</v>
      </c>
      <c r="C9" s="9" t="n">
        <f aca="false">SUM(C11:C38)*0.025</f>
        <v>1589.38075</v>
      </c>
    </row>
    <row r="10" customFormat="false" ht="13.8" hidden="false" customHeight="false" outlineLevel="0" collapsed="false">
      <c r="A10" s="7"/>
      <c r="B10" s="10"/>
      <c r="C10" s="9"/>
    </row>
    <row r="11" customFormat="false" ht="13.8" hidden="false" customHeight="false" outlineLevel="0" collapsed="false">
      <c r="A11" s="7" t="n">
        <v>2</v>
      </c>
      <c r="B11" s="10" t="s">
        <v>17</v>
      </c>
      <c r="C11" s="9" t="n">
        <v>572.52</v>
      </c>
    </row>
    <row r="12" customFormat="false" ht="13.8" hidden="false" customHeight="false" outlineLevel="0" collapsed="false">
      <c r="A12" s="7" t="s">
        <v>18</v>
      </c>
      <c r="B12" s="10"/>
      <c r="C12" s="9"/>
    </row>
    <row r="13" customFormat="false" ht="13.8" hidden="false" customHeight="false" outlineLevel="0" collapsed="false">
      <c r="A13" s="7"/>
      <c r="B13" s="10"/>
      <c r="C13" s="9"/>
    </row>
    <row r="14" customFormat="false" ht="13.8" hidden="false" customHeight="false" outlineLevel="0" collapsed="false">
      <c r="A14" s="7" t="n">
        <v>3</v>
      </c>
      <c r="B14" s="10" t="s">
        <v>19</v>
      </c>
      <c r="C14" s="9" t="n">
        <f aca="false">5040.45-712.58</f>
        <v>4327.87</v>
      </c>
    </row>
    <row r="15" customFormat="false" ht="13.8" hidden="false" customHeight="false" outlineLevel="0" collapsed="false">
      <c r="A15" s="7" t="s">
        <v>20</v>
      </c>
      <c r="B15" s="10"/>
      <c r="C15" s="9"/>
    </row>
    <row r="16" customFormat="false" ht="13.8" hidden="false" customHeight="false" outlineLevel="0" collapsed="false">
      <c r="A16" s="7"/>
      <c r="B16" s="10"/>
      <c r="C16" s="9"/>
    </row>
    <row r="17" customFormat="false" ht="13.8" hidden="false" customHeight="false" outlineLevel="0" collapsed="false">
      <c r="A17" s="7" t="n">
        <v>4</v>
      </c>
      <c r="B17" s="10" t="s">
        <v>21</v>
      </c>
      <c r="C17" s="9" t="n">
        <f aca="false">33400+13143.5</f>
        <v>46543.5</v>
      </c>
    </row>
    <row r="18" customFormat="false" ht="13.8" hidden="false" customHeight="false" outlineLevel="0" collapsed="false">
      <c r="A18" s="7" t="s">
        <v>22</v>
      </c>
      <c r="B18" s="10"/>
      <c r="C18" s="9"/>
    </row>
    <row r="19" customFormat="false" ht="13.8" hidden="false" customHeight="false" outlineLevel="0" collapsed="false">
      <c r="A19" s="7"/>
      <c r="B19" s="10"/>
      <c r="C19" s="9"/>
    </row>
    <row r="20" customFormat="false" ht="13.8" hidden="false" customHeight="false" outlineLevel="0" collapsed="false">
      <c r="A20" s="7" t="n">
        <v>5</v>
      </c>
      <c r="B20" s="10" t="s">
        <v>23</v>
      </c>
      <c r="C20" s="9" t="n">
        <v>5762.15</v>
      </c>
    </row>
    <row r="21" customFormat="false" ht="13.8" hidden="false" customHeight="false" outlineLevel="0" collapsed="false">
      <c r="A21" s="7" t="s">
        <v>24</v>
      </c>
      <c r="B21" s="10"/>
      <c r="C21" s="9"/>
    </row>
    <row r="22" customFormat="false" ht="13.8" hidden="false" customHeight="false" outlineLevel="0" collapsed="false">
      <c r="A22" s="7"/>
      <c r="B22" s="10"/>
      <c r="C22" s="9"/>
    </row>
    <row r="23" customFormat="false" ht="13.8" hidden="false" customHeight="false" outlineLevel="0" collapsed="false">
      <c r="A23" s="7" t="n">
        <v>6</v>
      </c>
      <c r="B23" s="10" t="s">
        <v>25</v>
      </c>
      <c r="C23" s="9" t="n">
        <v>3300</v>
      </c>
    </row>
    <row r="24" customFormat="false" ht="13.8" hidden="false" customHeight="false" outlineLevel="0" collapsed="false">
      <c r="A24" s="7" t="s">
        <v>26</v>
      </c>
      <c r="B24" s="10"/>
      <c r="C24" s="9"/>
    </row>
    <row r="25" customFormat="false" ht="13.8" hidden="false" customHeight="false" outlineLevel="0" collapsed="false">
      <c r="A25" s="7"/>
      <c r="B25" s="10"/>
      <c r="C25" s="9"/>
    </row>
    <row r="26" customFormat="false" ht="13.8" hidden="false" customHeight="false" outlineLevel="0" collapsed="false">
      <c r="A26" s="7" t="n">
        <v>7</v>
      </c>
      <c r="B26" s="10" t="s">
        <v>27</v>
      </c>
      <c r="C26" s="9" t="n">
        <f aca="false">4124.77-3300</f>
        <v>824.77</v>
      </c>
    </row>
    <row r="27" customFormat="false" ht="13.8" hidden="false" customHeight="false" outlineLevel="0" collapsed="false">
      <c r="A27" s="7" t="s">
        <v>28</v>
      </c>
      <c r="B27" s="10"/>
      <c r="C27" s="9"/>
    </row>
    <row r="28" customFormat="false" ht="13.8" hidden="false" customHeight="false" outlineLevel="0" collapsed="false">
      <c r="A28" s="7"/>
      <c r="B28" s="10"/>
      <c r="C28" s="9"/>
    </row>
    <row r="29" customFormat="false" ht="13.8" hidden="false" customHeight="false" outlineLevel="0" collapsed="false">
      <c r="A29" s="7" t="n">
        <v>8</v>
      </c>
      <c r="B29" s="10" t="s">
        <v>29</v>
      </c>
      <c r="C29" s="9" t="n">
        <v>1531.84</v>
      </c>
    </row>
    <row r="30" customFormat="false" ht="13.8" hidden="false" customHeight="false" outlineLevel="0" collapsed="false">
      <c r="A30" s="7" t="s">
        <v>30</v>
      </c>
      <c r="B30" s="10"/>
      <c r="C30" s="9"/>
    </row>
    <row r="31" customFormat="false" ht="13.8" hidden="false" customHeight="false" outlineLevel="0" collapsed="false">
      <c r="A31" s="7"/>
      <c r="B31" s="10"/>
      <c r="C31" s="9"/>
    </row>
    <row r="32" customFormat="false" ht="13.8" hidden="false" customHeight="false" outlineLevel="0" collapsed="false">
      <c r="A32" s="7" t="n">
        <v>9</v>
      </c>
      <c r="B32" s="10" t="s">
        <v>31</v>
      </c>
      <c r="C32" s="9" t="n">
        <v>0</v>
      </c>
    </row>
    <row r="33" customFormat="false" ht="13.8" hidden="false" customHeight="false" outlineLevel="0" collapsed="false">
      <c r="A33" s="7" t="s">
        <v>32</v>
      </c>
      <c r="B33" s="10"/>
      <c r="C33" s="9"/>
    </row>
    <row r="34" customFormat="false" ht="13.8" hidden="false" customHeight="false" outlineLevel="0" collapsed="false">
      <c r="A34" s="7"/>
      <c r="B34" s="10"/>
      <c r="C34" s="9"/>
    </row>
    <row r="35" customFormat="false" ht="13.8" hidden="false" customHeight="false" outlineLevel="0" collapsed="false">
      <c r="A35" s="7" t="n">
        <v>10</v>
      </c>
      <c r="B35" s="10" t="s">
        <v>33</v>
      </c>
      <c r="C35" s="9" t="n">
        <v>0</v>
      </c>
    </row>
    <row r="36" customFormat="false" ht="13.8" hidden="false" customHeight="false" outlineLevel="0" collapsed="false">
      <c r="A36" s="7" t="s">
        <v>34</v>
      </c>
      <c r="B36" s="10"/>
      <c r="C36" s="9"/>
    </row>
    <row r="37" customFormat="false" ht="13.8" hidden="false" customHeight="false" outlineLevel="0" collapsed="false">
      <c r="A37" s="7"/>
      <c r="B37" s="10"/>
      <c r="C37" s="9"/>
    </row>
    <row r="38" customFormat="false" ht="13.8" hidden="false" customHeight="false" outlineLevel="0" collapsed="false">
      <c r="A38" s="7" t="n">
        <v>11</v>
      </c>
      <c r="B38" s="10" t="s">
        <v>35</v>
      </c>
      <c r="C38" s="9" t="n">
        <v>712.58</v>
      </c>
    </row>
    <row r="39" customFormat="false" ht="13.8" hidden="false" customHeight="false" outlineLevel="0" collapsed="false">
      <c r="A39" s="7" t="s">
        <v>36</v>
      </c>
      <c r="B39" s="10"/>
      <c r="C39" s="9"/>
    </row>
    <row r="40" customFormat="false" ht="13.8" hidden="false" customHeight="false" outlineLevel="0" collapsed="false">
      <c r="A40" s="7"/>
      <c r="B40" s="10"/>
      <c r="C40" s="9"/>
    </row>
    <row r="41" customFormat="false" ht="13.8" hidden="false" customHeight="false" outlineLevel="0" collapsed="false">
      <c r="A41" s="11"/>
      <c r="B41" s="12" t="s">
        <v>37</v>
      </c>
      <c r="C41" s="13" t="n">
        <f aca="false">SUM(C3:C40)</f>
        <v>69932.753</v>
      </c>
    </row>
    <row r="43" customFormat="false" ht="13.8" hidden="false" customHeight="false" outlineLevel="0" collapsed="false">
      <c r="A43" s="14" t="s">
        <v>38</v>
      </c>
    </row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LibreOffice/5.2.5.1$Linux_X86_64 LibreOffice_project/20m0$Build-1</Application>
  <Company>UFABC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2017-02-23T14:55:41Z</dcterms:created>
  <dc:creator>alessandro.alves</dc:creator>
  <dc:description/>
  <dc:language>en-GB</dc:language>
  <cp:lastModifiedBy>Yorik van Havre</cp:lastModifiedBy>
  <cp:lastPrinted>2017-02-23T15:44:52Z</cp:lastPrinted>
  <dcterms:modified xsi:type="dcterms:W3CDTF">2017-02-24T19:14:02Z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UFABC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