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ORK\PUMA\RV1109EVB测试\Power测试\"/>
    </mc:Choice>
  </mc:AlternateContent>
  <bookViews>
    <workbookView xWindow="0" yWindow="0" windowWidth="20400" windowHeight="7860" tabRatio="864" firstSheet="2" activeTab="6"/>
  </bookViews>
  <sheets>
    <sheet name=" Report cover" sheetId="1" r:id="rId1"/>
    <sheet name="Statement" sheetId="11" r:id="rId2"/>
    <sheet name="Peak value of transient current" sheetId="16" r:id="rId3"/>
    <sheet name="EVB Standby Consumption" sheetId="9" r:id="rId4"/>
    <sheet name="IPC 2K  LP3 EVB V1.0" sheetId="2" r:id="rId5"/>
    <sheet name="IPC 2K  DDR3 EVB V1.0" sheetId="6" r:id="rId6"/>
    <sheet name="4K IPC DDR3 EVB RV1126 " sheetId="13" r:id="rId7"/>
    <sheet name="GATE DDR3 EVB RV1109" sheetId="10" r:id="rId8"/>
  </sheets>
  <calcPr calcId="152511"/>
</workbook>
</file>

<file path=xl/calcChain.xml><?xml version="1.0" encoding="utf-8"?>
<calcChain xmlns="http://schemas.openxmlformats.org/spreadsheetml/2006/main">
  <c r="D12" i="13" l="1"/>
  <c r="D9" i="13"/>
  <c r="C9" i="10" l="1"/>
  <c r="C15" i="6" l="1"/>
  <c r="C10" i="6"/>
  <c r="C16" i="2" l="1"/>
  <c r="C10" i="2"/>
</calcChain>
</file>

<file path=xl/sharedStrings.xml><?xml version="1.0" encoding="utf-8"?>
<sst xmlns="http://schemas.openxmlformats.org/spreadsheetml/2006/main" count="402" uniqueCount="154">
  <si>
    <t>Project  Name</t>
  </si>
  <si>
    <t>Test Purpose</t>
  </si>
  <si>
    <t>IPC/ Smart Bell Power consumption</t>
  </si>
  <si>
    <t>Tester</t>
  </si>
  <si>
    <t>Rockchip</t>
  </si>
  <si>
    <t>Configuration</t>
  </si>
  <si>
    <t>ITEM</t>
  </si>
  <si>
    <t>CPU Model</t>
  </si>
  <si>
    <t>CPU frequency</t>
  </si>
  <si>
    <t xml:space="preserve">Memory </t>
  </si>
  <si>
    <t>NPU Frequency</t>
  </si>
  <si>
    <t>VEPU</t>
  </si>
  <si>
    <t>DDR Type</t>
  </si>
  <si>
    <t>DDR Frequency</t>
  </si>
  <si>
    <t>Bat voltage
(V)</t>
  </si>
  <si>
    <t>4GB</t>
  </si>
  <si>
    <t>Max to 700MHz</t>
  </si>
  <si>
    <t>Max to 1056MHz</t>
  </si>
  <si>
    <t>RV1109</t>
  </si>
  <si>
    <t xml:space="preserve">Dual-core CorteX-A7
(14nm) </t>
  </si>
  <si>
    <t>Max to 1500MHz</t>
  </si>
  <si>
    <t>1.2Tops</t>
  </si>
  <si>
    <t xml:space="preserve">DDR3/DDR3L/DDR4/LP3/LP4   </t>
  </si>
  <si>
    <t>Change History</t>
  </si>
  <si>
    <t>Version</t>
  </si>
  <si>
    <t>Date</t>
  </si>
  <si>
    <t>Handled By</t>
  </si>
  <si>
    <t>Comments</t>
  </si>
  <si>
    <t>1.0</t>
  </si>
  <si>
    <t>Notice: These data is test on EVB board.Do not represent the final product power consumption value.
 If there is a big improvement, we will update.</t>
  </si>
  <si>
    <t>Board</t>
  </si>
  <si>
    <t>Condition</t>
  </si>
  <si>
    <t>DATE</t>
  </si>
  <si>
    <t>2020.07.17</t>
    <phoneticPr fontId="11" type="noConversion"/>
  </si>
  <si>
    <t>2020.07.17</t>
    <phoneticPr fontId="11" type="noConversion"/>
  </si>
  <si>
    <t>VDD_NPU</t>
    <phoneticPr fontId="11" type="noConversion"/>
  </si>
  <si>
    <t>VCC3V3_SYS</t>
    <phoneticPr fontId="11" type="noConversion"/>
  </si>
  <si>
    <t>VCC_0V8</t>
    <phoneticPr fontId="11" type="noConversion"/>
  </si>
  <si>
    <t>VCC0V8_PMU</t>
    <phoneticPr fontId="11" type="noConversion"/>
  </si>
  <si>
    <t>VDD_VEPU</t>
    <phoneticPr fontId="11" type="noConversion"/>
  </si>
  <si>
    <t>VCC_1V8</t>
    <phoneticPr fontId="11" type="noConversion"/>
  </si>
  <si>
    <r>
      <t>RV1109\03_IMAGES\RV1109-EVB-LP3-V10_20200717.1216_RELEASE_TEST\IMAGES
Function</t>
    </r>
    <r>
      <rPr>
        <sz val="12"/>
        <color indexed="8"/>
        <rFont val="宋体"/>
        <family val="3"/>
        <charset val="134"/>
      </rPr>
      <t xml:space="preserve">：
</t>
    </r>
    <r>
      <rPr>
        <sz val="12"/>
        <color indexed="8"/>
        <rFont val="Times New Roman"/>
        <family val="1"/>
      </rPr>
      <t>1.
ISP: 2688X1520@30FPS RAW10bit 2F HDR + TNR(2to1) + YNR&amp;UVNR(ON) + DEHAZE</t>
    </r>
    <r>
      <rPr>
        <sz val="12"/>
        <color indexed="8"/>
        <rFont val="宋体"/>
        <family val="3"/>
        <charset val="134"/>
      </rPr>
      <t>（</t>
    </r>
    <r>
      <rPr>
        <sz val="12"/>
        <color indexed="8"/>
        <rFont val="Times New Roman"/>
        <family val="1"/>
      </rPr>
      <t>OFF</t>
    </r>
    <r>
      <rPr>
        <sz val="12"/>
        <color indexed="8"/>
        <rFont val="宋体"/>
        <family val="3"/>
        <charset val="134"/>
      </rPr>
      <t xml:space="preserve">）
</t>
    </r>
    <r>
      <rPr>
        <sz val="12"/>
        <color indexed="8"/>
        <rFont val="Times New Roman"/>
        <family val="1"/>
      </rPr>
      <t>ISPP:
MP(FBC) : 2688X1520@30FPS YUV420 
Scale0: 1280x720@30fps YUV420
Scale1: 640x480 YUV420
Scale2: OFF
2. Encode</t>
    </r>
    <r>
      <rPr>
        <sz val="12"/>
        <color indexed="8"/>
        <rFont val="宋体"/>
        <family val="3"/>
        <charset val="134"/>
      </rPr>
      <t>：</t>
    </r>
    <r>
      <rPr>
        <sz val="12"/>
        <color indexed="8"/>
        <rFont val="Times New Roman"/>
        <family val="1"/>
      </rPr>
      <t>H265 Encode</t>
    </r>
    <r>
      <rPr>
        <sz val="12"/>
        <color indexed="8"/>
        <rFont val="宋体"/>
        <family val="3"/>
        <charset val="134"/>
      </rPr>
      <t>（</t>
    </r>
    <r>
      <rPr>
        <sz val="12"/>
        <color indexed="8"/>
        <rFont val="Times New Roman"/>
        <family val="1"/>
      </rPr>
      <t>H265 2688X1520@30fps 8Mbps + H265 1920x1080@30fps 2Mbps</t>
    </r>
    <r>
      <rPr>
        <sz val="12"/>
        <color indexed="8"/>
        <rFont val="宋体"/>
        <family val="3"/>
        <charset val="134"/>
      </rPr>
      <t xml:space="preserve">）
</t>
    </r>
    <r>
      <rPr>
        <sz val="12"/>
        <color indexed="8"/>
        <rFont val="Times New Roman"/>
        <family val="1"/>
      </rPr>
      <t>3. NPU:720p Camera input run SSD-inceptionv2 model
4. DDR: :924M
5. Close other devices</t>
    </r>
    <r>
      <rPr>
        <sz val="12"/>
        <color indexed="8"/>
        <rFont val="宋体"/>
        <family val="3"/>
        <charset val="134"/>
      </rPr>
      <t>（</t>
    </r>
    <r>
      <rPr>
        <sz val="12"/>
        <color indexed="8"/>
        <rFont val="Times New Roman"/>
        <family val="1"/>
      </rPr>
      <t>wifi/bt/lcd/tp/gmac</t>
    </r>
    <r>
      <rPr>
        <sz val="12"/>
        <color indexed="8"/>
        <rFont val="宋体"/>
        <family val="3"/>
        <charset val="134"/>
      </rPr>
      <t xml:space="preserve">）
</t>
    </r>
    <r>
      <rPr>
        <sz val="12"/>
        <color indexed="8"/>
        <rFont val="Times New Roman"/>
        <family val="1"/>
      </rPr>
      <t>6. FREQ</t>
    </r>
    <r>
      <rPr>
        <sz val="12"/>
        <color indexed="8"/>
        <rFont val="宋体"/>
        <family val="3"/>
        <charset val="134"/>
      </rPr>
      <t>：</t>
    </r>
    <r>
      <rPr>
        <sz val="12"/>
        <color indexed="8"/>
        <rFont val="Times New Roman"/>
        <family val="1"/>
      </rPr>
      <t>CPU:408MHz~1.5GHz/DDR:924MHz/NPU:600MHz/ISP:500MHz/ISPP:396MHz/VENC:396MHz
To ensure the consistency of power consumption test, the camera should be covered.
Tool PowerMe   test</t>
    </r>
    <r>
      <rPr>
        <sz val="12"/>
        <color indexed="8"/>
        <rFont val="宋体"/>
        <family val="3"/>
        <charset val="134"/>
      </rPr>
      <t>：</t>
    </r>
    <r>
      <rPr>
        <sz val="12"/>
        <color indexed="8"/>
        <rFont val="Times New Roman"/>
        <family val="1"/>
      </rPr>
      <t>Power consumption within 10 minutes after application stabilization
Environment Temperature: 25</t>
    </r>
    <r>
      <rPr>
        <sz val="12"/>
        <color indexed="8"/>
        <rFont val="宋体"/>
        <family val="3"/>
        <charset val="134"/>
      </rPr>
      <t>℃</t>
    </r>
    <phoneticPr fontId="11" type="noConversion"/>
  </si>
  <si>
    <t xml:space="preserve">NOTE:
1.This is the measured power consumption value of each power supply, and the total system power consumption will be different according to different power supply efficiency.  
2. The table list the power consumption of SOC.
</t>
    <phoneticPr fontId="11" type="noConversion"/>
  </si>
  <si>
    <t>VDD_LOGIC</t>
    <phoneticPr fontId="11" type="noConversion"/>
  </si>
  <si>
    <t>VDD_ARM</t>
    <phoneticPr fontId="11" type="noConversion"/>
  </si>
  <si>
    <t>VDD_NPU_VEPU</t>
    <phoneticPr fontId="11" type="noConversion"/>
  </si>
  <si>
    <t>VCC_DDR</t>
    <phoneticPr fontId="11" type="noConversion"/>
  </si>
  <si>
    <t>Voltage(V)</t>
    <phoneticPr fontId="11" type="noConversion"/>
  </si>
  <si>
    <t>AVG I (mA)</t>
    <phoneticPr fontId="11" type="noConversion"/>
  </si>
  <si>
    <t>RV1109_EVB_DDR3P216SD6_V13+ IMX415 module + NO LCD</t>
    <phoneticPr fontId="11" type="noConversion"/>
  </si>
  <si>
    <t>2020.08.27</t>
    <phoneticPr fontId="11" type="noConversion"/>
  </si>
  <si>
    <t>VDD_LOGIC</t>
    <phoneticPr fontId="11" type="noConversion"/>
  </si>
  <si>
    <t>Voltage(V)</t>
    <phoneticPr fontId="11" type="noConversion"/>
  </si>
  <si>
    <t>AVG I (mA)</t>
    <phoneticPr fontId="11" type="noConversion"/>
  </si>
  <si>
    <t>VCC_0V8</t>
  </si>
  <si>
    <t>VCC0V8_PMU</t>
  </si>
  <si>
    <t>VCC1V8_PMU</t>
  </si>
  <si>
    <t>VCC_1V8</t>
  </si>
  <si>
    <t>VCC_DDR（DDRPHY）</t>
    <phoneticPr fontId="11" type="noConversion"/>
  </si>
  <si>
    <t>VDD_ARM</t>
    <phoneticPr fontId="11" type="noConversion"/>
  </si>
  <si>
    <t>AVG I (mA)</t>
    <phoneticPr fontId="11" type="noConversion"/>
  </si>
  <si>
    <t>Voltage(V)</t>
    <phoneticPr fontId="11" type="noConversion"/>
  </si>
  <si>
    <t>VCC_DDR（DDRPHY）</t>
    <phoneticPr fontId="11" type="noConversion"/>
  </si>
  <si>
    <t xml:space="preserve">VCC1V8_PMU </t>
    <phoneticPr fontId="11" type="noConversion"/>
  </si>
  <si>
    <t>Voltage(V)</t>
    <phoneticPr fontId="11" type="noConversion"/>
  </si>
  <si>
    <t>VDD_ARM</t>
    <phoneticPr fontId="11" type="noConversion"/>
  </si>
  <si>
    <t>VCC3V3_SYS</t>
    <phoneticPr fontId="11" type="noConversion"/>
  </si>
  <si>
    <t>AVG I (mA)</t>
    <phoneticPr fontId="11" type="noConversion"/>
  </si>
  <si>
    <t>Voltage(V)</t>
    <phoneticPr fontId="11" type="noConversion"/>
  </si>
  <si>
    <t>140</t>
    <phoneticPr fontId="11" type="noConversion"/>
  </si>
  <si>
    <t>167</t>
    <phoneticPr fontId="11" type="noConversion"/>
  </si>
  <si>
    <t xml:space="preserve"> VCC3V3_SYS</t>
    <phoneticPr fontId="11" type="noConversion"/>
  </si>
  <si>
    <t>Voltage(V)</t>
    <phoneticPr fontId="11" type="noConversion"/>
  </si>
  <si>
    <t>AVG I (mA)</t>
    <phoneticPr fontId="11" type="noConversion"/>
  </si>
  <si>
    <t>VCC0V8_PMU</t>
    <phoneticPr fontId="11" type="noConversion"/>
  </si>
  <si>
    <t>VCC1V8_PMU</t>
    <phoneticPr fontId="11" type="noConversion"/>
  </si>
  <si>
    <t>VCC_RTC</t>
    <phoneticPr fontId="11" type="noConversion"/>
  </si>
  <si>
    <t>VDD_LOGIC</t>
    <phoneticPr fontId="11" type="noConversion"/>
  </si>
  <si>
    <t>Voltage(V)</t>
    <phoneticPr fontId="11" type="noConversion"/>
  </si>
  <si>
    <t>AVG I (mA)</t>
    <phoneticPr fontId="11" type="noConversion"/>
  </si>
  <si>
    <t>VCC_DDR</t>
    <phoneticPr fontId="11" type="noConversion"/>
  </si>
  <si>
    <t>2K camera，NN OFF，NPU(OFF)/VEPU396MHz/DEHAZE（OFF）/DDR BW 3100±50 MBps</t>
    <phoneticPr fontId="11" type="noConversion"/>
  </si>
  <si>
    <t>2K  camera，NN ON，NPU600MHz/VEPU396MHz/DEHAZE（OFF）/DDR BW 4100±50 MBps</t>
    <phoneticPr fontId="11" type="noConversion"/>
  </si>
  <si>
    <t>2K Camera，NN OFF，NPU(OFF)/VEPU396MHz/DEHAZE（OFF）/DDR BW 3350±50 MBps</t>
    <phoneticPr fontId="11" type="noConversion"/>
  </si>
  <si>
    <t>2KCamera，NN ON，NPU600MHz/VEPU396MHz/DEHAZE（OFF）/DDR BW 4100±50 MBps</t>
    <phoneticPr fontId="11" type="noConversion"/>
  </si>
  <si>
    <t>2020.08.31</t>
    <phoneticPr fontId="11" type="noConversion"/>
  </si>
  <si>
    <t>Voltage(V)</t>
    <phoneticPr fontId="11" type="noConversion"/>
  </si>
  <si>
    <t>AVG I (mA)</t>
    <phoneticPr fontId="11" type="noConversion"/>
  </si>
  <si>
    <r>
      <t xml:space="preserve">Power consumption of RV1126/RV1109 </t>
    </r>
    <r>
      <rPr>
        <b/>
        <sz val="24"/>
        <color rgb="FFFF0000"/>
        <rFont val="Times New Roman"/>
        <family val="1"/>
      </rPr>
      <t>Battery IPC_Smart bell</t>
    </r>
    <r>
      <rPr>
        <b/>
        <sz val="24"/>
        <color rgb="FF000000"/>
        <rFont val="Times New Roman"/>
        <family val="1"/>
      </rPr>
      <t xml:space="preserve"> solution</t>
    </r>
    <phoneticPr fontId="11" type="noConversion"/>
  </si>
  <si>
    <r>
      <t xml:space="preserve">Power consumption of RV1126/RV1109 </t>
    </r>
    <r>
      <rPr>
        <b/>
        <sz val="24"/>
        <color rgb="FFFF0000"/>
        <rFont val="Times New Roman"/>
        <family val="1"/>
      </rPr>
      <t xml:space="preserve"> IPC</t>
    </r>
    <r>
      <rPr>
        <b/>
        <sz val="24"/>
        <color rgb="FF000000"/>
        <rFont val="Times New Roman"/>
        <family val="1"/>
      </rPr>
      <t xml:space="preserve"> solution</t>
    </r>
    <phoneticPr fontId="11" type="noConversion"/>
  </si>
  <si>
    <t>1.1</t>
    <phoneticPr fontId="11" type="noConversion"/>
  </si>
  <si>
    <t>RV1126</t>
    <phoneticPr fontId="11" type="noConversion"/>
  </si>
  <si>
    <t xml:space="preserve">Quad-core CorteX-A7
(14nm) </t>
    <phoneticPr fontId="11" type="noConversion"/>
  </si>
  <si>
    <t>2.0Tops</t>
    <phoneticPr fontId="11" type="noConversion"/>
  </si>
  <si>
    <t>Environment temperature</t>
    <phoneticPr fontId="11" type="noConversion"/>
  </si>
  <si>
    <t>SOC total Power consumption</t>
    <phoneticPr fontId="11" type="noConversion"/>
  </si>
  <si>
    <t>SOC total Power consumption</t>
    <phoneticPr fontId="11" type="noConversion"/>
  </si>
  <si>
    <r>
      <t>consumption</t>
    </r>
    <r>
      <rPr>
        <sz val="12"/>
        <rFont val="宋体"/>
        <family val="3"/>
        <charset val="134"/>
      </rPr>
      <t>（</t>
    </r>
    <r>
      <rPr>
        <sz val="12"/>
        <rFont val="Times New Roman"/>
        <family val="1"/>
      </rPr>
      <t>mW)</t>
    </r>
    <phoneticPr fontId="11" type="noConversion"/>
  </si>
  <si>
    <t>Chip temperature</t>
    <phoneticPr fontId="11" type="noConversion"/>
  </si>
  <si>
    <t>Chip temperature</t>
    <phoneticPr fontId="11" type="noConversion"/>
  </si>
  <si>
    <t>VCC_DDR（DDRPHY）</t>
    <phoneticPr fontId="11" type="noConversion"/>
  </si>
  <si>
    <t>NOTE:
1.This is the measured power consumption value of each power supply, and the total system power consumption will be different according to different power supply efficiency. 
 2. The table list the power consumption of SOC.</t>
    <phoneticPr fontId="11" type="noConversion"/>
  </si>
  <si>
    <t>NOTE:
1.This is the measured power consumption value of each power supply, and the total system power consumption will be different according to different power supply efficiency. 
 2. The table list the power consumption of SOC.</t>
    <phoneticPr fontId="11" type="noConversion"/>
  </si>
  <si>
    <t>Total Power consumption
VCC5V0_SYS</t>
    <phoneticPr fontId="11" type="noConversion"/>
  </si>
  <si>
    <t>Total Power consumption VCC5V0_SYS</t>
    <phoneticPr fontId="11" type="noConversion"/>
  </si>
  <si>
    <r>
      <t xml:space="preserve"> consumption</t>
    </r>
    <r>
      <rPr>
        <sz val="12"/>
        <rFont val="宋体"/>
        <family val="3"/>
        <charset val="134"/>
      </rPr>
      <t>（</t>
    </r>
    <r>
      <rPr>
        <sz val="12"/>
        <rFont val="Times New Roman"/>
        <family val="1"/>
      </rPr>
      <t>mW)</t>
    </r>
    <phoneticPr fontId="11" type="noConversion"/>
  </si>
  <si>
    <r>
      <t xml:space="preserve"> consumption</t>
    </r>
    <r>
      <rPr>
        <sz val="12"/>
        <rFont val="宋体"/>
        <family val="3"/>
        <charset val="134"/>
      </rPr>
      <t>（</t>
    </r>
    <r>
      <rPr>
        <sz val="12"/>
        <rFont val="Times New Roman"/>
        <family val="1"/>
      </rPr>
      <t>mW)</t>
    </r>
    <phoneticPr fontId="11" type="noConversion"/>
  </si>
  <si>
    <t xml:space="preserve">NOTE:
1.This is the measured power consumption value of each power supply, and the total system power consumption will be different according to different power supply efficiency. 
 2. The table list the power consumption of SOC.
</t>
    <phoneticPr fontId="11" type="noConversion"/>
  </si>
  <si>
    <r>
      <t>RV1109\03_IMAGES\RV1109-EVB-DDR3-V10_20200717.0928_IPC</t>
    </r>
    <r>
      <rPr>
        <sz val="14"/>
        <color indexed="8"/>
        <rFont val="Times New Roman"/>
        <family val="1"/>
      </rPr>
      <t>\IMAGES
Function</t>
    </r>
    <r>
      <rPr>
        <sz val="14"/>
        <color indexed="8"/>
        <rFont val="微软雅黑"/>
        <family val="2"/>
        <charset val="134"/>
      </rPr>
      <t xml:space="preserve">：
</t>
    </r>
    <r>
      <rPr>
        <sz val="14"/>
        <color indexed="8"/>
        <rFont val="Times New Roman"/>
        <family val="1"/>
      </rPr>
      <t>1.ISP: 2688X1520@30FPS RAW10bit 2F HDR + TNR(2to1) + YNR&amp;UVNR(ON) + DEHAZE</t>
    </r>
    <r>
      <rPr>
        <sz val="14"/>
        <color indexed="8"/>
        <rFont val="微软雅黑"/>
        <family val="2"/>
        <charset val="134"/>
      </rPr>
      <t>（</t>
    </r>
    <r>
      <rPr>
        <sz val="14"/>
        <color indexed="8"/>
        <rFont val="Times New Roman"/>
        <family val="1"/>
      </rPr>
      <t>OFF</t>
    </r>
    <r>
      <rPr>
        <sz val="14"/>
        <color indexed="8"/>
        <rFont val="微软雅黑"/>
        <family val="2"/>
        <charset val="134"/>
      </rPr>
      <t xml:space="preserve">）
</t>
    </r>
    <r>
      <rPr>
        <sz val="14"/>
        <color indexed="8"/>
        <rFont val="Times New Roman"/>
        <family val="1"/>
      </rPr>
      <t>ISPP:
MP(FBC): 2688X1520@30FPS YUV420 
Scale0: 1280x720@30fps YUV420
Scale1: 640x480 YUV420
Scale2: OFF
2. Encode:3 H26X encode</t>
    </r>
    <r>
      <rPr>
        <sz val="14"/>
        <color indexed="8"/>
        <rFont val="微软雅黑"/>
        <family val="2"/>
        <charset val="134"/>
      </rPr>
      <t>（</t>
    </r>
    <r>
      <rPr>
        <sz val="14"/>
        <color indexed="8"/>
        <rFont val="Times New Roman"/>
        <family val="1"/>
      </rPr>
      <t>H265 2688X1520@30fps 8Mbps + H264 1280x720@30fps 1Mbps + H264 640x480@30fps 512Kbps</t>
    </r>
    <r>
      <rPr>
        <sz val="14"/>
        <color indexed="8"/>
        <rFont val="微软雅黑"/>
        <family val="2"/>
        <charset val="134"/>
      </rPr>
      <t>）</t>
    </r>
    <r>
      <rPr>
        <sz val="14"/>
        <color indexed="8"/>
        <rFont val="Times New Roman"/>
        <family val="1"/>
      </rPr>
      <t>+ 1  JPEG encode(2688X1520@2fps) + H26X 
3. Moving frame rate: 640x480@30fps
4.Audio:1 channel 16K sample rate  16bit  AAC , openANR
5. NPU:720p Camera input, Run SSD-inceptionv2  module
6. Close other devices</t>
    </r>
    <r>
      <rPr>
        <sz val="14"/>
        <color indexed="8"/>
        <rFont val="微软雅黑"/>
        <family val="2"/>
        <charset val="134"/>
      </rPr>
      <t>（</t>
    </r>
    <r>
      <rPr>
        <sz val="14"/>
        <color indexed="8"/>
        <rFont val="Times New Roman"/>
        <family val="1"/>
      </rPr>
      <t>wifi/bt/lcd/tp/gmac</t>
    </r>
    <r>
      <rPr>
        <sz val="14"/>
        <color indexed="8"/>
        <rFont val="微软雅黑"/>
        <family val="2"/>
        <charset val="134"/>
      </rPr>
      <t xml:space="preserve">）
</t>
    </r>
    <r>
      <rPr>
        <sz val="14"/>
        <color indexed="8"/>
        <rFont val="Times New Roman"/>
        <family val="1"/>
      </rPr>
      <t xml:space="preserve">7. FREQ:CPU:408MHz~1.5GHz/DDR:924MHz/NPU:600MHz/ISP:500MHz/ISPP:396MHz/VENC:396MHz
To ensure the consistency of power consumption test, the camera should be covered.
Tool PowerMe   test: Power consumption within 10 minutes after application stabilization
</t>
    </r>
    <r>
      <rPr>
        <sz val="14"/>
        <rFont val="Times New Roman"/>
        <family val="1"/>
      </rPr>
      <t>Environment Temperature: 25</t>
    </r>
    <r>
      <rPr>
        <sz val="14"/>
        <rFont val="微软雅黑"/>
        <family val="2"/>
        <charset val="134"/>
      </rPr>
      <t>℃</t>
    </r>
    <phoneticPr fontId="11" type="noConversion"/>
  </si>
  <si>
    <t>RV1126/RV1109_EVB_DDR3P216SD6_V10_20191219LXF+ OS04A10 module + NO LCD</t>
    <phoneticPr fontId="11" type="noConversion"/>
  </si>
  <si>
    <t>RV1126/RV1109_EVB_LP3S178P132SD6_V10_20191227LXF + os04a10 camera + NO LCD</t>
    <phoneticPr fontId="11" type="noConversion"/>
  </si>
  <si>
    <t>RV1126/RV1109_EVB_LP3S178P132SD6_V11_20200529</t>
    <phoneticPr fontId="11" type="noConversion"/>
  </si>
  <si>
    <t>RV1126/RV1109_EVB_DDR3P216SD6_V12_20200515</t>
    <phoneticPr fontId="11" type="noConversion"/>
  </si>
  <si>
    <r>
      <t xml:space="preserve">Standby Power consumption of RV1126/RV1109 </t>
    </r>
    <r>
      <rPr>
        <b/>
        <sz val="24"/>
        <color rgb="FFFF0000"/>
        <rFont val="Times New Roman"/>
        <family val="1"/>
      </rPr>
      <t xml:space="preserve"> EVB</t>
    </r>
    <phoneticPr fontId="11" type="noConversion"/>
  </si>
  <si>
    <r>
      <t>,VDD_NPU_VEPU,VDD_ARM,VCC_0V8,VCC_1V8 and VCC_3V3  are off. 
VCC3V3_SYS</t>
    </r>
    <r>
      <rPr>
        <sz val="11"/>
        <color indexed="8"/>
        <rFont val="微软雅黑"/>
        <family val="2"/>
        <charset val="134"/>
      </rPr>
      <t>，</t>
    </r>
    <r>
      <rPr>
        <sz val="11"/>
        <color indexed="8"/>
        <rFont val="Times New Roman"/>
        <family val="1"/>
      </rPr>
      <t>VCC0V8_PMU, VCC1V8_PMU, VCC_DDR</t>
    </r>
    <r>
      <rPr>
        <sz val="11"/>
        <color indexed="8"/>
        <rFont val="微软雅黑"/>
        <family val="2"/>
        <charset val="134"/>
      </rPr>
      <t>，</t>
    </r>
    <r>
      <rPr>
        <sz val="11"/>
        <color indexed="8"/>
        <rFont val="Times New Roman"/>
        <family val="1"/>
      </rPr>
      <t>VDD_LOGIC, and VCC_RTC are on.</t>
    </r>
    <phoneticPr fontId="11" type="noConversion"/>
  </si>
  <si>
    <r>
      <t>VDD_NPU_VEPU,VDD_ARM,VCC_0V8,VCC_1V8 and VCC_3V3  are off. 
VDD_LOGIC, VCC_DDR,VCC3V3_SYS</t>
    </r>
    <r>
      <rPr>
        <sz val="11"/>
        <color indexed="8"/>
        <rFont val="微软雅黑"/>
        <family val="2"/>
        <charset val="134"/>
      </rPr>
      <t>，</t>
    </r>
    <r>
      <rPr>
        <sz val="11"/>
        <color indexed="8"/>
        <rFont val="Times New Roman"/>
        <family val="1"/>
      </rPr>
      <t>VCC0V8_PMU, VCC1V8_PMU, and VCC_RTC are on.</t>
    </r>
    <phoneticPr fontId="11" type="noConversion"/>
  </si>
  <si>
    <t>RV1126/RV1109_EVB_DDR3P216SD6_V12+ OV2718+GC2053+LCD</t>
    <phoneticPr fontId="11" type="noConversion"/>
  </si>
  <si>
    <r>
      <t>Linux_Repository\RV1109\03_IMAGES\RV1109-EVB-DDR3-V12-FACIAL-GATE_20200827.0908_RELEASE_TEST 
ISP+ISPP: RGB Camera</t>
    </r>
    <r>
      <rPr>
        <sz val="11"/>
        <color indexed="8"/>
        <rFont val="微软雅黑"/>
        <family val="2"/>
        <charset val="134"/>
      </rPr>
      <t>（</t>
    </r>
    <r>
      <rPr>
        <sz val="11"/>
        <color indexed="8"/>
        <rFont val="Times New Roman"/>
        <family val="1"/>
      </rPr>
      <t>OV2718</t>
    </r>
    <r>
      <rPr>
        <sz val="11"/>
        <color indexed="8"/>
        <rFont val="微软雅黑"/>
        <family val="2"/>
        <charset val="134"/>
      </rPr>
      <t>，</t>
    </r>
    <r>
      <rPr>
        <sz val="11"/>
        <color indexed="8"/>
        <rFont val="Times New Roman"/>
        <family val="1"/>
      </rPr>
      <t>1920*1080/HDR/3DNR</t>
    </r>
    <r>
      <rPr>
        <sz val="11"/>
        <color indexed="8"/>
        <rFont val="微软雅黑"/>
        <family val="2"/>
        <charset val="134"/>
      </rPr>
      <t>）</t>
    </r>
    <r>
      <rPr>
        <sz val="11"/>
        <color indexed="8"/>
        <rFont val="Times New Roman"/>
        <family val="1"/>
      </rPr>
      <t>+ IR Camera</t>
    </r>
    <r>
      <rPr>
        <sz val="11"/>
        <color indexed="8"/>
        <rFont val="微软雅黑"/>
        <family val="2"/>
        <charset val="134"/>
      </rPr>
      <t>（</t>
    </r>
    <r>
      <rPr>
        <sz val="11"/>
        <color indexed="8"/>
        <rFont val="Times New Roman"/>
        <family val="1"/>
      </rPr>
      <t>GC2053</t>
    </r>
    <r>
      <rPr>
        <sz val="11"/>
        <color indexed="8"/>
        <rFont val="微软雅黑"/>
        <family val="2"/>
        <charset val="134"/>
      </rPr>
      <t>，</t>
    </r>
    <r>
      <rPr>
        <sz val="11"/>
        <color indexed="8"/>
        <rFont val="Times New Roman"/>
        <family val="1"/>
      </rPr>
      <t>1920*1080</t>
    </r>
    <r>
      <rPr>
        <sz val="11"/>
        <color indexed="8"/>
        <rFont val="微软雅黑"/>
        <family val="2"/>
        <charset val="134"/>
      </rPr>
      <t>）</t>
    </r>
    <r>
      <rPr>
        <sz val="11"/>
        <color indexed="8"/>
        <rFont val="Times New Roman"/>
        <family val="1"/>
      </rPr>
      <t xml:space="preserve"> 
NPU</t>
    </r>
    <r>
      <rPr>
        <sz val="11"/>
        <color indexed="8"/>
        <rFont val="微软雅黑"/>
        <family val="2"/>
        <charset val="134"/>
      </rPr>
      <t>：</t>
    </r>
    <r>
      <rPr>
        <sz val="11"/>
        <color indexed="8"/>
        <rFont val="Times New Roman"/>
        <family val="1"/>
      </rPr>
      <t xml:space="preserve"> 720p Camera input, Run Rockface algorithm</t>
    </r>
    <r>
      <rPr>
        <sz val="11"/>
        <color indexed="8"/>
        <rFont val="微软雅黑"/>
        <family val="2"/>
        <charset val="134"/>
      </rPr>
      <t>（</t>
    </r>
    <r>
      <rPr>
        <sz val="11"/>
        <color indexed="8"/>
        <rFont val="Times New Roman"/>
        <family val="1"/>
      </rPr>
      <t>face_detect, liveness_detect, face_extrace..</t>
    </r>
    <r>
      <rPr>
        <sz val="11"/>
        <color indexed="8"/>
        <rFont val="微软雅黑"/>
        <family val="2"/>
        <charset val="134"/>
      </rPr>
      <t>）</t>
    </r>
    <r>
      <rPr>
        <sz val="11"/>
        <color indexed="8"/>
        <rFont val="Times New Roman"/>
        <family val="1"/>
      </rPr>
      <t xml:space="preserve"> 
FREQ</t>
    </r>
    <r>
      <rPr>
        <sz val="11"/>
        <color indexed="8"/>
        <rFont val="微软雅黑"/>
        <family val="2"/>
        <charset val="134"/>
      </rPr>
      <t>：</t>
    </r>
    <r>
      <rPr>
        <sz val="11"/>
        <color indexed="8"/>
        <rFont val="Times New Roman"/>
        <family val="1"/>
      </rPr>
      <t xml:space="preserve">CPU:408MHz~1.5GHz/DDR:924MHz/NPU:600MHz/ISP:500MHz/ISPP:396MHz/VENC:396MHz
</t>
    </r>
    <phoneticPr fontId="11" type="noConversion"/>
  </si>
  <si>
    <r>
      <t>VCC_DDR</t>
    </r>
    <r>
      <rPr>
        <b/>
        <sz val="12"/>
        <color rgb="FF000000"/>
        <rFont val="宋体"/>
        <family val="3"/>
        <charset val="134"/>
      </rPr>
      <t>（</t>
    </r>
    <r>
      <rPr>
        <b/>
        <sz val="12"/>
        <color rgb="FF000000"/>
        <rFont val="Times New Roman"/>
        <family val="1"/>
      </rPr>
      <t>DDRPHY</t>
    </r>
    <r>
      <rPr>
        <b/>
        <sz val="12"/>
        <color rgb="FF000000"/>
        <rFont val="宋体"/>
        <family val="3"/>
        <charset val="134"/>
      </rPr>
      <t>）</t>
    </r>
    <phoneticPr fontId="11" type="noConversion"/>
  </si>
  <si>
    <r>
      <t>consumption</t>
    </r>
    <r>
      <rPr>
        <sz val="12"/>
        <rFont val="宋体"/>
        <family val="3"/>
        <charset val="134"/>
      </rPr>
      <t>（</t>
    </r>
    <r>
      <rPr>
        <sz val="12"/>
        <rFont val="Times New Roman"/>
        <family val="1"/>
      </rPr>
      <t>mW)</t>
    </r>
    <phoneticPr fontId="11" type="noConversion"/>
  </si>
  <si>
    <r>
      <t xml:space="preserve">Power consumption of RV1126/RV1109 </t>
    </r>
    <r>
      <rPr>
        <b/>
        <sz val="24"/>
        <color rgb="FFFF0000"/>
        <rFont val="Times New Roman"/>
        <family val="1"/>
      </rPr>
      <t xml:space="preserve"> Gate</t>
    </r>
    <r>
      <rPr>
        <b/>
        <sz val="24"/>
        <color rgb="FF000000"/>
        <rFont val="Times New Roman"/>
        <family val="1"/>
      </rPr>
      <t xml:space="preserve"> Dual MIPI camera</t>
    </r>
    <phoneticPr fontId="11" type="noConversion"/>
  </si>
  <si>
    <t>RV1126/RV1109  Platform</t>
    <phoneticPr fontId="11" type="noConversion"/>
  </si>
  <si>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phoneticPr fontId="35" type="noConversion"/>
  </si>
  <si>
    <t>NOTE</t>
    <phoneticPr fontId="11" type="noConversion"/>
  </si>
  <si>
    <t>NPU OFF</t>
    <phoneticPr fontId="11" type="noConversion"/>
  </si>
  <si>
    <t>160.7</t>
    <phoneticPr fontId="11" type="noConversion"/>
  </si>
  <si>
    <t>NPU 800MHz</t>
    <phoneticPr fontId="11" type="noConversion"/>
  </si>
  <si>
    <t>181.6</t>
    <phoneticPr fontId="11" type="noConversion"/>
  </si>
  <si>
    <t>1.2</t>
    <phoneticPr fontId="11" type="noConversion"/>
  </si>
  <si>
    <t>VDD_ARM</t>
    <phoneticPr fontId="11" type="noConversion"/>
  </si>
  <si>
    <t>VDD_ARM</t>
    <phoneticPr fontId="11" type="noConversion"/>
  </si>
  <si>
    <t>VDD_LOGIC</t>
    <phoneticPr fontId="11" type="noConversion"/>
  </si>
  <si>
    <t>VDD_LOGIC</t>
    <phoneticPr fontId="11" type="noConversion"/>
  </si>
  <si>
    <t>Voltage(V)</t>
  </si>
  <si>
    <t>AVG I (mA)</t>
  </si>
  <si>
    <t>MAX I(mA)</t>
  </si>
  <si>
    <t>VDD_VEPU</t>
    <phoneticPr fontId="11" type="noConversion"/>
  </si>
  <si>
    <t>VDD_NPU</t>
    <phoneticPr fontId="11" type="noConversion"/>
  </si>
  <si>
    <t>linux_repository/RV1109/BringUp/RV1126_DVFS/dvfs_auto
934MHz</t>
    <phoneticPr fontId="11" type="noConversion"/>
  </si>
  <si>
    <r>
      <t xml:space="preserve">Power consumption of RV1126 </t>
    </r>
    <r>
      <rPr>
        <b/>
        <sz val="24"/>
        <color rgb="FFFF0000"/>
        <rFont val="Times New Roman"/>
        <family val="1"/>
      </rPr>
      <t xml:space="preserve"> IPC</t>
    </r>
    <r>
      <rPr>
        <b/>
        <sz val="24"/>
        <color rgb="FF000000"/>
        <rFont val="Times New Roman"/>
        <family val="1"/>
      </rPr>
      <t xml:space="preserve"> 4K camera</t>
    </r>
    <phoneticPr fontId="11" type="noConversion"/>
  </si>
  <si>
    <r>
      <t>Linux_Repository\RV1109\03_IMAGES\vicap\RV1126-EVB-DDR3-V12_20201130.1800_RELEASE_TEST-VICAP-NORMAL-30FPS
VICAP solution  V12 EVB + IMX415
VICAP + ISP + ISPP,   Normal, TNR 2to1</t>
    </r>
    <r>
      <rPr>
        <sz val="11"/>
        <color indexed="8"/>
        <rFont val="微软雅黑"/>
        <family val="2"/>
        <charset val="134"/>
      </rPr>
      <t>，</t>
    </r>
    <r>
      <rPr>
        <sz val="11"/>
        <color indexed="8"/>
        <rFont val="Times New Roman"/>
        <family val="1"/>
      </rPr>
      <t>Raw10bit
Freq: ISP 600MHz</t>
    </r>
    <r>
      <rPr>
        <sz val="11"/>
        <color indexed="8"/>
        <rFont val="微软雅黑"/>
        <family val="2"/>
        <charset val="134"/>
      </rPr>
      <t>，</t>
    </r>
    <r>
      <rPr>
        <sz val="11"/>
        <color indexed="8"/>
        <rFont val="Times New Roman"/>
        <family val="1"/>
      </rPr>
      <t xml:space="preserve"> ISPP 500MHz</t>
    </r>
    <r>
      <rPr>
        <sz val="11"/>
        <color indexed="8"/>
        <rFont val="微软雅黑"/>
        <family val="2"/>
        <charset val="134"/>
      </rPr>
      <t>，</t>
    </r>
    <r>
      <rPr>
        <sz val="11"/>
        <color indexed="8"/>
        <rFont val="Times New Roman"/>
        <family val="1"/>
      </rPr>
      <t xml:space="preserve"> DDR 1056MHz </t>
    </r>
    <r>
      <rPr>
        <sz val="11"/>
        <color indexed="8"/>
        <rFont val="微软雅黑"/>
        <family val="2"/>
        <charset val="134"/>
      </rPr>
      <t>，</t>
    </r>
    <r>
      <rPr>
        <sz val="11"/>
        <color indexed="8"/>
        <rFont val="Times New Roman"/>
        <family val="1"/>
      </rPr>
      <t>VEPU600MHz
ISP output 30fps</t>
    </r>
    <r>
      <rPr>
        <sz val="11"/>
        <color indexed="8"/>
        <rFont val="微软雅黑"/>
        <family val="2"/>
        <charset val="134"/>
      </rPr>
      <t xml:space="preserve">；
</t>
    </r>
    <r>
      <rPr>
        <sz val="11"/>
        <color indexed="8"/>
        <rFont val="Times New Roman"/>
        <family val="1"/>
      </rPr>
      <t>Main stream 30fps, sub stream 30fps, triple stream 30fps
Bit stream resolution: 4K (fbc0) + 720p + 480p
Bandwidth:5698.66MB/s (67.45%)
Power consumption without Ethernet</t>
    </r>
    <phoneticPr fontId="11" type="noConversion"/>
  </si>
  <si>
    <r>
      <t>consumption</t>
    </r>
    <r>
      <rPr>
        <sz val="12"/>
        <rFont val="宋体"/>
        <family val="3"/>
        <charset val="134"/>
      </rPr>
      <t>（</t>
    </r>
    <r>
      <rPr>
        <sz val="12"/>
        <rFont val="Times New Roman"/>
        <family val="1"/>
      </rPr>
      <t>mW)</t>
    </r>
    <phoneticPr fontId="11" type="noConversion"/>
  </si>
  <si>
    <r>
      <t>VCC_DDR</t>
    </r>
    <r>
      <rPr>
        <b/>
        <sz val="12"/>
        <color rgb="FF000000"/>
        <rFont val="宋体"/>
        <family val="3"/>
        <charset val="134"/>
      </rPr>
      <t>（</t>
    </r>
    <r>
      <rPr>
        <b/>
        <sz val="12"/>
        <color rgb="FF000000"/>
        <rFont val="Times New Roman"/>
        <family val="1"/>
      </rPr>
      <t>DDRPHY</t>
    </r>
    <r>
      <rPr>
        <b/>
        <sz val="12"/>
        <color rgb="FF000000"/>
        <rFont val="宋体"/>
        <family val="3"/>
        <charset val="134"/>
      </rPr>
      <t>）</t>
    </r>
    <phoneticPr fontId="11" type="noConversion"/>
  </si>
  <si>
    <r>
      <t xml:space="preserve">Peak value of transient current of RV1126/RV1109 </t>
    </r>
    <r>
      <rPr>
        <b/>
        <sz val="24"/>
        <color rgb="FFFF0000"/>
        <rFont val="Times New Roman"/>
        <family val="1"/>
      </rPr>
      <t xml:space="preserve"> EVB</t>
    </r>
    <phoneticPr fontId="11" type="noConversion"/>
  </si>
  <si>
    <r>
      <t xml:space="preserve">linux_repository/RV1109/BringUp/RV1126_DVFS/vepu
</t>
    </r>
    <r>
      <rPr>
        <sz val="11"/>
        <color indexed="8"/>
        <rFont val="Times New Roman"/>
        <family val="1"/>
      </rPr>
      <t>satd_byps_disable</t>
    </r>
    <r>
      <rPr>
        <sz val="11"/>
        <color indexed="8"/>
        <rFont val="宋体"/>
        <family val="3"/>
        <charset val="134"/>
      </rPr>
      <t>（</t>
    </r>
    <r>
      <rPr>
        <sz val="11"/>
        <color indexed="8"/>
        <rFont val="Times New Roman"/>
        <family val="1"/>
      </rPr>
      <t>700M</t>
    </r>
    <r>
      <rPr>
        <sz val="11"/>
        <color indexed="8"/>
        <rFont val="宋体"/>
        <family val="3"/>
        <charset val="134"/>
      </rPr>
      <t>）</t>
    </r>
    <phoneticPr fontId="11" type="noConversion"/>
  </si>
  <si>
    <r>
      <t>Linux_Repository\RV1109\03_IMAGES\vicap\RV1126-EVB-DDR3-V12_20201130.1800_RELEASE_TEST-VICAP-NORMAL-30FPS
VICAP solution  V12 EVB + IMX415
VICAP + ISP + ISPP,   Normal, TNR 2to1</t>
    </r>
    <r>
      <rPr>
        <sz val="11"/>
        <color indexed="8"/>
        <rFont val="宋体"/>
        <family val="3"/>
        <charset val="134"/>
      </rPr>
      <t>，</t>
    </r>
    <r>
      <rPr>
        <sz val="11"/>
        <color indexed="8"/>
        <rFont val="Times New Roman"/>
        <family val="1"/>
      </rPr>
      <t>Raw10bit
Freq: ISP 600MHz</t>
    </r>
    <r>
      <rPr>
        <sz val="11"/>
        <color indexed="8"/>
        <rFont val="宋体"/>
        <family val="3"/>
        <charset val="134"/>
      </rPr>
      <t>，</t>
    </r>
    <r>
      <rPr>
        <sz val="11"/>
        <color indexed="8"/>
        <rFont val="Times New Roman"/>
        <family val="1"/>
      </rPr>
      <t xml:space="preserve"> ISPP 500MHz</t>
    </r>
    <r>
      <rPr>
        <sz val="11"/>
        <color indexed="8"/>
        <rFont val="宋体"/>
        <family val="3"/>
        <charset val="134"/>
      </rPr>
      <t>，</t>
    </r>
    <r>
      <rPr>
        <sz val="11"/>
        <color indexed="8"/>
        <rFont val="Times New Roman"/>
        <family val="1"/>
      </rPr>
      <t xml:space="preserve"> DDR 1056MHz </t>
    </r>
    <r>
      <rPr>
        <sz val="11"/>
        <color indexed="8"/>
        <rFont val="宋体"/>
        <family val="3"/>
        <charset val="134"/>
      </rPr>
      <t>，</t>
    </r>
    <r>
      <rPr>
        <sz val="11"/>
        <color indexed="8"/>
        <rFont val="Times New Roman"/>
        <family val="1"/>
      </rPr>
      <t>VEPU600MHz
ISP output 30fps</t>
    </r>
    <r>
      <rPr>
        <sz val="11"/>
        <color indexed="8"/>
        <rFont val="宋体"/>
        <family val="3"/>
        <charset val="134"/>
      </rPr>
      <t xml:space="preserve">；
</t>
    </r>
    <r>
      <rPr>
        <sz val="11"/>
        <color indexed="8"/>
        <rFont val="Times New Roman"/>
        <family val="1"/>
      </rPr>
      <t xml:space="preserve">Main stream 30fps, sub stream 30fps, triple stream 30fps
Bit stream resolution: 4K (fbc0) + 1080p + 480p
Bandwidth:5698.66MB/s (67.45%)
Power consumption without Ethernet
</t>
    </r>
    <r>
      <rPr>
        <sz val="11"/>
        <rFont val="Times New Roman"/>
        <family val="1"/>
      </rPr>
      <t>NPU:800M+4k encode+vop display +EN HDR2</t>
    </r>
    <phoneticPr fontId="11" type="noConversion"/>
  </si>
  <si>
    <r>
      <t>Frequence1.8G ,Test CMD: dhrystone 200000000 &amp;input 4 times</t>
    </r>
    <r>
      <rPr>
        <sz val="11"/>
        <color indexed="8"/>
        <rFont val="宋体"/>
        <family val="3"/>
        <charset val="134"/>
      </rPr>
      <t xml:space="preserve">
</t>
    </r>
    <r>
      <rPr>
        <sz val="11"/>
        <color indexed="8"/>
        <rFont val="Times New Roman"/>
        <family val="1"/>
      </rPr>
      <t>linux_repository/RV1109/BringUp/RV1126_DVFS/dvfs_auto</t>
    </r>
    <phoneticPr fontId="11" type="noConversion"/>
  </si>
  <si>
    <t>Condition</t>
    <phoneticPr fontId="11" type="noConversion"/>
  </si>
  <si>
    <t>Condition</t>
    <phoneticPr fontId="11" type="noConversion"/>
  </si>
  <si>
    <t>update:
1. Add the power consumption of 4K IPC NN on and NN off 
2. Add peak value of transient current of LOGIC/ARM/NPU/VEPU</t>
    <phoneticPr fontId="11" type="noConversion"/>
  </si>
  <si>
    <t>VCC_0V8</t>
    <phoneticPr fontId="11" type="noConversion"/>
  </si>
  <si>
    <t>VCC0V8_PMU</t>
    <phoneticPr fontId="11" type="noConversion"/>
  </si>
  <si>
    <t>VCC1V8_PMU</t>
    <phoneticPr fontId="11" type="noConversion"/>
  </si>
  <si>
    <t>VCC_1V8</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</si>
</sst>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F400]h:mm:ss\ AM/PM"/>
    <numFmt numFmtId="178" formatCode="0.0&quot;℃&quot;"/>
    <numFmt numFmtId="179" formatCode="0.00_ "/>
  </numFmts>
  <fonts count="45">
    <font>
      <sz val="11"/>
      <color indexed="8"/>
      <name val="宋体"/>
      <charset val="134"/>
    </font>
    <font>
      <b/>
      <sz val="12"/>
      <color rgb="FF000000"/>
      <name val="宋体"/>
      <family val="3"/>
      <charset val="134"/>
    </font>
    <font>
      <b/>
      <sz val="10"/>
      <name val="Arial"/>
      <family val="2"/>
    </font>
    <font>
      <sz val="10.5"/>
      <color indexed="8"/>
      <name val="Arial"/>
      <family val="2"/>
    </font>
    <font>
      <sz val="10"/>
      <name val="Arial"/>
      <family val="2"/>
    </font>
    <font>
      <b/>
      <sz val="10"/>
      <color indexed="12"/>
      <name val="Arial"/>
      <family val="2"/>
    </font>
    <font>
      <sz val="10"/>
      <color indexed="8"/>
      <name val="Arial"/>
      <family val="2"/>
    </font>
    <font>
      <u/>
      <sz val="11"/>
      <color rgb="FF800080"/>
      <name val="宋体"/>
      <family val="3"/>
      <charset val="134"/>
    </font>
    <font>
      <u/>
      <sz val="11"/>
      <color indexed="12"/>
      <name val="宋体"/>
      <family val="3"/>
      <charset val="134"/>
    </font>
    <font>
      <sz val="11"/>
      <color rgb="FF000000"/>
      <name val="Droid Sans Fallback"/>
      <family val="1"/>
    </font>
    <font>
      <sz val="12"/>
      <name val="新細明體"/>
      <family val="1"/>
    </font>
    <font>
      <sz val="9"/>
      <name val="宋体"/>
      <family val="3"/>
      <charset val="134"/>
    </font>
    <font>
      <b/>
      <sz val="14"/>
      <color indexed="8"/>
      <name val="宋体"/>
      <family val="3"/>
      <charset val="134"/>
    </font>
    <font>
      <b/>
      <sz val="14"/>
      <color indexed="8"/>
      <name val="微软雅黑"/>
      <family val="2"/>
      <charset val="134"/>
    </font>
    <font>
      <b/>
      <sz val="24"/>
      <color rgb="FF000000"/>
      <name val="Times New Roman"/>
      <family val="1"/>
    </font>
    <font>
      <b/>
      <sz val="24"/>
      <color rgb="FFFF0000"/>
      <name val="Times New Roman"/>
      <family val="1"/>
    </font>
    <font>
      <sz val="12"/>
      <color indexed="8"/>
      <name val="Times New Roman"/>
      <family val="1"/>
    </font>
    <font>
      <b/>
      <sz val="14"/>
      <color rgb="FF000000"/>
      <name val="Times New Roman"/>
      <family val="1"/>
    </font>
    <font>
      <b/>
      <sz val="14"/>
      <color indexed="8"/>
      <name val="Times New Roman"/>
      <family val="1"/>
    </font>
    <font>
      <sz val="14"/>
      <name val="Times New Roman"/>
      <family val="1"/>
    </font>
    <font>
      <sz val="14"/>
      <color indexed="8"/>
      <name val="Times New Roman"/>
      <family val="1"/>
    </font>
    <font>
      <sz val="12"/>
      <color indexed="8"/>
      <name val="宋体"/>
      <family val="3"/>
      <charset val="134"/>
    </font>
    <font>
      <sz val="14"/>
      <color rgb="FFFF0000"/>
      <name val="Times New Roman"/>
      <family val="1"/>
    </font>
    <font>
      <sz val="14"/>
      <color indexed="8"/>
      <name val="微软雅黑"/>
      <family val="2"/>
      <charset val="134"/>
    </font>
    <font>
      <sz val="14"/>
      <name val="微软雅黑"/>
      <family val="2"/>
      <charset val="134"/>
    </font>
    <font>
      <sz val="12"/>
      <name val="Times New Roman"/>
      <family val="1"/>
    </font>
    <font>
      <sz val="12"/>
      <color rgb="FF000000"/>
      <name val="Times New Roman"/>
      <family val="1"/>
    </font>
    <font>
      <sz val="11"/>
      <color indexed="8"/>
      <name val="微软雅黑"/>
      <family val="2"/>
      <charset val="134"/>
    </font>
    <font>
      <b/>
      <sz val="12"/>
      <color theme="1"/>
      <name val="宋体"/>
      <family val="3"/>
      <charset val="134"/>
      <scheme val="minor"/>
    </font>
    <font>
      <sz val="12"/>
      <name val="宋体"/>
      <family val="3"/>
      <charset val="134"/>
    </font>
    <font>
      <sz val="11"/>
      <color indexed="8"/>
      <name val="Times New Roman"/>
      <family val="1"/>
    </font>
    <font>
      <b/>
      <sz val="12"/>
      <color rgb="FF000000"/>
      <name val="Times New Roman"/>
      <family val="1"/>
    </font>
    <font>
      <b/>
      <sz val="12"/>
      <color theme="1"/>
      <name val="Times New Roman"/>
      <family val="1"/>
    </font>
    <font>
      <b/>
      <sz val="26"/>
      <color indexed="48"/>
      <name val="Arial"/>
      <family val="2"/>
    </font>
    <font>
      <sz val="10"/>
      <name val="微软雅黑"/>
      <family val="2"/>
      <charset val="134"/>
    </font>
    <font>
      <sz val="9"/>
      <name val="Arial"/>
      <family val="2"/>
    </font>
    <font>
      <b/>
      <i/>
      <sz val="12"/>
      <color indexed="10"/>
      <name val="微软雅黑"/>
      <family val="2"/>
      <charset val="134"/>
    </font>
    <font>
      <sz val="11"/>
      <color indexed="8"/>
      <name val="宋体"/>
      <family val="3"/>
      <charset val="134"/>
    </font>
    <font>
      <sz val="16"/>
      <name val="Times New Roman"/>
      <family val="1"/>
    </font>
    <font>
      <sz val="16"/>
      <color rgb="FF000000"/>
      <name val="Times New Roman"/>
      <family val="1"/>
    </font>
    <font>
      <b/>
      <sz val="12"/>
      <color rgb="FFFF0000"/>
      <name val="Times New Roman"/>
      <family val="1"/>
    </font>
    <font>
      <sz val="12"/>
      <color rgb="FFFF0000"/>
      <name val="Times New Roman"/>
      <family val="1"/>
    </font>
    <font>
      <b/>
      <sz val="12"/>
      <name val="Times New Roman"/>
      <family val="1"/>
    </font>
    <font>
      <b/>
      <sz val="12"/>
      <color indexed="8"/>
      <name val="Times New Roman"/>
      <family val="1"/>
    </font>
    <font>
      <sz val="11"/>
      <name val="Times New Roman"/>
      <family val="1"/>
    </font>
  </fonts>
  <fills count="15">
    <fill>
      <patternFill patternType="none"/>
    </fill>
    <fill>
      <patternFill patternType="gray125"/>
    </fill>
    <fill>
      <patternFill patternType="solid">
        <fgColor theme="5" tint="0.59999389629810485"/>
        <bgColor indexed="64"/>
      </patternFill>
    </fill>
    <fill>
      <patternFill patternType="solid">
        <fgColor theme="8" tint="0.39994506668294322"/>
        <bgColor indexed="64"/>
      </patternFill>
    </fill>
    <fill>
      <patternFill patternType="solid">
        <fgColor theme="5" tint="0.39994506668294322"/>
        <bgColor indexed="64"/>
      </patternFill>
    </fill>
    <fill>
      <patternFill patternType="solid">
        <fgColor theme="6" tint="0.39991454817346722"/>
        <bgColor indexed="64"/>
      </patternFill>
    </fill>
    <fill>
      <patternFill patternType="solid">
        <fgColor theme="9" tint="0.59999389629810485"/>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9"/>
        <bgColor indexed="8"/>
      </patternFill>
    </fill>
    <fill>
      <patternFill patternType="solid">
        <fgColor theme="6"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s>
  <borders count="3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style="thin">
        <color auto="1"/>
      </left>
      <right style="thin">
        <color auto="1"/>
      </right>
      <top style="thin">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s>
  <cellStyleXfs count="5">
    <xf numFmtId="177" fontId="0" fillId="0" borderId="0">
      <alignment vertical="center"/>
    </xf>
    <xf numFmtId="177" fontId="8" fillId="0" borderId="0" applyNumberFormat="0" applyFill="0" applyBorder="0" applyAlignment="0" applyProtection="0">
      <alignment vertical="top"/>
      <protection locked="0"/>
    </xf>
    <xf numFmtId="177" fontId="10" fillId="0" borderId="0">
      <alignment vertical="center"/>
    </xf>
    <xf numFmtId="177" fontId="2" fillId="0" borderId="0">
      <alignment vertical="center"/>
    </xf>
    <xf numFmtId="177" fontId="9" fillId="0" borderId="0">
      <alignment vertical="center"/>
    </xf>
  </cellStyleXfs>
  <cellXfs count="133">
    <xf numFmtId="177" fontId="0" fillId="0" borderId="0" xfId="0">
      <alignment vertical="center"/>
    </xf>
    <xf numFmtId="177" fontId="2" fillId="8" borderId="0" xfId="3" applyFont="1" applyFill="1" applyAlignment="1">
      <alignment vertical="center"/>
    </xf>
    <xf numFmtId="177" fontId="3" fillId="8" borderId="0" xfId="3" applyFont="1" applyFill="1" applyBorder="1" applyAlignment="1">
      <alignment horizontal="left" vertical="center"/>
    </xf>
    <xf numFmtId="177" fontId="3" fillId="8" borderId="0" xfId="3" applyFont="1" applyFill="1" applyBorder="1" applyAlignment="1">
      <alignment horizontal="center" vertical="center"/>
    </xf>
    <xf numFmtId="177" fontId="3" fillId="8" borderId="0" xfId="3" applyFont="1" applyFill="1" applyAlignment="1">
      <alignment horizontal="center" vertical="center"/>
    </xf>
    <xf numFmtId="177" fontId="2" fillId="9" borderId="16" xfId="2" applyFont="1" applyFill="1" applyBorder="1" applyAlignment="1">
      <alignment horizontal="center" vertical="center" wrapText="1"/>
    </xf>
    <xf numFmtId="177" fontId="2" fillId="9" borderId="16" xfId="2" applyFont="1" applyFill="1" applyBorder="1" applyAlignment="1">
      <alignment vertical="center" wrapText="1"/>
    </xf>
    <xf numFmtId="177" fontId="4" fillId="0" borderId="16" xfId="2" applyFont="1" applyBorder="1" applyAlignment="1">
      <alignment vertical="center" wrapText="1"/>
    </xf>
    <xf numFmtId="177" fontId="5" fillId="8" borderId="0" xfId="3" applyFont="1" applyFill="1" applyAlignment="1">
      <alignment vertical="center"/>
    </xf>
    <xf numFmtId="177" fontId="0" fillId="8" borderId="0" xfId="3" applyFont="1" applyFill="1" applyBorder="1" applyAlignment="1">
      <alignment vertical="center" wrapText="1"/>
    </xf>
    <xf numFmtId="177" fontId="2" fillId="8" borderId="0" xfId="3" applyFont="1" applyFill="1" applyBorder="1" applyAlignment="1">
      <alignment vertical="center"/>
    </xf>
    <xf numFmtId="177" fontId="2" fillId="8" borderId="19" xfId="3" applyNumberFormat="1" applyFont="1" applyFill="1" applyBorder="1" applyAlignment="1">
      <alignment vertical="center"/>
    </xf>
    <xf numFmtId="177" fontId="2" fillId="8" borderId="17" xfId="3" applyNumberFormat="1" applyFont="1" applyFill="1" applyBorder="1" applyAlignment="1">
      <alignment vertical="center"/>
    </xf>
    <xf numFmtId="177" fontId="18" fillId="4" borderId="3" xfId="0" applyFont="1" applyFill="1" applyBorder="1" applyAlignment="1">
      <alignment horizontal="center" vertical="center"/>
    </xf>
    <xf numFmtId="177" fontId="17" fillId="2" borderId="3" xfId="0" applyFont="1" applyFill="1" applyBorder="1" applyAlignment="1">
      <alignment horizontal="center" vertical="center"/>
    </xf>
    <xf numFmtId="177" fontId="20" fillId="3" borderId="3" xfId="0" applyFont="1" applyFill="1" applyBorder="1" applyAlignment="1">
      <alignment horizontal="center" vertical="center"/>
    </xf>
    <xf numFmtId="177" fontId="18" fillId="4" borderId="5" xfId="0" applyFont="1" applyFill="1" applyBorder="1" applyAlignment="1">
      <alignment horizontal="center" vertical="center"/>
    </xf>
    <xf numFmtId="177" fontId="12" fillId="11" borderId="3" xfId="0" applyFont="1" applyFill="1" applyBorder="1" applyAlignment="1">
      <alignment horizontal="center" vertical="center" wrapText="1"/>
    </xf>
    <xf numFmtId="177" fontId="25" fillId="7" borderId="3" xfId="4" applyNumberFormat="1" applyFont="1" applyFill="1" applyBorder="1" applyAlignment="1">
      <alignment horizontal="center" vertical="center"/>
    </xf>
    <xf numFmtId="177" fontId="26" fillId="7" borderId="3" xfId="4" applyNumberFormat="1" applyFont="1" applyFill="1" applyBorder="1" applyAlignment="1">
      <alignment horizontal="center" vertical="center" wrapText="1"/>
    </xf>
    <xf numFmtId="177" fontId="0" fillId="0" borderId="3" xfId="0" applyBorder="1">
      <alignment vertical="center"/>
    </xf>
    <xf numFmtId="177" fontId="12" fillId="0" borderId="0" xfId="0" applyFont="1">
      <alignment vertical="center"/>
    </xf>
    <xf numFmtId="0" fontId="25" fillId="7" borderId="3" xfId="4" applyNumberFormat="1" applyFont="1" applyFill="1" applyBorder="1" applyAlignment="1">
      <alignment horizontal="center" vertical="center"/>
    </xf>
    <xf numFmtId="0" fontId="26" fillId="7" borderId="3" xfId="4" applyNumberFormat="1" applyFont="1" applyFill="1" applyBorder="1" applyAlignment="1">
      <alignment horizontal="center" vertical="center" wrapText="1"/>
    </xf>
    <xf numFmtId="49" fontId="25" fillId="7" borderId="3" xfId="4" applyNumberFormat="1" applyFont="1" applyFill="1" applyBorder="1" applyAlignment="1">
      <alignment horizontal="center" vertical="center"/>
    </xf>
    <xf numFmtId="49" fontId="26" fillId="7" borderId="3" xfId="4" applyNumberFormat="1" applyFont="1" applyFill="1" applyBorder="1" applyAlignment="1">
      <alignment horizontal="center" vertical="center" wrapText="1"/>
    </xf>
    <xf numFmtId="177" fontId="17" fillId="2" borderId="3" xfId="0" applyFont="1" applyFill="1" applyBorder="1" applyAlignment="1">
      <alignment horizontal="center" vertical="center"/>
    </xf>
    <xf numFmtId="177" fontId="2" fillId="9" borderId="27" xfId="3" applyFont="1" applyFill="1" applyBorder="1" applyAlignment="1">
      <alignment vertical="center"/>
    </xf>
    <xf numFmtId="177" fontId="4" fillId="8" borderId="16" xfId="3" applyFont="1" applyFill="1" applyBorder="1" applyAlignment="1">
      <alignment horizontal="center" vertical="center" wrapText="1" readingOrder="1"/>
    </xf>
    <xf numFmtId="176" fontId="6" fillId="10" borderId="16" xfId="3" applyNumberFormat="1" applyFont="1" applyFill="1" applyBorder="1" applyAlignment="1">
      <alignment horizontal="center" vertical="center" wrapText="1" readingOrder="1"/>
    </xf>
    <xf numFmtId="177" fontId="30" fillId="0" borderId="0" xfId="0" applyFont="1">
      <alignment vertical="center"/>
    </xf>
    <xf numFmtId="177" fontId="30" fillId="3" borderId="3" xfId="0" applyFont="1" applyFill="1" applyBorder="1" applyAlignment="1">
      <alignment horizontal="center" vertical="center"/>
    </xf>
    <xf numFmtId="177" fontId="18" fillId="11" borderId="3" xfId="0" applyFont="1" applyFill="1" applyBorder="1" applyAlignment="1">
      <alignment horizontal="center" vertical="center" wrapText="1"/>
    </xf>
    <xf numFmtId="177" fontId="17" fillId="2" borderId="3" xfId="0" applyFont="1" applyFill="1" applyBorder="1" applyAlignment="1">
      <alignment horizontal="center" vertical="center"/>
    </xf>
    <xf numFmtId="177" fontId="30" fillId="3" borderId="3" xfId="0" applyFont="1" applyFill="1" applyBorder="1" applyAlignment="1">
      <alignment horizontal="center" vertical="center"/>
    </xf>
    <xf numFmtId="177" fontId="25" fillId="7" borderId="3" xfId="4" applyNumberFormat="1" applyFont="1" applyFill="1" applyBorder="1" applyAlignment="1">
      <alignment horizontal="center" vertical="center"/>
    </xf>
    <xf numFmtId="49" fontId="25" fillId="7" borderId="3" xfId="4" applyNumberFormat="1" applyFont="1" applyFill="1" applyBorder="1" applyAlignment="1">
      <alignment horizontal="center" vertical="center"/>
    </xf>
    <xf numFmtId="177" fontId="0" fillId="8" borderId="0" xfId="0" applyFill="1" applyAlignment="1" applyProtection="1"/>
    <xf numFmtId="177" fontId="0" fillId="0" borderId="0" xfId="0" applyAlignment="1"/>
    <xf numFmtId="177" fontId="33" fillId="8" borderId="0" xfId="0" applyFont="1" applyFill="1" applyAlignment="1" applyProtection="1"/>
    <xf numFmtId="177" fontId="0" fillId="8" borderId="0" xfId="0" applyFill="1" applyBorder="1" applyAlignment="1" applyProtection="1"/>
    <xf numFmtId="177" fontId="36" fillId="8" borderId="0" xfId="0" applyFont="1" applyFill="1" applyAlignment="1" applyProtection="1"/>
    <xf numFmtId="49" fontId="6" fillId="10" borderId="16" xfId="3" applyNumberFormat="1" applyFont="1" applyFill="1" applyBorder="1" applyAlignment="1">
      <alignment horizontal="center" vertical="center" wrapText="1" readingOrder="1"/>
    </xf>
    <xf numFmtId="176" fontId="6" fillId="10" borderId="16" xfId="3" applyNumberFormat="1" applyFont="1" applyFill="1" applyBorder="1" applyAlignment="1">
      <alignment horizontal="center" vertical="center" wrapText="1" readingOrder="1"/>
    </xf>
    <xf numFmtId="177" fontId="7" fillId="0" borderId="16" xfId="1" applyFont="1" applyBorder="1" applyAlignment="1" applyProtection="1">
      <alignment vertical="center"/>
    </xf>
    <xf numFmtId="176" fontId="6" fillId="10" borderId="16" xfId="3" applyNumberFormat="1" applyFont="1" applyFill="1" applyBorder="1" applyAlignment="1">
      <alignment horizontal="left" vertical="center" wrapText="1" readingOrder="1"/>
    </xf>
    <xf numFmtId="177" fontId="2" fillId="9" borderId="28" xfId="2" applyFont="1" applyFill="1" applyBorder="1" applyAlignment="1">
      <alignment horizontal="center" vertical="center" wrapText="1"/>
    </xf>
    <xf numFmtId="177" fontId="2" fillId="9" borderId="29" xfId="2" applyFont="1" applyFill="1" applyBorder="1" applyAlignment="1">
      <alignment horizontal="center" vertical="center" wrapText="1"/>
    </xf>
    <xf numFmtId="177" fontId="2" fillId="9" borderId="30" xfId="2" applyFont="1" applyFill="1" applyBorder="1" applyAlignment="1">
      <alignment horizontal="center" vertical="center" wrapText="1"/>
    </xf>
    <xf numFmtId="177" fontId="4" fillId="8" borderId="22" xfId="3" applyFont="1" applyFill="1" applyBorder="1" applyAlignment="1">
      <alignment horizontal="center" vertical="center" wrapText="1" readingOrder="1"/>
    </xf>
    <xf numFmtId="177" fontId="4" fillId="8" borderId="24" xfId="3" applyFont="1" applyFill="1" applyBorder="1" applyAlignment="1">
      <alignment horizontal="center" vertical="center" wrapText="1" readingOrder="1"/>
    </xf>
    <xf numFmtId="177" fontId="4" fillId="8" borderId="23" xfId="3" applyFont="1" applyFill="1" applyBorder="1" applyAlignment="1">
      <alignment horizontal="center" vertical="center" wrapText="1" readingOrder="1"/>
    </xf>
    <xf numFmtId="177" fontId="3" fillId="9" borderId="6" xfId="3" applyFont="1" applyFill="1" applyBorder="1" applyAlignment="1">
      <alignment horizontal="left" vertical="center"/>
    </xf>
    <xf numFmtId="177" fontId="3" fillId="9" borderId="8" xfId="3" applyFont="1" applyFill="1" applyBorder="1" applyAlignment="1">
      <alignment horizontal="left" vertical="center"/>
    </xf>
    <xf numFmtId="177" fontId="3" fillId="8" borderId="9" xfId="3" applyNumberFormat="1" applyFont="1" applyFill="1" applyBorder="1" applyAlignment="1">
      <alignment horizontal="left" vertical="top" wrapText="1"/>
    </xf>
    <xf numFmtId="177" fontId="3" fillId="8" borderId="10" xfId="3" applyNumberFormat="1" applyFont="1" applyFill="1" applyBorder="1" applyAlignment="1">
      <alignment horizontal="left" vertical="top" wrapText="1"/>
    </xf>
    <xf numFmtId="177" fontId="3" fillId="8" borderId="18" xfId="3" applyNumberFormat="1" applyFont="1" applyFill="1" applyBorder="1" applyAlignment="1">
      <alignment horizontal="left" vertical="top" wrapText="1"/>
    </xf>
    <xf numFmtId="177" fontId="3" fillId="9" borderId="7" xfId="3" applyFont="1" applyFill="1" applyBorder="1" applyAlignment="1">
      <alignment horizontal="left" vertical="center"/>
    </xf>
    <xf numFmtId="177" fontId="3" fillId="9" borderId="1" xfId="3" applyFont="1" applyFill="1" applyBorder="1" applyAlignment="1">
      <alignment horizontal="left" vertical="center"/>
    </xf>
    <xf numFmtId="177" fontId="3" fillId="8" borderId="11" xfId="3" applyNumberFormat="1" applyFont="1" applyFill="1" applyBorder="1" applyAlignment="1">
      <alignment horizontal="left" vertical="center" wrapText="1"/>
    </xf>
    <xf numFmtId="177" fontId="3" fillId="8" borderId="2" xfId="3" applyNumberFormat="1" applyFont="1" applyFill="1" applyBorder="1" applyAlignment="1">
      <alignment horizontal="left" vertical="center" wrapText="1"/>
    </xf>
    <xf numFmtId="177" fontId="3" fillId="9" borderId="12" xfId="3" applyFont="1" applyFill="1" applyBorder="1" applyAlignment="1">
      <alignment horizontal="left" vertical="center"/>
    </xf>
    <xf numFmtId="177" fontId="3" fillId="9" borderId="13" xfId="3" applyFont="1" applyFill="1" applyBorder="1" applyAlignment="1">
      <alignment horizontal="left" vertical="center"/>
    </xf>
    <xf numFmtId="177" fontId="3" fillId="8" borderId="14" xfId="3" applyNumberFormat="1" applyFont="1" applyFill="1" applyBorder="1" applyAlignment="1">
      <alignment horizontal="left" vertical="center" wrapText="1"/>
    </xf>
    <xf numFmtId="177" fontId="3" fillId="8" borderId="15" xfId="3" applyNumberFormat="1" applyFont="1" applyFill="1" applyBorder="1" applyAlignment="1">
      <alignment horizontal="left" vertical="center" wrapText="1"/>
    </xf>
    <xf numFmtId="177" fontId="4" fillId="9" borderId="31" xfId="3" applyFont="1" applyFill="1" applyBorder="1" applyAlignment="1">
      <alignment horizontal="left" vertical="center" readingOrder="1"/>
    </xf>
    <xf numFmtId="177" fontId="4" fillId="9" borderId="32" xfId="3" applyFont="1" applyFill="1" applyBorder="1" applyAlignment="1">
      <alignment horizontal="left" vertical="center" readingOrder="1"/>
    </xf>
    <xf numFmtId="177" fontId="4" fillId="8" borderId="16" xfId="3" applyFont="1" applyFill="1" applyBorder="1" applyAlignment="1">
      <alignment horizontal="center" vertical="center" wrapText="1" readingOrder="1"/>
    </xf>
    <xf numFmtId="177" fontId="34" fillId="8" borderId="0" xfId="0" applyFont="1" applyFill="1" applyBorder="1" applyAlignment="1" applyProtection="1">
      <alignment horizontal="left" vertical="top" wrapText="1"/>
    </xf>
    <xf numFmtId="177" fontId="0" fillId="8" borderId="0" xfId="0" applyFill="1" applyBorder="1" applyAlignment="1" applyProtection="1">
      <alignment horizontal="left" vertical="top" wrapText="1"/>
    </xf>
    <xf numFmtId="177" fontId="0" fillId="8" borderId="0" xfId="0" applyFill="1" applyAlignment="1" applyProtection="1">
      <alignment horizontal="left" vertical="top" wrapText="1"/>
    </xf>
    <xf numFmtId="0" fontId="31" fillId="11" borderId="3" xfId="4" applyNumberFormat="1" applyFont="1" applyFill="1" applyBorder="1" applyAlignment="1">
      <alignment horizontal="center" vertical="center"/>
    </xf>
    <xf numFmtId="177" fontId="14" fillId="5" borderId="25" xfId="0" applyFont="1" applyFill="1" applyBorder="1" applyAlignment="1">
      <alignment horizontal="center" vertical="center"/>
    </xf>
    <xf numFmtId="177" fontId="14" fillId="5" borderId="0" xfId="0" applyFont="1" applyFill="1" applyBorder="1" applyAlignment="1">
      <alignment horizontal="center" vertical="center"/>
    </xf>
    <xf numFmtId="177" fontId="16" fillId="6" borderId="25" xfId="0" applyFont="1" applyFill="1" applyBorder="1" applyAlignment="1">
      <alignment horizontal="left" vertical="center" wrapText="1"/>
    </xf>
    <xf numFmtId="177" fontId="16" fillId="6" borderId="0" xfId="0" applyFont="1" applyFill="1" applyBorder="1" applyAlignment="1">
      <alignment horizontal="left" vertical="center" wrapText="1"/>
    </xf>
    <xf numFmtId="177" fontId="17" fillId="2" borderId="3" xfId="0" applyFont="1" applyFill="1" applyBorder="1" applyAlignment="1">
      <alignment horizontal="center" vertical="center"/>
    </xf>
    <xf numFmtId="177" fontId="17" fillId="2" borderId="3" xfId="0" applyFont="1" applyFill="1" applyBorder="1" applyAlignment="1">
      <alignment horizontal="left" vertical="center"/>
    </xf>
    <xf numFmtId="177" fontId="30" fillId="3" borderId="3" xfId="0" applyFont="1" applyFill="1" applyBorder="1" applyAlignment="1">
      <alignment horizontal="center" vertical="center"/>
    </xf>
    <xf numFmtId="177" fontId="30" fillId="3" borderId="3" xfId="0" applyFont="1" applyFill="1" applyBorder="1" applyAlignment="1">
      <alignment horizontal="left" vertical="center" wrapText="1"/>
    </xf>
    <xf numFmtId="0" fontId="31" fillId="12" borderId="3" xfId="4" applyNumberFormat="1" applyFont="1" applyFill="1" applyBorder="1" applyAlignment="1">
      <alignment horizontal="center" vertical="center" wrapText="1"/>
    </xf>
    <xf numFmtId="0" fontId="31" fillId="12" borderId="3" xfId="4" applyNumberFormat="1" applyFont="1" applyFill="1" applyBorder="1" applyAlignment="1">
      <alignment horizontal="center" vertical="center"/>
    </xf>
    <xf numFmtId="177" fontId="13" fillId="4" borderId="3" xfId="0" applyFont="1" applyFill="1" applyBorder="1" applyAlignment="1">
      <alignment horizontal="center" vertical="center"/>
    </xf>
    <xf numFmtId="177" fontId="16" fillId="3" borderId="3" xfId="0" applyFont="1" applyFill="1" applyBorder="1" applyAlignment="1">
      <alignment horizontal="left" vertical="center" wrapText="1"/>
    </xf>
    <xf numFmtId="177" fontId="16" fillId="6" borderId="3" xfId="0" applyFont="1" applyFill="1" applyBorder="1" applyAlignment="1">
      <alignment horizontal="center" vertical="center" wrapText="1"/>
    </xf>
    <xf numFmtId="177" fontId="14" fillId="5" borderId="3" xfId="0" applyFont="1" applyFill="1" applyBorder="1" applyAlignment="1">
      <alignment horizontal="center" vertical="center"/>
    </xf>
    <xf numFmtId="14" fontId="18" fillId="4" borderId="3" xfId="0" applyNumberFormat="1" applyFont="1" applyFill="1" applyBorder="1" applyAlignment="1">
      <alignment horizontal="center" vertical="center"/>
    </xf>
    <xf numFmtId="177" fontId="1" fillId="11" borderId="3" xfId="4" applyNumberFormat="1" applyFont="1" applyFill="1" applyBorder="1" applyAlignment="1">
      <alignment horizontal="center" vertical="center"/>
    </xf>
    <xf numFmtId="177" fontId="22" fillId="0" borderId="3" xfId="0" applyFont="1" applyBorder="1" applyAlignment="1">
      <alignment horizontal="left" vertical="center" wrapText="1"/>
    </xf>
    <xf numFmtId="178" fontId="28" fillId="0" borderId="3" xfId="0" applyNumberFormat="1" applyFont="1" applyBorder="1" applyAlignment="1">
      <alignment horizontal="center" vertical="center"/>
    </xf>
    <xf numFmtId="177" fontId="25" fillId="7" borderId="3" xfId="4" applyNumberFormat="1" applyFont="1" applyFill="1" applyBorder="1" applyAlignment="1">
      <alignment horizontal="center" vertical="center"/>
    </xf>
    <xf numFmtId="49" fontId="25" fillId="7" borderId="3" xfId="4" applyNumberFormat="1" applyFont="1" applyFill="1" applyBorder="1" applyAlignment="1">
      <alignment horizontal="center" vertical="center"/>
    </xf>
    <xf numFmtId="177" fontId="1" fillId="12" borderId="3" xfId="4" applyNumberFormat="1" applyFont="1" applyFill="1" applyBorder="1" applyAlignment="1">
      <alignment horizontal="center" vertical="center" wrapText="1"/>
    </xf>
    <xf numFmtId="177" fontId="22" fillId="0" borderId="3" xfId="0" applyFont="1" applyBorder="1" applyAlignment="1">
      <alignment vertical="top" wrapText="1"/>
    </xf>
    <xf numFmtId="177" fontId="22" fillId="0" borderId="1" xfId="0" applyFont="1" applyBorder="1" applyAlignment="1">
      <alignment horizontal="left" vertical="center" wrapText="1"/>
    </xf>
    <xf numFmtId="177" fontId="22" fillId="0" borderId="2" xfId="0" applyFont="1" applyBorder="1" applyAlignment="1">
      <alignment horizontal="left" vertical="center" wrapText="1"/>
    </xf>
    <xf numFmtId="177" fontId="22" fillId="0" borderId="4" xfId="0" applyFont="1" applyBorder="1" applyAlignment="1">
      <alignment horizontal="left" vertical="center" wrapText="1"/>
    </xf>
    <xf numFmtId="177" fontId="22" fillId="0" borderId="1" xfId="0" applyFont="1" applyBorder="1" applyAlignment="1">
      <alignment horizontal="left" vertical="top" wrapText="1"/>
    </xf>
    <xf numFmtId="177" fontId="22" fillId="0" borderId="2" xfId="0" applyFont="1" applyBorder="1" applyAlignment="1">
      <alignment horizontal="left" vertical="top" wrapText="1"/>
    </xf>
    <xf numFmtId="177" fontId="22" fillId="0" borderId="4" xfId="0" applyFont="1" applyBorder="1" applyAlignment="1">
      <alignment horizontal="left" vertical="top" wrapText="1"/>
    </xf>
    <xf numFmtId="0" fontId="1" fillId="11" borderId="3" xfId="4" applyNumberFormat="1" applyFont="1" applyFill="1" applyBorder="1" applyAlignment="1">
      <alignment horizontal="center" vertical="center"/>
    </xf>
    <xf numFmtId="14" fontId="18" fillId="4" borderId="20" xfId="0" applyNumberFormat="1" applyFont="1" applyFill="1" applyBorder="1" applyAlignment="1">
      <alignment horizontal="center" vertical="center"/>
    </xf>
    <xf numFmtId="14" fontId="18" fillId="4" borderId="21" xfId="0" applyNumberFormat="1" applyFont="1" applyFill="1" applyBorder="1" applyAlignment="1">
      <alignment horizontal="center" vertical="center"/>
    </xf>
    <xf numFmtId="177" fontId="20" fillId="3" borderId="25" xfId="0" applyFont="1" applyFill="1" applyBorder="1" applyAlignment="1">
      <alignment horizontal="left" vertical="center" wrapText="1"/>
    </xf>
    <xf numFmtId="177" fontId="20" fillId="3" borderId="0" xfId="0" applyFont="1" applyFill="1" applyBorder="1" applyAlignment="1">
      <alignment horizontal="left" vertical="center" wrapText="1"/>
    </xf>
    <xf numFmtId="177" fontId="17" fillId="2" borderId="25" xfId="0" applyFont="1" applyFill="1" applyBorder="1" applyAlignment="1">
      <alignment horizontal="center" vertical="center"/>
    </xf>
    <xf numFmtId="177" fontId="17" fillId="2" borderId="0" xfId="0" applyFont="1" applyFill="1" applyBorder="1" applyAlignment="1">
      <alignment horizontal="center" vertical="center"/>
    </xf>
    <xf numFmtId="177" fontId="16" fillId="6" borderId="25" xfId="0" applyFont="1" applyFill="1" applyBorder="1" applyAlignment="1">
      <alignment horizontal="center" vertical="center" wrapText="1"/>
    </xf>
    <xf numFmtId="177" fontId="16" fillId="6" borderId="0" xfId="0" applyFont="1" applyFill="1" applyBorder="1" applyAlignment="1">
      <alignment horizontal="center" vertical="center" wrapText="1"/>
    </xf>
    <xf numFmtId="177" fontId="30" fillId="3" borderId="3" xfId="0" applyFont="1" applyFill="1" applyBorder="1" applyAlignment="1">
      <alignment horizontal="left" vertical="top" wrapText="1"/>
    </xf>
    <xf numFmtId="0" fontId="31" fillId="11" borderId="1" xfId="4" applyNumberFormat="1" applyFont="1" applyFill="1" applyBorder="1" applyAlignment="1">
      <alignment horizontal="center" vertical="center"/>
    </xf>
    <xf numFmtId="0" fontId="31" fillId="11" borderId="4" xfId="4" applyNumberFormat="1" applyFont="1" applyFill="1" applyBorder="1" applyAlignment="1">
      <alignment horizontal="center" vertical="center"/>
    </xf>
    <xf numFmtId="177" fontId="31" fillId="12" borderId="3" xfId="4" applyNumberFormat="1" applyFont="1" applyFill="1" applyBorder="1" applyAlignment="1">
      <alignment horizontal="center" vertical="center" wrapText="1"/>
    </xf>
    <xf numFmtId="178" fontId="32" fillId="0" borderId="26" xfId="0" applyNumberFormat="1" applyFont="1" applyBorder="1" applyAlignment="1">
      <alignment horizontal="center" vertical="center"/>
    </xf>
    <xf numFmtId="178" fontId="32" fillId="0" borderId="5" xfId="0" applyNumberFormat="1" applyFont="1" applyBorder="1" applyAlignment="1">
      <alignment horizontal="center" vertical="center"/>
    </xf>
    <xf numFmtId="179" fontId="38" fillId="7" borderId="3" xfId="4" applyNumberFormat="1" applyFont="1" applyFill="1" applyBorder="1" applyAlignment="1">
      <alignment horizontal="center" vertical="center"/>
    </xf>
    <xf numFmtId="179" fontId="39" fillId="7" borderId="3" xfId="4" applyNumberFormat="1" applyFont="1" applyFill="1" applyBorder="1" applyAlignment="1">
      <alignment horizontal="center" vertical="center" wrapText="1"/>
    </xf>
    <xf numFmtId="0" fontId="41" fillId="12" borderId="3" xfId="4" applyNumberFormat="1" applyFont="1" applyFill="1" applyBorder="1" applyAlignment="1">
      <alignment horizontal="center" vertical="center" wrapText="1"/>
    </xf>
    <xf numFmtId="0" fontId="42" fillId="7" borderId="3" xfId="4" applyNumberFormat="1" applyFont="1" applyFill="1" applyBorder="1" applyAlignment="1">
      <alignment horizontal="center" vertical="center" wrapText="1"/>
    </xf>
    <xf numFmtId="177" fontId="30" fillId="3" borderId="25" xfId="0" applyFont="1" applyFill="1" applyBorder="1" applyAlignment="1">
      <alignment horizontal="left" vertical="top" wrapText="1"/>
    </xf>
    <xf numFmtId="177" fontId="30" fillId="3" borderId="0" xfId="0" applyFont="1" applyFill="1" applyBorder="1" applyAlignment="1">
      <alignment horizontal="left" vertical="top" wrapText="1"/>
    </xf>
    <xf numFmtId="177" fontId="43" fillId="11" borderId="3" xfId="0" applyFont="1" applyFill="1" applyBorder="1" applyAlignment="1">
      <alignment horizontal="center" vertical="center" wrapText="1"/>
    </xf>
    <xf numFmtId="177" fontId="31" fillId="11" borderId="3" xfId="4" applyNumberFormat="1" applyFont="1" applyFill="1" applyBorder="1" applyAlignment="1">
      <alignment horizontal="center" vertical="center"/>
    </xf>
    <xf numFmtId="178" fontId="32" fillId="0" borderId="3" xfId="0" applyNumberFormat="1" applyFont="1" applyBorder="1" applyAlignment="1">
      <alignment horizontal="center" vertical="center"/>
    </xf>
    <xf numFmtId="178" fontId="40" fillId="0" borderId="26" xfId="0" applyNumberFormat="1" applyFont="1" applyBorder="1" applyAlignment="1">
      <alignment horizontal="center" vertical="center"/>
    </xf>
    <xf numFmtId="178" fontId="40" fillId="0" borderId="5" xfId="0" applyNumberFormat="1" applyFont="1" applyBorder="1" applyAlignment="1">
      <alignment horizontal="center" vertical="center"/>
    </xf>
    <xf numFmtId="179" fontId="17" fillId="11" borderId="3" xfId="4" applyNumberFormat="1" applyFont="1" applyFill="1" applyBorder="1" applyAlignment="1">
      <alignment horizontal="center" vertical="center"/>
    </xf>
    <xf numFmtId="177" fontId="30" fillId="14" borderId="3" xfId="0" applyFont="1" applyFill="1" applyBorder="1" applyAlignment="1">
      <alignment horizontal="left" vertical="center" wrapText="1"/>
    </xf>
    <xf numFmtId="177" fontId="30" fillId="14" borderId="3" xfId="0" applyFont="1" applyFill="1" applyBorder="1" applyAlignment="1">
      <alignment horizontal="left" vertical="center"/>
    </xf>
    <xf numFmtId="177" fontId="30" fillId="13" borderId="3" xfId="0" applyFont="1" applyFill="1" applyBorder="1" applyAlignment="1">
      <alignment horizontal="center" vertical="center"/>
    </xf>
    <xf numFmtId="177" fontId="18" fillId="11" borderId="1" xfId="0" applyFont="1" applyFill="1" applyBorder="1" applyAlignment="1">
      <alignment horizontal="center" vertical="center"/>
    </xf>
    <xf numFmtId="177" fontId="18" fillId="11" borderId="4" xfId="0" applyFont="1" applyFill="1" applyBorder="1" applyAlignment="1">
      <alignment horizontal="center" vertical="center"/>
    </xf>
    <xf numFmtId="177" fontId="31" fillId="11" borderId="3" xfId="4" applyNumberFormat="1" applyFont="1" applyFill="1" applyBorder="1" applyAlignment="1">
      <alignment horizontal="center" vertical="center" wrapText="1"/>
    </xf>
  </cellXfs>
  <cellStyles count="5">
    <cellStyle name="Normal_QM_IAC-S_HQA_pre-EVT1_EE_4_2_3 SDRAM Signal Integrity  Zeppelin 20061030" xfId="2"/>
    <cellStyle name="常规" xfId="0" builtinId="0"/>
    <cellStyle name="常规 3" xfId="4"/>
    <cellStyle name="常规 3 3" xfId="3"/>
    <cellStyle name="超链接" xfId="1" builtinId="8"/>
  </cellStyles>
  <dxfs count="0"/>
  <tableStyles count="0" defaultTableStyle="TableStyleMedium9"/>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638175</xdr:colOff>
      <xdr:row>1</xdr:row>
      <xdr:rowOff>28575</xdr:rowOff>
    </xdr:from>
    <xdr:to>
      <xdr:col>3</xdr:col>
      <xdr:colOff>561975</xdr:colOff>
      <xdr:row>4</xdr:row>
      <xdr:rowOff>142875</xdr:rowOff>
    </xdr:to>
    <xdr:pic>
      <xdr:nvPicPr>
        <xdr:cNvPr id="1025" name="Picture 125" descr="rId1"/>
        <xdr:cNvPicPr>
          <a:picLocks noChangeAspect="1"/>
        </xdr:cNvPicPr>
      </xdr:nvPicPr>
      <xdr:blipFill>
        <a:blip xmlns:r="http://schemas.openxmlformats.org/officeDocument/2006/relationships" r:embed="rId1"/>
        <a:stretch>
          <a:fillRect/>
        </a:stretch>
      </xdr:blipFill>
      <xdr:spPr>
        <a:xfrm>
          <a:off x="638175" y="200025"/>
          <a:ext cx="2228850" cy="6286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FA23"/>
  <sheetViews>
    <sheetView topLeftCell="A10" workbookViewId="0">
      <selection activeCell="N19" sqref="N19"/>
    </sheetView>
  </sheetViews>
  <sheetFormatPr defaultColWidth="9" defaultRowHeight="13.5"/>
  <cols>
    <col min="1" max="2" width="9" style="1"/>
    <col min="3" max="3" width="12.25" style="1" customWidth="1"/>
    <col min="4" max="11" width="10.625" style="1" customWidth="1"/>
    <col min="12" max="12" width="17.5" style="1" customWidth="1"/>
    <col min="13" max="13" width="9.375" style="1" customWidth="1"/>
    <col min="14" max="14" width="8.125" style="1" customWidth="1"/>
    <col min="15" max="15" width="8.5" style="1" customWidth="1"/>
    <col min="16" max="16" width="8.25" style="1" customWidth="1"/>
    <col min="17" max="257" width="9" style="1"/>
    <col min="258" max="258" width="11.5" style="1" customWidth="1"/>
    <col min="259" max="259" width="6.625" style="1" customWidth="1"/>
    <col min="260" max="261" width="7.75" style="1" customWidth="1"/>
    <col min="262" max="262" width="5.375" style="1" customWidth="1"/>
    <col min="263" max="263" width="9.25" style="1" customWidth="1"/>
    <col min="264" max="264" width="8.375" style="1" customWidth="1"/>
    <col min="265" max="265" width="8.625" style="1" customWidth="1"/>
    <col min="266" max="266" width="6.625" style="1" customWidth="1"/>
    <col min="267" max="267" width="6" style="1" customWidth="1"/>
    <col min="268" max="268" width="7.375" style="1" customWidth="1"/>
    <col min="269" max="269" width="9.375" style="1" customWidth="1"/>
    <col min="270" max="270" width="8.125" style="1" customWidth="1"/>
    <col min="271" max="271" width="8.5" style="1" customWidth="1"/>
    <col min="272" max="272" width="8.25" style="1" customWidth="1"/>
    <col min="273" max="513" width="9" style="1"/>
    <col min="514" max="514" width="11.5" style="1" customWidth="1"/>
    <col min="515" max="515" width="6.625" style="1" customWidth="1"/>
    <col min="516" max="517" width="7.75" style="1" customWidth="1"/>
    <col min="518" max="518" width="5.375" style="1" customWidth="1"/>
    <col min="519" max="519" width="9.25" style="1" customWidth="1"/>
    <col min="520" max="520" width="8.375" style="1" customWidth="1"/>
    <col min="521" max="521" width="8.625" style="1" customWidth="1"/>
    <col min="522" max="522" width="6.625" style="1" customWidth="1"/>
    <col min="523" max="523" width="6" style="1" customWidth="1"/>
    <col min="524" max="524" width="7.375" style="1" customWidth="1"/>
    <col min="525" max="525" width="9.375" style="1" customWidth="1"/>
    <col min="526" max="526" width="8.125" style="1" customWidth="1"/>
    <col min="527" max="527" width="8.5" style="1" customWidth="1"/>
    <col min="528" max="528" width="8.25" style="1" customWidth="1"/>
    <col min="529" max="769" width="9" style="1"/>
    <col min="770" max="770" width="11.5" style="1" customWidth="1"/>
    <col min="771" max="771" width="6.625" style="1" customWidth="1"/>
    <col min="772" max="773" width="7.75" style="1" customWidth="1"/>
    <col min="774" max="774" width="5.375" style="1" customWidth="1"/>
    <col min="775" max="775" width="9.25" style="1" customWidth="1"/>
    <col min="776" max="776" width="8.375" style="1" customWidth="1"/>
    <col min="777" max="777" width="8.625" style="1" customWidth="1"/>
    <col min="778" max="778" width="6.625" style="1" customWidth="1"/>
    <col min="779" max="779" width="6" style="1" customWidth="1"/>
    <col min="780" max="780" width="7.375" style="1" customWidth="1"/>
    <col min="781" max="781" width="9.375" style="1" customWidth="1"/>
    <col min="782" max="782" width="8.125" style="1" customWidth="1"/>
    <col min="783" max="783" width="8.5" style="1" customWidth="1"/>
    <col min="784" max="784" width="8.25" style="1" customWidth="1"/>
    <col min="785" max="1025" width="9" style="1"/>
    <col min="1026" max="1026" width="11.5" style="1" customWidth="1"/>
    <col min="1027" max="1027" width="6.625" style="1" customWidth="1"/>
    <col min="1028" max="1029" width="7.75" style="1" customWidth="1"/>
    <col min="1030" max="1030" width="5.375" style="1" customWidth="1"/>
    <col min="1031" max="1031" width="9.25" style="1" customWidth="1"/>
    <col min="1032" max="1032" width="8.375" style="1" customWidth="1"/>
    <col min="1033" max="1033" width="8.625" style="1" customWidth="1"/>
    <col min="1034" max="1034" width="6.625" style="1" customWidth="1"/>
    <col min="1035" max="1035" width="6" style="1" customWidth="1"/>
    <col min="1036" max="1036" width="7.375" style="1" customWidth="1"/>
    <col min="1037" max="1037" width="9.375" style="1" customWidth="1"/>
    <col min="1038" max="1038" width="8.125" style="1" customWidth="1"/>
    <col min="1039" max="1039" width="8.5" style="1" customWidth="1"/>
    <col min="1040" max="1040" width="8.25" style="1" customWidth="1"/>
    <col min="1041" max="1281" width="9" style="1"/>
    <col min="1282" max="1282" width="11.5" style="1" customWidth="1"/>
    <col min="1283" max="1283" width="6.625" style="1" customWidth="1"/>
    <col min="1284" max="1285" width="7.75" style="1" customWidth="1"/>
    <col min="1286" max="1286" width="5.375" style="1" customWidth="1"/>
    <col min="1287" max="1287" width="9.25" style="1" customWidth="1"/>
    <col min="1288" max="1288" width="8.375" style="1" customWidth="1"/>
    <col min="1289" max="1289" width="8.625" style="1" customWidth="1"/>
    <col min="1290" max="1290" width="6.625" style="1" customWidth="1"/>
    <col min="1291" max="1291" width="6" style="1" customWidth="1"/>
    <col min="1292" max="1292" width="7.375" style="1" customWidth="1"/>
    <col min="1293" max="1293" width="9.375" style="1" customWidth="1"/>
    <col min="1294" max="1294" width="8.125" style="1" customWidth="1"/>
    <col min="1295" max="1295" width="8.5" style="1" customWidth="1"/>
    <col min="1296" max="1296" width="8.25" style="1" customWidth="1"/>
    <col min="1297" max="1537" width="9" style="1"/>
    <col min="1538" max="1538" width="11.5" style="1" customWidth="1"/>
    <col min="1539" max="1539" width="6.625" style="1" customWidth="1"/>
    <col min="1540" max="1541" width="7.75" style="1" customWidth="1"/>
    <col min="1542" max="1542" width="5.375" style="1" customWidth="1"/>
    <col min="1543" max="1543" width="9.25" style="1" customWidth="1"/>
    <col min="1544" max="1544" width="8.375" style="1" customWidth="1"/>
    <col min="1545" max="1545" width="8.625" style="1" customWidth="1"/>
    <col min="1546" max="1546" width="6.625" style="1" customWidth="1"/>
    <col min="1547" max="1547" width="6" style="1" customWidth="1"/>
    <col min="1548" max="1548" width="7.375" style="1" customWidth="1"/>
    <col min="1549" max="1549" width="9.375" style="1" customWidth="1"/>
    <col min="1550" max="1550" width="8.125" style="1" customWidth="1"/>
    <col min="1551" max="1551" width="8.5" style="1" customWidth="1"/>
    <col min="1552" max="1552" width="8.25" style="1" customWidth="1"/>
    <col min="1553" max="1793" width="9" style="1"/>
    <col min="1794" max="1794" width="11.5" style="1" customWidth="1"/>
    <col min="1795" max="1795" width="6.625" style="1" customWidth="1"/>
    <col min="1796" max="1797" width="7.75" style="1" customWidth="1"/>
    <col min="1798" max="1798" width="5.375" style="1" customWidth="1"/>
    <col min="1799" max="1799" width="9.25" style="1" customWidth="1"/>
    <col min="1800" max="1800" width="8.375" style="1" customWidth="1"/>
    <col min="1801" max="1801" width="8.625" style="1" customWidth="1"/>
    <col min="1802" max="1802" width="6.625" style="1" customWidth="1"/>
    <col min="1803" max="1803" width="6" style="1" customWidth="1"/>
    <col min="1804" max="1804" width="7.375" style="1" customWidth="1"/>
    <col min="1805" max="1805" width="9.375" style="1" customWidth="1"/>
    <col min="1806" max="1806" width="8.125" style="1" customWidth="1"/>
    <col min="1807" max="1807" width="8.5" style="1" customWidth="1"/>
    <col min="1808" max="1808" width="8.25" style="1" customWidth="1"/>
    <col min="1809" max="2049" width="9" style="1"/>
    <col min="2050" max="2050" width="11.5" style="1" customWidth="1"/>
    <col min="2051" max="2051" width="6.625" style="1" customWidth="1"/>
    <col min="2052" max="2053" width="7.75" style="1" customWidth="1"/>
    <col min="2054" max="2054" width="5.375" style="1" customWidth="1"/>
    <col min="2055" max="2055" width="9.25" style="1" customWidth="1"/>
    <col min="2056" max="2056" width="8.375" style="1" customWidth="1"/>
    <col min="2057" max="2057" width="8.625" style="1" customWidth="1"/>
    <col min="2058" max="2058" width="6.625" style="1" customWidth="1"/>
    <col min="2059" max="2059" width="6" style="1" customWidth="1"/>
    <col min="2060" max="2060" width="7.375" style="1" customWidth="1"/>
    <col min="2061" max="2061" width="9.375" style="1" customWidth="1"/>
    <col min="2062" max="2062" width="8.125" style="1" customWidth="1"/>
    <col min="2063" max="2063" width="8.5" style="1" customWidth="1"/>
    <col min="2064" max="2064" width="8.25" style="1" customWidth="1"/>
    <col min="2065" max="2305" width="9" style="1"/>
    <col min="2306" max="2306" width="11.5" style="1" customWidth="1"/>
    <col min="2307" max="2307" width="6.625" style="1" customWidth="1"/>
    <col min="2308" max="2309" width="7.75" style="1" customWidth="1"/>
    <col min="2310" max="2310" width="5.375" style="1" customWidth="1"/>
    <col min="2311" max="2311" width="9.25" style="1" customWidth="1"/>
    <col min="2312" max="2312" width="8.375" style="1" customWidth="1"/>
    <col min="2313" max="2313" width="8.625" style="1" customWidth="1"/>
    <col min="2314" max="2314" width="6.625" style="1" customWidth="1"/>
    <col min="2315" max="2315" width="6" style="1" customWidth="1"/>
    <col min="2316" max="2316" width="7.375" style="1" customWidth="1"/>
    <col min="2317" max="2317" width="9.375" style="1" customWidth="1"/>
    <col min="2318" max="2318" width="8.125" style="1" customWidth="1"/>
    <col min="2319" max="2319" width="8.5" style="1" customWidth="1"/>
    <col min="2320" max="2320" width="8.25" style="1" customWidth="1"/>
    <col min="2321" max="2561" width="9" style="1"/>
    <col min="2562" max="2562" width="11.5" style="1" customWidth="1"/>
    <col min="2563" max="2563" width="6.625" style="1" customWidth="1"/>
    <col min="2564" max="2565" width="7.75" style="1" customWidth="1"/>
    <col min="2566" max="2566" width="5.375" style="1" customWidth="1"/>
    <col min="2567" max="2567" width="9.25" style="1" customWidth="1"/>
    <col min="2568" max="2568" width="8.375" style="1" customWidth="1"/>
    <col min="2569" max="2569" width="8.625" style="1" customWidth="1"/>
    <col min="2570" max="2570" width="6.625" style="1" customWidth="1"/>
    <col min="2571" max="2571" width="6" style="1" customWidth="1"/>
    <col min="2572" max="2572" width="7.375" style="1" customWidth="1"/>
    <col min="2573" max="2573" width="9.375" style="1" customWidth="1"/>
    <col min="2574" max="2574" width="8.125" style="1" customWidth="1"/>
    <col min="2575" max="2575" width="8.5" style="1" customWidth="1"/>
    <col min="2576" max="2576" width="8.25" style="1" customWidth="1"/>
    <col min="2577" max="2817" width="9" style="1"/>
    <col min="2818" max="2818" width="11.5" style="1" customWidth="1"/>
    <col min="2819" max="2819" width="6.625" style="1" customWidth="1"/>
    <col min="2820" max="2821" width="7.75" style="1" customWidth="1"/>
    <col min="2822" max="2822" width="5.375" style="1" customWidth="1"/>
    <col min="2823" max="2823" width="9.25" style="1" customWidth="1"/>
    <col min="2824" max="2824" width="8.375" style="1" customWidth="1"/>
    <col min="2825" max="2825" width="8.625" style="1" customWidth="1"/>
    <col min="2826" max="2826" width="6.625" style="1" customWidth="1"/>
    <col min="2827" max="2827" width="6" style="1" customWidth="1"/>
    <col min="2828" max="2828" width="7.375" style="1" customWidth="1"/>
    <col min="2829" max="2829" width="9.375" style="1" customWidth="1"/>
    <col min="2830" max="2830" width="8.125" style="1" customWidth="1"/>
    <col min="2831" max="2831" width="8.5" style="1" customWidth="1"/>
    <col min="2832" max="2832" width="8.25" style="1" customWidth="1"/>
    <col min="2833" max="3073" width="9" style="1"/>
    <col min="3074" max="3074" width="11.5" style="1" customWidth="1"/>
    <col min="3075" max="3075" width="6.625" style="1" customWidth="1"/>
    <col min="3076" max="3077" width="7.75" style="1" customWidth="1"/>
    <col min="3078" max="3078" width="5.375" style="1" customWidth="1"/>
    <col min="3079" max="3079" width="9.25" style="1" customWidth="1"/>
    <col min="3080" max="3080" width="8.375" style="1" customWidth="1"/>
    <col min="3081" max="3081" width="8.625" style="1" customWidth="1"/>
    <col min="3082" max="3082" width="6.625" style="1" customWidth="1"/>
    <col min="3083" max="3083" width="6" style="1" customWidth="1"/>
    <col min="3084" max="3084" width="7.375" style="1" customWidth="1"/>
    <col min="3085" max="3085" width="9.375" style="1" customWidth="1"/>
    <col min="3086" max="3086" width="8.125" style="1" customWidth="1"/>
    <col min="3087" max="3087" width="8.5" style="1" customWidth="1"/>
    <col min="3088" max="3088" width="8.25" style="1" customWidth="1"/>
    <col min="3089" max="3329" width="9" style="1"/>
    <col min="3330" max="3330" width="11.5" style="1" customWidth="1"/>
    <col min="3331" max="3331" width="6.625" style="1" customWidth="1"/>
    <col min="3332" max="3333" width="7.75" style="1" customWidth="1"/>
    <col min="3334" max="3334" width="5.375" style="1" customWidth="1"/>
    <col min="3335" max="3335" width="9.25" style="1" customWidth="1"/>
    <col min="3336" max="3336" width="8.375" style="1" customWidth="1"/>
    <col min="3337" max="3337" width="8.625" style="1" customWidth="1"/>
    <col min="3338" max="3338" width="6.625" style="1" customWidth="1"/>
    <col min="3339" max="3339" width="6" style="1" customWidth="1"/>
    <col min="3340" max="3340" width="7.375" style="1" customWidth="1"/>
    <col min="3341" max="3341" width="9.375" style="1" customWidth="1"/>
    <col min="3342" max="3342" width="8.125" style="1" customWidth="1"/>
    <col min="3343" max="3343" width="8.5" style="1" customWidth="1"/>
    <col min="3344" max="3344" width="8.25" style="1" customWidth="1"/>
    <col min="3345" max="3585" width="9" style="1"/>
    <col min="3586" max="3586" width="11.5" style="1" customWidth="1"/>
    <col min="3587" max="3587" width="6.625" style="1" customWidth="1"/>
    <col min="3588" max="3589" width="7.75" style="1" customWidth="1"/>
    <col min="3590" max="3590" width="5.375" style="1" customWidth="1"/>
    <col min="3591" max="3591" width="9.25" style="1" customWidth="1"/>
    <col min="3592" max="3592" width="8.375" style="1" customWidth="1"/>
    <col min="3593" max="3593" width="8.625" style="1" customWidth="1"/>
    <col min="3594" max="3594" width="6.625" style="1" customWidth="1"/>
    <col min="3595" max="3595" width="6" style="1" customWidth="1"/>
    <col min="3596" max="3596" width="7.375" style="1" customWidth="1"/>
    <col min="3597" max="3597" width="9.375" style="1" customWidth="1"/>
    <col min="3598" max="3598" width="8.125" style="1" customWidth="1"/>
    <col min="3599" max="3599" width="8.5" style="1" customWidth="1"/>
    <col min="3600" max="3600" width="8.25" style="1" customWidth="1"/>
    <col min="3601" max="3841" width="9" style="1"/>
    <col min="3842" max="3842" width="11.5" style="1" customWidth="1"/>
    <col min="3843" max="3843" width="6.625" style="1" customWidth="1"/>
    <col min="3844" max="3845" width="7.75" style="1" customWidth="1"/>
    <col min="3846" max="3846" width="5.375" style="1" customWidth="1"/>
    <col min="3847" max="3847" width="9.25" style="1" customWidth="1"/>
    <col min="3848" max="3848" width="8.375" style="1" customWidth="1"/>
    <col min="3849" max="3849" width="8.625" style="1" customWidth="1"/>
    <col min="3850" max="3850" width="6.625" style="1" customWidth="1"/>
    <col min="3851" max="3851" width="6" style="1" customWidth="1"/>
    <col min="3852" max="3852" width="7.375" style="1" customWidth="1"/>
    <col min="3853" max="3853" width="9.375" style="1" customWidth="1"/>
    <col min="3854" max="3854" width="8.125" style="1" customWidth="1"/>
    <col min="3855" max="3855" width="8.5" style="1" customWidth="1"/>
    <col min="3856" max="3856" width="8.25" style="1" customWidth="1"/>
    <col min="3857" max="4097" width="9" style="1"/>
    <col min="4098" max="4098" width="11.5" style="1" customWidth="1"/>
    <col min="4099" max="4099" width="6.625" style="1" customWidth="1"/>
    <col min="4100" max="4101" width="7.75" style="1" customWidth="1"/>
    <col min="4102" max="4102" width="5.375" style="1" customWidth="1"/>
    <col min="4103" max="4103" width="9.25" style="1" customWidth="1"/>
    <col min="4104" max="4104" width="8.375" style="1" customWidth="1"/>
    <col min="4105" max="4105" width="8.625" style="1" customWidth="1"/>
    <col min="4106" max="4106" width="6.625" style="1" customWidth="1"/>
    <col min="4107" max="4107" width="6" style="1" customWidth="1"/>
    <col min="4108" max="4108" width="7.375" style="1" customWidth="1"/>
    <col min="4109" max="4109" width="9.375" style="1" customWidth="1"/>
    <col min="4110" max="4110" width="8.125" style="1" customWidth="1"/>
    <col min="4111" max="4111" width="8.5" style="1" customWidth="1"/>
    <col min="4112" max="4112" width="8.25" style="1" customWidth="1"/>
    <col min="4113" max="4353" width="9" style="1"/>
    <col min="4354" max="4354" width="11.5" style="1" customWidth="1"/>
    <col min="4355" max="4355" width="6.625" style="1" customWidth="1"/>
    <col min="4356" max="4357" width="7.75" style="1" customWidth="1"/>
    <col min="4358" max="4358" width="5.375" style="1" customWidth="1"/>
    <col min="4359" max="4359" width="9.25" style="1" customWidth="1"/>
    <col min="4360" max="4360" width="8.375" style="1" customWidth="1"/>
    <col min="4361" max="4361" width="8.625" style="1" customWidth="1"/>
    <col min="4362" max="4362" width="6.625" style="1" customWidth="1"/>
    <col min="4363" max="4363" width="6" style="1" customWidth="1"/>
    <col min="4364" max="4364" width="7.375" style="1" customWidth="1"/>
    <col min="4365" max="4365" width="9.375" style="1" customWidth="1"/>
    <col min="4366" max="4366" width="8.125" style="1" customWidth="1"/>
    <col min="4367" max="4367" width="8.5" style="1" customWidth="1"/>
    <col min="4368" max="4368" width="8.25" style="1" customWidth="1"/>
    <col min="4369" max="4609" width="9" style="1"/>
    <col min="4610" max="4610" width="11.5" style="1" customWidth="1"/>
    <col min="4611" max="4611" width="6.625" style="1" customWidth="1"/>
    <col min="4612" max="4613" width="7.75" style="1" customWidth="1"/>
    <col min="4614" max="4614" width="5.375" style="1" customWidth="1"/>
    <col min="4615" max="4615" width="9.25" style="1" customWidth="1"/>
    <col min="4616" max="4616" width="8.375" style="1" customWidth="1"/>
    <col min="4617" max="4617" width="8.625" style="1" customWidth="1"/>
    <col min="4618" max="4618" width="6.625" style="1" customWidth="1"/>
    <col min="4619" max="4619" width="6" style="1" customWidth="1"/>
    <col min="4620" max="4620" width="7.375" style="1" customWidth="1"/>
    <col min="4621" max="4621" width="9.375" style="1" customWidth="1"/>
    <col min="4622" max="4622" width="8.125" style="1" customWidth="1"/>
    <col min="4623" max="4623" width="8.5" style="1" customWidth="1"/>
    <col min="4624" max="4624" width="8.25" style="1" customWidth="1"/>
    <col min="4625" max="4865" width="9" style="1"/>
    <col min="4866" max="4866" width="11.5" style="1" customWidth="1"/>
    <col min="4867" max="4867" width="6.625" style="1" customWidth="1"/>
    <col min="4868" max="4869" width="7.75" style="1" customWidth="1"/>
    <col min="4870" max="4870" width="5.375" style="1" customWidth="1"/>
    <col min="4871" max="4871" width="9.25" style="1" customWidth="1"/>
    <col min="4872" max="4872" width="8.375" style="1" customWidth="1"/>
    <col min="4873" max="4873" width="8.625" style="1" customWidth="1"/>
    <col min="4874" max="4874" width="6.625" style="1" customWidth="1"/>
    <col min="4875" max="4875" width="6" style="1" customWidth="1"/>
    <col min="4876" max="4876" width="7.375" style="1" customWidth="1"/>
    <col min="4877" max="4877" width="9.375" style="1" customWidth="1"/>
    <col min="4878" max="4878" width="8.125" style="1" customWidth="1"/>
    <col min="4879" max="4879" width="8.5" style="1" customWidth="1"/>
    <col min="4880" max="4880" width="8.25" style="1" customWidth="1"/>
    <col min="4881" max="5121" width="9" style="1"/>
    <col min="5122" max="5122" width="11.5" style="1" customWidth="1"/>
    <col min="5123" max="5123" width="6.625" style="1" customWidth="1"/>
    <col min="5124" max="5125" width="7.75" style="1" customWidth="1"/>
    <col min="5126" max="5126" width="5.375" style="1" customWidth="1"/>
    <col min="5127" max="5127" width="9.25" style="1" customWidth="1"/>
    <col min="5128" max="5128" width="8.375" style="1" customWidth="1"/>
    <col min="5129" max="5129" width="8.625" style="1" customWidth="1"/>
    <col min="5130" max="5130" width="6.625" style="1" customWidth="1"/>
    <col min="5131" max="5131" width="6" style="1" customWidth="1"/>
    <col min="5132" max="5132" width="7.375" style="1" customWidth="1"/>
    <col min="5133" max="5133" width="9.375" style="1" customWidth="1"/>
    <col min="5134" max="5134" width="8.125" style="1" customWidth="1"/>
    <col min="5135" max="5135" width="8.5" style="1" customWidth="1"/>
    <col min="5136" max="5136" width="8.25" style="1" customWidth="1"/>
    <col min="5137" max="5377" width="9" style="1"/>
    <col min="5378" max="5378" width="11.5" style="1" customWidth="1"/>
    <col min="5379" max="5379" width="6.625" style="1" customWidth="1"/>
    <col min="5380" max="5381" width="7.75" style="1" customWidth="1"/>
    <col min="5382" max="5382" width="5.375" style="1" customWidth="1"/>
    <col min="5383" max="5383" width="9.25" style="1" customWidth="1"/>
    <col min="5384" max="5384" width="8.375" style="1" customWidth="1"/>
    <col min="5385" max="5385" width="8.625" style="1" customWidth="1"/>
    <col min="5386" max="5386" width="6.625" style="1" customWidth="1"/>
    <col min="5387" max="5387" width="6" style="1" customWidth="1"/>
    <col min="5388" max="5388" width="7.375" style="1" customWidth="1"/>
    <col min="5389" max="5389" width="9.375" style="1" customWidth="1"/>
    <col min="5390" max="5390" width="8.125" style="1" customWidth="1"/>
    <col min="5391" max="5391" width="8.5" style="1" customWidth="1"/>
    <col min="5392" max="5392" width="8.25" style="1" customWidth="1"/>
    <col min="5393" max="5633" width="9" style="1"/>
    <col min="5634" max="5634" width="11.5" style="1" customWidth="1"/>
    <col min="5635" max="5635" width="6.625" style="1" customWidth="1"/>
    <col min="5636" max="5637" width="7.75" style="1" customWidth="1"/>
    <col min="5638" max="5638" width="5.375" style="1" customWidth="1"/>
    <col min="5639" max="5639" width="9.25" style="1" customWidth="1"/>
    <col min="5640" max="5640" width="8.375" style="1" customWidth="1"/>
    <col min="5641" max="5641" width="8.625" style="1" customWidth="1"/>
    <col min="5642" max="5642" width="6.625" style="1" customWidth="1"/>
    <col min="5643" max="5643" width="6" style="1" customWidth="1"/>
    <col min="5644" max="5644" width="7.375" style="1" customWidth="1"/>
    <col min="5645" max="5645" width="9.375" style="1" customWidth="1"/>
    <col min="5646" max="5646" width="8.125" style="1" customWidth="1"/>
    <col min="5647" max="5647" width="8.5" style="1" customWidth="1"/>
    <col min="5648" max="5648" width="8.25" style="1" customWidth="1"/>
    <col min="5649" max="5889" width="9" style="1"/>
    <col min="5890" max="5890" width="11.5" style="1" customWidth="1"/>
    <col min="5891" max="5891" width="6.625" style="1" customWidth="1"/>
    <col min="5892" max="5893" width="7.75" style="1" customWidth="1"/>
    <col min="5894" max="5894" width="5.375" style="1" customWidth="1"/>
    <col min="5895" max="5895" width="9.25" style="1" customWidth="1"/>
    <col min="5896" max="5896" width="8.375" style="1" customWidth="1"/>
    <col min="5897" max="5897" width="8.625" style="1" customWidth="1"/>
    <col min="5898" max="5898" width="6.625" style="1" customWidth="1"/>
    <col min="5899" max="5899" width="6" style="1" customWidth="1"/>
    <col min="5900" max="5900" width="7.375" style="1" customWidth="1"/>
    <col min="5901" max="5901" width="9.375" style="1" customWidth="1"/>
    <col min="5902" max="5902" width="8.125" style="1" customWidth="1"/>
    <col min="5903" max="5903" width="8.5" style="1" customWidth="1"/>
    <col min="5904" max="5904" width="8.25" style="1" customWidth="1"/>
    <col min="5905" max="6145" width="9" style="1"/>
    <col min="6146" max="6146" width="11.5" style="1" customWidth="1"/>
    <col min="6147" max="6147" width="6.625" style="1" customWidth="1"/>
    <col min="6148" max="6149" width="7.75" style="1" customWidth="1"/>
    <col min="6150" max="6150" width="5.375" style="1" customWidth="1"/>
    <col min="6151" max="6151" width="9.25" style="1" customWidth="1"/>
    <col min="6152" max="6152" width="8.375" style="1" customWidth="1"/>
    <col min="6153" max="6153" width="8.625" style="1" customWidth="1"/>
    <col min="6154" max="6154" width="6.625" style="1" customWidth="1"/>
    <col min="6155" max="6155" width="6" style="1" customWidth="1"/>
    <col min="6156" max="6156" width="7.375" style="1" customWidth="1"/>
    <col min="6157" max="6157" width="9.375" style="1" customWidth="1"/>
    <col min="6158" max="6158" width="8.125" style="1" customWidth="1"/>
    <col min="6159" max="6159" width="8.5" style="1" customWidth="1"/>
    <col min="6160" max="6160" width="8.25" style="1" customWidth="1"/>
    <col min="6161" max="6401" width="9" style="1"/>
    <col min="6402" max="6402" width="11.5" style="1" customWidth="1"/>
    <col min="6403" max="6403" width="6.625" style="1" customWidth="1"/>
    <col min="6404" max="6405" width="7.75" style="1" customWidth="1"/>
    <col min="6406" max="6406" width="5.375" style="1" customWidth="1"/>
    <col min="6407" max="6407" width="9.25" style="1" customWidth="1"/>
    <col min="6408" max="6408" width="8.375" style="1" customWidth="1"/>
    <col min="6409" max="6409" width="8.625" style="1" customWidth="1"/>
    <col min="6410" max="6410" width="6.625" style="1" customWidth="1"/>
    <col min="6411" max="6411" width="6" style="1" customWidth="1"/>
    <col min="6412" max="6412" width="7.375" style="1" customWidth="1"/>
    <col min="6413" max="6413" width="9.375" style="1" customWidth="1"/>
    <col min="6414" max="6414" width="8.125" style="1" customWidth="1"/>
    <col min="6415" max="6415" width="8.5" style="1" customWidth="1"/>
    <col min="6416" max="6416" width="8.25" style="1" customWidth="1"/>
    <col min="6417" max="6657" width="9" style="1"/>
    <col min="6658" max="6658" width="11.5" style="1" customWidth="1"/>
    <col min="6659" max="6659" width="6.625" style="1" customWidth="1"/>
    <col min="6660" max="6661" width="7.75" style="1" customWidth="1"/>
    <col min="6662" max="6662" width="5.375" style="1" customWidth="1"/>
    <col min="6663" max="6663" width="9.25" style="1" customWidth="1"/>
    <col min="6664" max="6664" width="8.375" style="1" customWidth="1"/>
    <col min="6665" max="6665" width="8.625" style="1" customWidth="1"/>
    <col min="6666" max="6666" width="6.625" style="1" customWidth="1"/>
    <col min="6667" max="6667" width="6" style="1" customWidth="1"/>
    <col min="6668" max="6668" width="7.375" style="1" customWidth="1"/>
    <col min="6669" max="6669" width="9.375" style="1" customWidth="1"/>
    <col min="6670" max="6670" width="8.125" style="1" customWidth="1"/>
    <col min="6671" max="6671" width="8.5" style="1" customWidth="1"/>
    <col min="6672" max="6672" width="8.25" style="1" customWidth="1"/>
    <col min="6673" max="6913" width="9" style="1"/>
    <col min="6914" max="6914" width="11.5" style="1" customWidth="1"/>
    <col min="6915" max="6915" width="6.625" style="1" customWidth="1"/>
    <col min="6916" max="6917" width="7.75" style="1" customWidth="1"/>
    <col min="6918" max="6918" width="5.375" style="1" customWidth="1"/>
    <col min="6919" max="6919" width="9.25" style="1" customWidth="1"/>
    <col min="6920" max="6920" width="8.375" style="1" customWidth="1"/>
    <col min="6921" max="6921" width="8.625" style="1" customWidth="1"/>
    <col min="6922" max="6922" width="6.625" style="1" customWidth="1"/>
    <col min="6923" max="6923" width="6" style="1" customWidth="1"/>
    <col min="6924" max="6924" width="7.375" style="1" customWidth="1"/>
    <col min="6925" max="6925" width="9.375" style="1" customWidth="1"/>
    <col min="6926" max="6926" width="8.125" style="1" customWidth="1"/>
    <col min="6927" max="6927" width="8.5" style="1" customWidth="1"/>
    <col min="6928" max="6928" width="8.25" style="1" customWidth="1"/>
    <col min="6929" max="7169" width="9" style="1"/>
    <col min="7170" max="7170" width="11.5" style="1" customWidth="1"/>
    <col min="7171" max="7171" width="6.625" style="1" customWidth="1"/>
    <col min="7172" max="7173" width="7.75" style="1" customWidth="1"/>
    <col min="7174" max="7174" width="5.375" style="1" customWidth="1"/>
    <col min="7175" max="7175" width="9.25" style="1" customWidth="1"/>
    <col min="7176" max="7176" width="8.375" style="1" customWidth="1"/>
    <col min="7177" max="7177" width="8.625" style="1" customWidth="1"/>
    <col min="7178" max="7178" width="6.625" style="1" customWidth="1"/>
    <col min="7179" max="7179" width="6" style="1" customWidth="1"/>
    <col min="7180" max="7180" width="7.375" style="1" customWidth="1"/>
    <col min="7181" max="7181" width="9.375" style="1" customWidth="1"/>
    <col min="7182" max="7182" width="8.125" style="1" customWidth="1"/>
    <col min="7183" max="7183" width="8.5" style="1" customWidth="1"/>
    <col min="7184" max="7184" width="8.25" style="1" customWidth="1"/>
    <col min="7185" max="7425" width="9" style="1"/>
    <col min="7426" max="7426" width="11.5" style="1" customWidth="1"/>
    <col min="7427" max="7427" width="6.625" style="1" customWidth="1"/>
    <col min="7428" max="7429" width="7.75" style="1" customWidth="1"/>
    <col min="7430" max="7430" width="5.375" style="1" customWidth="1"/>
    <col min="7431" max="7431" width="9.25" style="1" customWidth="1"/>
    <col min="7432" max="7432" width="8.375" style="1" customWidth="1"/>
    <col min="7433" max="7433" width="8.625" style="1" customWidth="1"/>
    <col min="7434" max="7434" width="6.625" style="1" customWidth="1"/>
    <col min="7435" max="7435" width="6" style="1" customWidth="1"/>
    <col min="7436" max="7436" width="7.375" style="1" customWidth="1"/>
    <col min="7437" max="7437" width="9.375" style="1" customWidth="1"/>
    <col min="7438" max="7438" width="8.125" style="1" customWidth="1"/>
    <col min="7439" max="7439" width="8.5" style="1" customWidth="1"/>
    <col min="7440" max="7440" width="8.25" style="1" customWidth="1"/>
    <col min="7441" max="7681" width="9" style="1"/>
    <col min="7682" max="7682" width="11.5" style="1" customWidth="1"/>
    <col min="7683" max="7683" width="6.625" style="1" customWidth="1"/>
    <col min="7684" max="7685" width="7.75" style="1" customWidth="1"/>
    <col min="7686" max="7686" width="5.375" style="1" customWidth="1"/>
    <col min="7687" max="7687" width="9.25" style="1" customWidth="1"/>
    <col min="7688" max="7688" width="8.375" style="1" customWidth="1"/>
    <col min="7689" max="7689" width="8.625" style="1" customWidth="1"/>
    <col min="7690" max="7690" width="6.625" style="1" customWidth="1"/>
    <col min="7691" max="7691" width="6" style="1" customWidth="1"/>
    <col min="7692" max="7692" width="7.375" style="1" customWidth="1"/>
    <col min="7693" max="7693" width="9.375" style="1" customWidth="1"/>
    <col min="7694" max="7694" width="8.125" style="1" customWidth="1"/>
    <col min="7695" max="7695" width="8.5" style="1" customWidth="1"/>
    <col min="7696" max="7696" width="8.25" style="1" customWidth="1"/>
    <col min="7697" max="7937" width="9" style="1"/>
    <col min="7938" max="7938" width="11.5" style="1" customWidth="1"/>
    <col min="7939" max="7939" width="6.625" style="1" customWidth="1"/>
    <col min="7940" max="7941" width="7.75" style="1" customWidth="1"/>
    <col min="7942" max="7942" width="5.375" style="1" customWidth="1"/>
    <col min="7943" max="7943" width="9.25" style="1" customWidth="1"/>
    <col min="7944" max="7944" width="8.375" style="1" customWidth="1"/>
    <col min="7945" max="7945" width="8.625" style="1" customWidth="1"/>
    <col min="7946" max="7946" width="6.625" style="1" customWidth="1"/>
    <col min="7947" max="7947" width="6" style="1" customWidth="1"/>
    <col min="7948" max="7948" width="7.375" style="1" customWidth="1"/>
    <col min="7949" max="7949" width="9.375" style="1" customWidth="1"/>
    <col min="7950" max="7950" width="8.125" style="1" customWidth="1"/>
    <col min="7951" max="7951" width="8.5" style="1" customWidth="1"/>
    <col min="7952" max="7952" width="8.25" style="1" customWidth="1"/>
    <col min="7953" max="8193" width="9" style="1"/>
    <col min="8194" max="8194" width="11.5" style="1" customWidth="1"/>
    <col min="8195" max="8195" width="6.625" style="1" customWidth="1"/>
    <col min="8196" max="8197" width="7.75" style="1" customWidth="1"/>
    <col min="8198" max="8198" width="5.375" style="1" customWidth="1"/>
    <col min="8199" max="8199" width="9.25" style="1" customWidth="1"/>
    <col min="8200" max="8200" width="8.375" style="1" customWidth="1"/>
    <col min="8201" max="8201" width="8.625" style="1" customWidth="1"/>
    <col min="8202" max="8202" width="6.625" style="1" customWidth="1"/>
    <col min="8203" max="8203" width="6" style="1" customWidth="1"/>
    <col min="8204" max="8204" width="7.375" style="1" customWidth="1"/>
    <col min="8205" max="8205" width="9.375" style="1" customWidth="1"/>
    <col min="8206" max="8206" width="8.125" style="1" customWidth="1"/>
    <col min="8207" max="8207" width="8.5" style="1" customWidth="1"/>
    <col min="8208" max="8208" width="8.25" style="1" customWidth="1"/>
    <col min="8209" max="8449" width="9" style="1"/>
    <col min="8450" max="8450" width="11.5" style="1" customWidth="1"/>
    <col min="8451" max="8451" width="6.625" style="1" customWidth="1"/>
    <col min="8452" max="8453" width="7.75" style="1" customWidth="1"/>
    <col min="8454" max="8454" width="5.375" style="1" customWidth="1"/>
    <col min="8455" max="8455" width="9.25" style="1" customWidth="1"/>
    <col min="8456" max="8456" width="8.375" style="1" customWidth="1"/>
    <col min="8457" max="8457" width="8.625" style="1" customWidth="1"/>
    <col min="8458" max="8458" width="6.625" style="1" customWidth="1"/>
    <col min="8459" max="8459" width="6" style="1" customWidth="1"/>
    <col min="8460" max="8460" width="7.375" style="1" customWidth="1"/>
    <col min="8461" max="8461" width="9.375" style="1" customWidth="1"/>
    <col min="8462" max="8462" width="8.125" style="1" customWidth="1"/>
    <col min="8463" max="8463" width="8.5" style="1" customWidth="1"/>
    <col min="8464" max="8464" width="8.25" style="1" customWidth="1"/>
    <col min="8465" max="8705" width="9" style="1"/>
    <col min="8706" max="8706" width="11.5" style="1" customWidth="1"/>
    <col min="8707" max="8707" width="6.625" style="1" customWidth="1"/>
    <col min="8708" max="8709" width="7.75" style="1" customWidth="1"/>
    <col min="8710" max="8710" width="5.375" style="1" customWidth="1"/>
    <col min="8711" max="8711" width="9.25" style="1" customWidth="1"/>
    <col min="8712" max="8712" width="8.375" style="1" customWidth="1"/>
    <col min="8713" max="8713" width="8.625" style="1" customWidth="1"/>
    <col min="8714" max="8714" width="6.625" style="1" customWidth="1"/>
    <col min="8715" max="8715" width="6" style="1" customWidth="1"/>
    <col min="8716" max="8716" width="7.375" style="1" customWidth="1"/>
    <col min="8717" max="8717" width="9.375" style="1" customWidth="1"/>
    <col min="8718" max="8718" width="8.125" style="1" customWidth="1"/>
    <col min="8719" max="8719" width="8.5" style="1" customWidth="1"/>
    <col min="8720" max="8720" width="8.25" style="1" customWidth="1"/>
    <col min="8721" max="8961" width="9" style="1"/>
    <col min="8962" max="8962" width="11.5" style="1" customWidth="1"/>
    <col min="8963" max="8963" width="6.625" style="1" customWidth="1"/>
    <col min="8964" max="8965" width="7.75" style="1" customWidth="1"/>
    <col min="8966" max="8966" width="5.375" style="1" customWidth="1"/>
    <col min="8967" max="8967" width="9.25" style="1" customWidth="1"/>
    <col min="8968" max="8968" width="8.375" style="1" customWidth="1"/>
    <col min="8969" max="8969" width="8.625" style="1" customWidth="1"/>
    <col min="8970" max="8970" width="6.625" style="1" customWidth="1"/>
    <col min="8971" max="8971" width="6" style="1" customWidth="1"/>
    <col min="8972" max="8972" width="7.375" style="1" customWidth="1"/>
    <col min="8973" max="8973" width="9.375" style="1" customWidth="1"/>
    <col min="8974" max="8974" width="8.125" style="1" customWidth="1"/>
    <col min="8975" max="8975" width="8.5" style="1" customWidth="1"/>
    <col min="8976" max="8976" width="8.25" style="1" customWidth="1"/>
    <col min="8977" max="9217" width="9" style="1"/>
    <col min="9218" max="9218" width="11.5" style="1" customWidth="1"/>
    <col min="9219" max="9219" width="6.625" style="1" customWidth="1"/>
    <col min="9220" max="9221" width="7.75" style="1" customWidth="1"/>
    <col min="9222" max="9222" width="5.375" style="1" customWidth="1"/>
    <col min="9223" max="9223" width="9.25" style="1" customWidth="1"/>
    <col min="9224" max="9224" width="8.375" style="1" customWidth="1"/>
    <col min="9225" max="9225" width="8.625" style="1" customWidth="1"/>
    <col min="9226" max="9226" width="6.625" style="1" customWidth="1"/>
    <col min="9227" max="9227" width="6" style="1" customWidth="1"/>
    <col min="9228" max="9228" width="7.375" style="1" customWidth="1"/>
    <col min="9229" max="9229" width="9.375" style="1" customWidth="1"/>
    <col min="9230" max="9230" width="8.125" style="1" customWidth="1"/>
    <col min="9231" max="9231" width="8.5" style="1" customWidth="1"/>
    <col min="9232" max="9232" width="8.25" style="1" customWidth="1"/>
    <col min="9233" max="9473" width="9" style="1"/>
    <col min="9474" max="9474" width="11.5" style="1" customWidth="1"/>
    <col min="9475" max="9475" width="6.625" style="1" customWidth="1"/>
    <col min="9476" max="9477" width="7.75" style="1" customWidth="1"/>
    <col min="9478" max="9478" width="5.375" style="1" customWidth="1"/>
    <col min="9479" max="9479" width="9.25" style="1" customWidth="1"/>
    <col min="9480" max="9480" width="8.375" style="1" customWidth="1"/>
    <col min="9481" max="9481" width="8.625" style="1" customWidth="1"/>
    <col min="9482" max="9482" width="6.625" style="1" customWidth="1"/>
    <col min="9483" max="9483" width="6" style="1" customWidth="1"/>
    <col min="9484" max="9484" width="7.375" style="1" customWidth="1"/>
    <col min="9485" max="9485" width="9.375" style="1" customWidth="1"/>
    <col min="9486" max="9486" width="8.125" style="1" customWidth="1"/>
    <col min="9487" max="9487" width="8.5" style="1" customWidth="1"/>
    <col min="9488" max="9488" width="8.25" style="1" customWidth="1"/>
    <col min="9489" max="9729" width="9" style="1"/>
    <col min="9730" max="9730" width="11.5" style="1" customWidth="1"/>
    <col min="9731" max="9731" width="6.625" style="1" customWidth="1"/>
    <col min="9732" max="9733" width="7.75" style="1" customWidth="1"/>
    <col min="9734" max="9734" width="5.375" style="1" customWidth="1"/>
    <col min="9735" max="9735" width="9.25" style="1" customWidth="1"/>
    <col min="9736" max="9736" width="8.375" style="1" customWidth="1"/>
    <col min="9737" max="9737" width="8.625" style="1" customWidth="1"/>
    <col min="9738" max="9738" width="6.625" style="1" customWidth="1"/>
    <col min="9739" max="9739" width="6" style="1" customWidth="1"/>
    <col min="9740" max="9740" width="7.375" style="1" customWidth="1"/>
    <col min="9741" max="9741" width="9.375" style="1" customWidth="1"/>
    <col min="9742" max="9742" width="8.125" style="1" customWidth="1"/>
    <col min="9743" max="9743" width="8.5" style="1" customWidth="1"/>
    <col min="9744" max="9744" width="8.25" style="1" customWidth="1"/>
    <col min="9745" max="9985" width="9" style="1"/>
    <col min="9986" max="9986" width="11.5" style="1" customWidth="1"/>
    <col min="9987" max="9987" width="6.625" style="1" customWidth="1"/>
    <col min="9988" max="9989" width="7.75" style="1" customWidth="1"/>
    <col min="9990" max="9990" width="5.375" style="1" customWidth="1"/>
    <col min="9991" max="9991" width="9.25" style="1" customWidth="1"/>
    <col min="9992" max="9992" width="8.375" style="1" customWidth="1"/>
    <col min="9993" max="9993" width="8.625" style="1" customWidth="1"/>
    <col min="9994" max="9994" width="6.625" style="1" customWidth="1"/>
    <col min="9995" max="9995" width="6" style="1" customWidth="1"/>
    <col min="9996" max="9996" width="7.375" style="1" customWidth="1"/>
    <col min="9997" max="9997" width="9.375" style="1" customWidth="1"/>
    <col min="9998" max="9998" width="8.125" style="1" customWidth="1"/>
    <col min="9999" max="9999" width="8.5" style="1" customWidth="1"/>
    <col min="10000" max="10000" width="8.25" style="1" customWidth="1"/>
    <col min="10001" max="10241" width="9" style="1"/>
    <col min="10242" max="10242" width="11.5" style="1" customWidth="1"/>
    <col min="10243" max="10243" width="6.625" style="1" customWidth="1"/>
    <col min="10244" max="10245" width="7.75" style="1" customWidth="1"/>
    <col min="10246" max="10246" width="5.375" style="1" customWidth="1"/>
    <col min="10247" max="10247" width="9.25" style="1" customWidth="1"/>
    <col min="10248" max="10248" width="8.375" style="1" customWidth="1"/>
    <col min="10249" max="10249" width="8.625" style="1" customWidth="1"/>
    <col min="10250" max="10250" width="6.625" style="1" customWidth="1"/>
    <col min="10251" max="10251" width="6" style="1" customWidth="1"/>
    <col min="10252" max="10252" width="7.375" style="1" customWidth="1"/>
    <col min="10253" max="10253" width="9.375" style="1" customWidth="1"/>
    <col min="10254" max="10254" width="8.125" style="1" customWidth="1"/>
    <col min="10255" max="10255" width="8.5" style="1" customWidth="1"/>
    <col min="10256" max="10256" width="8.25" style="1" customWidth="1"/>
    <col min="10257" max="10497" width="9" style="1"/>
    <col min="10498" max="10498" width="11.5" style="1" customWidth="1"/>
    <col min="10499" max="10499" width="6.625" style="1" customWidth="1"/>
    <col min="10500" max="10501" width="7.75" style="1" customWidth="1"/>
    <col min="10502" max="10502" width="5.375" style="1" customWidth="1"/>
    <col min="10503" max="10503" width="9.25" style="1" customWidth="1"/>
    <col min="10504" max="10504" width="8.375" style="1" customWidth="1"/>
    <col min="10505" max="10505" width="8.625" style="1" customWidth="1"/>
    <col min="10506" max="10506" width="6.625" style="1" customWidth="1"/>
    <col min="10507" max="10507" width="6" style="1" customWidth="1"/>
    <col min="10508" max="10508" width="7.375" style="1" customWidth="1"/>
    <col min="10509" max="10509" width="9.375" style="1" customWidth="1"/>
    <col min="10510" max="10510" width="8.125" style="1" customWidth="1"/>
    <col min="10511" max="10511" width="8.5" style="1" customWidth="1"/>
    <col min="10512" max="10512" width="8.25" style="1" customWidth="1"/>
    <col min="10513" max="10753" width="9" style="1"/>
    <col min="10754" max="10754" width="11.5" style="1" customWidth="1"/>
    <col min="10755" max="10755" width="6.625" style="1" customWidth="1"/>
    <col min="10756" max="10757" width="7.75" style="1" customWidth="1"/>
    <col min="10758" max="10758" width="5.375" style="1" customWidth="1"/>
    <col min="10759" max="10759" width="9.25" style="1" customWidth="1"/>
    <col min="10760" max="10760" width="8.375" style="1" customWidth="1"/>
    <col min="10761" max="10761" width="8.625" style="1" customWidth="1"/>
    <col min="10762" max="10762" width="6.625" style="1" customWidth="1"/>
    <col min="10763" max="10763" width="6" style="1" customWidth="1"/>
    <col min="10764" max="10764" width="7.375" style="1" customWidth="1"/>
    <col min="10765" max="10765" width="9.375" style="1" customWidth="1"/>
    <col min="10766" max="10766" width="8.125" style="1" customWidth="1"/>
    <col min="10767" max="10767" width="8.5" style="1" customWidth="1"/>
    <col min="10768" max="10768" width="8.25" style="1" customWidth="1"/>
    <col min="10769" max="11009" width="9" style="1"/>
    <col min="11010" max="11010" width="11.5" style="1" customWidth="1"/>
    <col min="11011" max="11011" width="6.625" style="1" customWidth="1"/>
    <col min="11012" max="11013" width="7.75" style="1" customWidth="1"/>
    <col min="11014" max="11014" width="5.375" style="1" customWidth="1"/>
    <col min="11015" max="11015" width="9.25" style="1" customWidth="1"/>
    <col min="11016" max="11016" width="8.375" style="1" customWidth="1"/>
    <col min="11017" max="11017" width="8.625" style="1" customWidth="1"/>
    <col min="11018" max="11018" width="6.625" style="1" customWidth="1"/>
    <col min="11019" max="11019" width="6" style="1" customWidth="1"/>
    <col min="11020" max="11020" width="7.375" style="1" customWidth="1"/>
    <col min="11021" max="11021" width="9.375" style="1" customWidth="1"/>
    <col min="11022" max="11022" width="8.125" style="1" customWidth="1"/>
    <col min="11023" max="11023" width="8.5" style="1" customWidth="1"/>
    <col min="11024" max="11024" width="8.25" style="1" customWidth="1"/>
    <col min="11025" max="11265" width="9" style="1"/>
    <col min="11266" max="11266" width="11.5" style="1" customWidth="1"/>
    <col min="11267" max="11267" width="6.625" style="1" customWidth="1"/>
    <col min="11268" max="11269" width="7.75" style="1" customWidth="1"/>
    <col min="11270" max="11270" width="5.375" style="1" customWidth="1"/>
    <col min="11271" max="11271" width="9.25" style="1" customWidth="1"/>
    <col min="11272" max="11272" width="8.375" style="1" customWidth="1"/>
    <col min="11273" max="11273" width="8.625" style="1" customWidth="1"/>
    <col min="11274" max="11274" width="6.625" style="1" customWidth="1"/>
    <col min="11275" max="11275" width="6" style="1" customWidth="1"/>
    <col min="11276" max="11276" width="7.375" style="1" customWidth="1"/>
    <col min="11277" max="11277" width="9.375" style="1" customWidth="1"/>
    <col min="11278" max="11278" width="8.125" style="1" customWidth="1"/>
    <col min="11279" max="11279" width="8.5" style="1" customWidth="1"/>
    <col min="11280" max="11280" width="8.25" style="1" customWidth="1"/>
    <col min="11281" max="11521" width="9" style="1"/>
    <col min="11522" max="11522" width="11.5" style="1" customWidth="1"/>
    <col min="11523" max="11523" width="6.625" style="1" customWidth="1"/>
    <col min="11524" max="11525" width="7.75" style="1" customWidth="1"/>
    <col min="11526" max="11526" width="5.375" style="1" customWidth="1"/>
    <col min="11527" max="11527" width="9.25" style="1" customWidth="1"/>
    <col min="11528" max="11528" width="8.375" style="1" customWidth="1"/>
    <col min="11529" max="11529" width="8.625" style="1" customWidth="1"/>
    <col min="11530" max="11530" width="6.625" style="1" customWidth="1"/>
    <col min="11531" max="11531" width="6" style="1" customWidth="1"/>
    <col min="11532" max="11532" width="7.375" style="1" customWidth="1"/>
    <col min="11533" max="11533" width="9.375" style="1" customWidth="1"/>
    <col min="11534" max="11534" width="8.125" style="1" customWidth="1"/>
    <col min="11535" max="11535" width="8.5" style="1" customWidth="1"/>
    <col min="11536" max="11536" width="8.25" style="1" customWidth="1"/>
    <col min="11537" max="11777" width="9" style="1"/>
    <col min="11778" max="11778" width="11.5" style="1" customWidth="1"/>
    <col min="11779" max="11779" width="6.625" style="1" customWidth="1"/>
    <col min="11780" max="11781" width="7.75" style="1" customWidth="1"/>
    <col min="11782" max="11782" width="5.375" style="1" customWidth="1"/>
    <col min="11783" max="11783" width="9.25" style="1" customWidth="1"/>
    <col min="11784" max="11784" width="8.375" style="1" customWidth="1"/>
    <col min="11785" max="11785" width="8.625" style="1" customWidth="1"/>
    <col min="11786" max="11786" width="6.625" style="1" customWidth="1"/>
    <col min="11787" max="11787" width="6" style="1" customWidth="1"/>
    <col min="11788" max="11788" width="7.375" style="1" customWidth="1"/>
    <col min="11789" max="11789" width="9.375" style="1" customWidth="1"/>
    <col min="11790" max="11790" width="8.125" style="1" customWidth="1"/>
    <col min="11791" max="11791" width="8.5" style="1" customWidth="1"/>
    <col min="11792" max="11792" width="8.25" style="1" customWidth="1"/>
    <col min="11793" max="12033" width="9" style="1"/>
    <col min="12034" max="12034" width="11.5" style="1" customWidth="1"/>
    <col min="12035" max="12035" width="6.625" style="1" customWidth="1"/>
    <col min="12036" max="12037" width="7.75" style="1" customWidth="1"/>
    <col min="12038" max="12038" width="5.375" style="1" customWidth="1"/>
    <col min="12039" max="12039" width="9.25" style="1" customWidth="1"/>
    <col min="12040" max="12040" width="8.375" style="1" customWidth="1"/>
    <col min="12041" max="12041" width="8.625" style="1" customWidth="1"/>
    <col min="12042" max="12042" width="6.625" style="1" customWidth="1"/>
    <col min="12043" max="12043" width="6" style="1" customWidth="1"/>
    <col min="12044" max="12044" width="7.375" style="1" customWidth="1"/>
    <col min="12045" max="12045" width="9.375" style="1" customWidth="1"/>
    <col min="12046" max="12046" width="8.125" style="1" customWidth="1"/>
    <col min="12047" max="12047" width="8.5" style="1" customWidth="1"/>
    <col min="12048" max="12048" width="8.25" style="1" customWidth="1"/>
    <col min="12049" max="12289" width="9" style="1"/>
    <col min="12290" max="12290" width="11.5" style="1" customWidth="1"/>
    <col min="12291" max="12291" width="6.625" style="1" customWidth="1"/>
    <col min="12292" max="12293" width="7.75" style="1" customWidth="1"/>
    <col min="12294" max="12294" width="5.375" style="1" customWidth="1"/>
    <col min="12295" max="12295" width="9.25" style="1" customWidth="1"/>
    <col min="12296" max="12296" width="8.375" style="1" customWidth="1"/>
    <col min="12297" max="12297" width="8.625" style="1" customWidth="1"/>
    <col min="12298" max="12298" width="6.625" style="1" customWidth="1"/>
    <col min="12299" max="12299" width="6" style="1" customWidth="1"/>
    <col min="12300" max="12300" width="7.375" style="1" customWidth="1"/>
    <col min="12301" max="12301" width="9.375" style="1" customWidth="1"/>
    <col min="12302" max="12302" width="8.125" style="1" customWidth="1"/>
    <col min="12303" max="12303" width="8.5" style="1" customWidth="1"/>
    <col min="12304" max="12304" width="8.25" style="1" customWidth="1"/>
    <col min="12305" max="12545" width="9" style="1"/>
    <col min="12546" max="12546" width="11.5" style="1" customWidth="1"/>
    <col min="12547" max="12547" width="6.625" style="1" customWidth="1"/>
    <col min="12548" max="12549" width="7.75" style="1" customWidth="1"/>
    <col min="12550" max="12550" width="5.375" style="1" customWidth="1"/>
    <col min="12551" max="12551" width="9.25" style="1" customWidth="1"/>
    <col min="12552" max="12552" width="8.375" style="1" customWidth="1"/>
    <col min="12553" max="12553" width="8.625" style="1" customWidth="1"/>
    <col min="12554" max="12554" width="6.625" style="1" customWidth="1"/>
    <col min="12555" max="12555" width="6" style="1" customWidth="1"/>
    <col min="12556" max="12556" width="7.375" style="1" customWidth="1"/>
    <col min="12557" max="12557" width="9.375" style="1" customWidth="1"/>
    <col min="12558" max="12558" width="8.125" style="1" customWidth="1"/>
    <col min="12559" max="12559" width="8.5" style="1" customWidth="1"/>
    <col min="12560" max="12560" width="8.25" style="1" customWidth="1"/>
    <col min="12561" max="12801" width="9" style="1"/>
    <col min="12802" max="12802" width="11.5" style="1" customWidth="1"/>
    <col min="12803" max="12803" width="6.625" style="1" customWidth="1"/>
    <col min="12804" max="12805" width="7.75" style="1" customWidth="1"/>
    <col min="12806" max="12806" width="5.375" style="1" customWidth="1"/>
    <col min="12807" max="12807" width="9.25" style="1" customWidth="1"/>
    <col min="12808" max="12808" width="8.375" style="1" customWidth="1"/>
    <col min="12809" max="12809" width="8.625" style="1" customWidth="1"/>
    <col min="12810" max="12810" width="6.625" style="1" customWidth="1"/>
    <col min="12811" max="12811" width="6" style="1" customWidth="1"/>
    <col min="12812" max="12812" width="7.375" style="1" customWidth="1"/>
    <col min="12813" max="12813" width="9.375" style="1" customWidth="1"/>
    <col min="12814" max="12814" width="8.125" style="1" customWidth="1"/>
    <col min="12815" max="12815" width="8.5" style="1" customWidth="1"/>
    <col min="12816" max="12816" width="8.25" style="1" customWidth="1"/>
    <col min="12817" max="13057" width="9" style="1"/>
    <col min="13058" max="13058" width="11.5" style="1" customWidth="1"/>
    <col min="13059" max="13059" width="6.625" style="1" customWidth="1"/>
    <col min="13060" max="13061" width="7.75" style="1" customWidth="1"/>
    <col min="13062" max="13062" width="5.375" style="1" customWidth="1"/>
    <col min="13063" max="13063" width="9.25" style="1" customWidth="1"/>
    <col min="13064" max="13064" width="8.375" style="1" customWidth="1"/>
    <col min="13065" max="13065" width="8.625" style="1" customWidth="1"/>
    <col min="13066" max="13066" width="6.625" style="1" customWidth="1"/>
    <col min="13067" max="13067" width="6" style="1" customWidth="1"/>
    <col min="13068" max="13068" width="7.375" style="1" customWidth="1"/>
    <col min="13069" max="13069" width="9.375" style="1" customWidth="1"/>
    <col min="13070" max="13070" width="8.125" style="1" customWidth="1"/>
    <col min="13071" max="13071" width="8.5" style="1" customWidth="1"/>
    <col min="13072" max="13072" width="8.25" style="1" customWidth="1"/>
    <col min="13073" max="13313" width="9" style="1"/>
    <col min="13314" max="13314" width="11.5" style="1" customWidth="1"/>
    <col min="13315" max="13315" width="6.625" style="1" customWidth="1"/>
    <col min="13316" max="13317" width="7.75" style="1" customWidth="1"/>
    <col min="13318" max="13318" width="5.375" style="1" customWidth="1"/>
    <col min="13319" max="13319" width="9.25" style="1" customWidth="1"/>
    <col min="13320" max="13320" width="8.375" style="1" customWidth="1"/>
    <col min="13321" max="13321" width="8.625" style="1" customWidth="1"/>
    <col min="13322" max="13322" width="6.625" style="1" customWidth="1"/>
    <col min="13323" max="13323" width="6" style="1" customWidth="1"/>
    <col min="13324" max="13324" width="7.375" style="1" customWidth="1"/>
    <col min="13325" max="13325" width="9.375" style="1" customWidth="1"/>
    <col min="13326" max="13326" width="8.125" style="1" customWidth="1"/>
    <col min="13327" max="13327" width="8.5" style="1" customWidth="1"/>
    <col min="13328" max="13328" width="8.25" style="1" customWidth="1"/>
    <col min="13329" max="13569" width="9" style="1"/>
    <col min="13570" max="13570" width="11.5" style="1" customWidth="1"/>
    <col min="13571" max="13571" width="6.625" style="1" customWidth="1"/>
    <col min="13572" max="13573" width="7.75" style="1" customWidth="1"/>
    <col min="13574" max="13574" width="5.375" style="1" customWidth="1"/>
    <col min="13575" max="13575" width="9.25" style="1" customWidth="1"/>
    <col min="13576" max="13576" width="8.375" style="1" customWidth="1"/>
    <col min="13577" max="13577" width="8.625" style="1" customWidth="1"/>
    <col min="13578" max="13578" width="6.625" style="1" customWidth="1"/>
    <col min="13579" max="13579" width="6" style="1" customWidth="1"/>
    <col min="13580" max="13580" width="7.375" style="1" customWidth="1"/>
    <col min="13581" max="13581" width="9.375" style="1" customWidth="1"/>
    <col min="13582" max="13582" width="8.125" style="1" customWidth="1"/>
    <col min="13583" max="13583" width="8.5" style="1" customWidth="1"/>
    <col min="13584" max="13584" width="8.25" style="1" customWidth="1"/>
    <col min="13585" max="13825" width="9" style="1"/>
    <col min="13826" max="13826" width="11.5" style="1" customWidth="1"/>
    <col min="13827" max="13827" width="6.625" style="1" customWidth="1"/>
    <col min="13828" max="13829" width="7.75" style="1" customWidth="1"/>
    <col min="13830" max="13830" width="5.375" style="1" customWidth="1"/>
    <col min="13831" max="13831" width="9.25" style="1" customWidth="1"/>
    <col min="13832" max="13832" width="8.375" style="1" customWidth="1"/>
    <col min="13833" max="13833" width="8.625" style="1" customWidth="1"/>
    <col min="13834" max="13834" width="6.625" style="1" customWidth="1"/>
    <col min="13835" max="13835" width="6" style="1" customWidth="1"/>
    <col min="13836" max="13836" width="7.375" style="1" customWidth="1"/>
    <col min="13837" max="13837" width="9.375" style="1" customWidth="1"/>
    <col min="13838" max="13838" width="8.125" style="1" customWidth="1"/>
    <col min="13839" max="13839" width="8.5" style="1" customWidth="1"/>
    <col min="13840" max="13840" width="8.25" style="1" customWidth="1"/>
    <col min="13841" max="14081" width="9" style="1"/>
    <col min="14082" max="14082" width="11.5" style="1" customWidth="1"/>
    <col min="14083" max="14083" width="6.625" style="1" customWidth="1"/>
    <col min="14084" max="14085" width="7.75" style="1" customWidth="1"/>
    <col min="14086" max="14086" width="5.375" style="1" customWidth="1"/>
    <col min="14087" max="14087" width="9.25" style="1" customWidth="1"/>
    <col min="14088" max="14088" width="8.375" style="1" customWidth="1"/>
    <col min="14089" max="14089" width="8.625" style="1" customWidth="1"/>
    <col min="14090" max="14090" width="6.625" style="1" customWidth="1"/>
    <col min="14091" max="14091" width="6" style="1" customWidth="1"/>
    <col min="14092" max="14092" width="7.375" style="1" customWidth="1"/>
    <col min="14093" max="14093" width="9.375" style="1" customWidth="1"/>
    <col min="14094" max="14094" width="8.125" style="1" customWidth="1"/>
    <col min="14095" max="14095" width="8.5" style="1" customWidth="1"/>
    <col min="14096" max="14096" width="8.25" style="1" customWidth="1"/>
    <col min="14097" max="14337" width="9" style="1"/>
    <col min="14338" max="14338" width="11.5" style="1" customWidth="1"/>
    <col min="14339" max="14339" width="6.625" style="1" customWidth="1"/>
    <col min="14340" max="14341" width="7.75" style="1" customWidth="1"/>
    <col min="14342" max="14342" width="5.375" style="1" customWidth="1"/>
    <col min="14343" max="14343" width="9.25" style="1" customWidth="1"/>
    <col min="14344" max="14344" width="8.375" style="1" customWidth="1"/>
    <col min="14345" max="14345" width="8.625" style="1" customWidth="1"/>
    <col min="14346" max="14346" width="6.625" style="1" customWidth="1"/>
    <col min="14347" max="14347" width="6" style="1" customWidth="1"/>
    <col min="14348" max="14348" width="7.375" style="1" customWidth="1"/>
    <col min="14349" max="14349" width="9.375" style="1" customWidth="1"/>
    <col min="14350" max="14350" width="8.125" style="1" customWidth="1"/>
    <col min="14351" max="14351" width="8.5" style="1" customWidth="1"/>
    <col min="14352" max="14352" width="8.25" style="1" customWidth="1"/>
    <col min="14353" max="14593" width="9" style="1"/>
    <col min="14594" max="14594" width="11.5" style="1" customWidth="1"/>
    <col min="14595" max="14595" width="6.625" style="1" customWidth="1"/>
    <col min="14596" max="14597" width="7.75" style="1" customWidth="1"/>
    <col min="14598" max="14598" width="5.375" style="1" customWidth="1"/>
    <col min="14599" max="14599" width="9.25" style="1" customWidth="1"/>
    <col min="14600" max="14600" width="8.375" style="1" customWidth="1"/>
    <col min="14601" max="14601" width="8.625" style="1" customWidth="1"/>
    <col min="14602" max="14602" width="6.625" style="1" customWidth="1"/>
    <col min="14603" max="14603" width="6" style="1" customWidth="1"/>
    <col min="14604" max="14604" width="7.375" style="1" customWidth="1"/>
    <col min="14605" max="14605" width="9.375" style="1" customWidth="1"/>
    <col min="14606" max="14606" width="8.125" style="1" customWidth="1"/>
    <col min="14607" max="14607" width="8.5" style="1" customWidth="1"/>
    <col min="14608" max="14608" width="8.25" style="1" customWidth="1"/>
    <col min="14609" max="14849" width="9" style="1"/>
    <col min="14850" max="14850" width="11.5" style="1" customWidth="1"/>
    <col min="14851" max="14851" width="6.625" style="1" customWidth="1"/>
    <col min="14852" max="14853" width="7.75" style="1" customWidth="1"/>
    <col min="14854" max="14854" width="5.375" style="1" customWidth="1"/>
    <col min="14855" max="14855" width="9.25" style="1" customWidth="1"/>
    <col min="14856" max="14856" width="8.375" style="1" customWidth="1"/>
    <col min="14857" max="14857" width="8.625" style="1" customWidth="1"/>
    <col min="14858" max="14858" width="6.625" style="1" customWidth="1"/>
    <col min="14859" max="14859" width="6" style="1" customWidth="1"/>
    <col min="14860" max="14860" width="7.375" style="1" customWidth="1"/>
    <col min="14861" max="14861" width="9.375" style="1" customWidth="1"/>
    <col min="14862" max="14862" width="8.125" style="1" customWidth="1"/>
    <col min="14863" max="14863" width="8.5" style="1" customWidth="1"/>
    <col min="14864" max="14864" width="8.25" style="1" customWidth="1"/>
    <col min="14865" max="15105" width="9" style="1"/>
    <col min="15106" max="15106" width="11.5" style="1" customWidth="1"/>
    <col min="15107" max="15107" width="6.625" style="1" customWidth="1"/>
    <col min="15108" max="15109" width="7.75" style="1" customWidth="1"/>
    <col min="15110" max="15110" width="5.375" style="1" customWidth="1"/>
    <col min="15111" max="15111" width="9.25" style="1" customWidth="1"/>
    <col min="15112" max="15112" width="8.375" style="1" customWidth="1"/>
    <col min="15113" max="15113" width="8.625" style="1" customWidth="1"/>
    <col min="15114" max="15114" width="6.625" style="1" customWidth="1"/>
    <col min="15115" max="15115" width="6" style="1" customWidth="1"/>
    <col min="15116" max="15116" width="7.375" style="1" customWidth="1"/>
    <col min="15117" max="15117" width="9.375" style="1" customWidth="1"/>
    <col min="15118" max="15118" width="8.125" style="1" customWidth="1"/>
    <col min="15119" max="15119" width="8.5" style="1" customWidth="1"/>
    <col min="15120" max="15120" width="8.25" style="1" customWidth="1"/>
    <col min="15121" max="15361" width="9" style="1"/>
    <col min="15362" max="15362" width="11.5" style="1" customWidth="1"/>
    <col min="15363" max="15363" width="6.625" style="1" customWidth="1"/>
    <col min="15364" max="15365" width="7.75" style="1" customWidth="1"/>
    <col min="15366" max="15366" width="5.375" style="1" customWidth="1"/>
    <col min="15367" max="15367" width="9.25" style="1" customWidth="1"/>
    <col min="15368" max="15368" width="8.375" style="1" customWidth="1"/>
    <col min="15369" max="15369" width="8.625" style="1" customWidth="1"/>
    <col min="15370" max="15370" width="6.625" style="1" customWidth="1"/>
    <col min="15371" max="15371" width="6" style="1" customWidth="1"/>
    <col min="15372" max="15372" width="7.375" style="1" customWidth="1"/>
    <col min="15373" max="15373" width="9.375" style="1" customWidth="1"/>
    <col min="15374" max="15374" width="8.125" style="1" customWidth="1"/>
    <col min="15375" max="15375" width="8.5" style="1" customWidth="1"/>
    <col min="15376" max="15376" width="8.25" style="1" customWidth="1"/>
    <col min="15377" max="15617" width="9" style="1"/>
    <col min="15618" max="15618" width="11.5" style="1" customWidth="1"/>
    <col min="15619" max="15619" width="6.625" style="1" customWidth="1"/>
    <col min="15620" max="15621" width="7.75" style="1" customWidth="1"/>
    <col min="15622" max="15622" width="5.375" style="1" customWidth="1"/>
    <col min="15623" max="15623" width="9.25" style="1" customWidth="1"/>
    <col min="15624" max="15624" width="8.375" style="1" customWidth="1"/>
    <col min="15625" max="15625" width="8.625" style="1" customWidth="1"/>
    <col min="15626" max="15626" width="6.625" style="1" customWidth="1"/>
    <col min="15627" max="15627" width="6" style="1" customWidth="1"/>
    <col min="15628" max="15628" width="7.375" style="1" customWidth="1"/>
    <col min="15629" max="15629" width="9.375" style="1" customWidth="1"/>
    <col min="15630" max="15630" width="8.125" style="1" customWidth="1"/>
    <col min="15631" max="15631" width="8.5" style="1" customWidth="1"/>
    <col min="15632" max="15632" width="8.25" style="1" customWidth="1"/>
    <col min="15633" max="15873" width="9" style="1"/>
    <col min="15874" max="15874" width="11.5" style="1" customWidth="1"/>
    <col min="15875" max="15875" width="6.625" style="1" customWidth="1"/>
    <col min="15876" max="15877" width="7.75" style="1" customWidth="1"/>
    <col min="15878" max="15878" width="5.375" style="1" customWidth="1"/>
    <col min="15879" max="15879" width="9.25" style="1" customWidth="1"/>
    <col min="15880" max="15880" width="8.375" style="1" customWidth="1"/>
    <col min="15881" max="15881" width="8.625" style="1" customWidth="1"/>
    <col min="15882" max="15882" width="6.625" style="1" customWidth="1"/>
    <col min="15883" max="15883" width="6" style="1" customWidth="1"/>
    <col min="15884" max="15884" width="7.375" style="1" customWidth="1"/>
    <col min="15885" max="15885" width="9.375" style="1" customWidth="1"/>
    <col min="15886" max="15886" width="8.125" style="1" customWidth="1"/>
    <col min="15887" max="15887" width="8.5" style="1" customWidth="1"/>
    <col min="15888" max="15888" width="8.25" style="1" customWidth="1"/>
    <col min="15889" max="16129" width="9" style="1"/>
    <col min="16130" max="16130" width="11.5" style="1" customWidth="1"/>
    <col min="16131" max="16131" width="6.625" style="1" customWidth="1"/>
    <col min="16132" max="16133" width="7.75" style="1" customWidth="1"/>
    <col min="16134" max="16134" width="5.375" style="1" customWidth="1"/>
    <col min="16135" max="16135" width="9.25" style="1" customWidth="1"/>
    <col min="16136" max="16136" width="8.375" style="1" customWidth="1"/>
    <col min="16137" max="16137" width="8.625" style="1" customWidth="1"/>
    <col min="16138" max="16138" width="6.625" style="1" customWidth="1"/>
    <col min="16139" max="16139" width="6" style="1" customWidth="1"/>
    <col min="16140" max="16140" width="7.375" style="1" customWidth="1"/>
    <col min="16141" max="16141" width="9.375" style="1" customWidth="1"/>
    <col min="16142" max="16142" width="8.125" style="1" customWidth="1"/>
    <col min="16143" max="16143" width="8.5" style="1" customWidth="1"/>
    <col min="16144" max="16144" width="8.25" style="1" customWidth="1"/>
    <col min="16145" max="16381" width="9" style="1"/>
  </cols>
  <sheetData>
    <row r="3" spans="3:18">
      <c r="J3" s="9"/>
      <c r="K3" s="9"/>
      <c r="L3" s="9"/>
      <c r="M3" s="9"/>
      <c r="N3" s="9"/>
      <c r="O3" s="9"/>
      <c r="P3" s="9"/>
      <c r="Q3" s="9"/>
      <c r="R3" s="9"/>
    </row>
    <row r="4" spans="3:18">
      <c r="J4" s="9"/>
      <c r="K4" s="9"/>
      <c r="L4" s="9"/>
      <c r="M4" s="9"/>
      <c r="N4" s="9"/>
      <c r="O4" s="9"/>
      <c r="P4" s="9"/>
      <c r="Q4" s="9"/>
      <c r="R4" s="9"/>
    </row>
    <row r="5" spans="3:18">
      <c r="J5" s="9"/>
      <c r="K5" s="9"/>
      <c r="L5" s="9"/>
      <c r="M5" s="9"/>
      <c r="N5" s="9"/>
      <c r="O5" s="9"/>
      <c r="P5" s="9"/>
      <c r="Q5" s="9"/>
      <c r="R5" s="9"/>
    </row>
    <row r="6" spans="3:18">
      <c r="J6" s="9"/>
      <c r="K6" s="9"/>
      <c r="L6" s="9"/>
      <c r="M6" s="9"/>
      <c r="N6" s="9"/>
      <c r="O6" s="9"/>
      <c r="P6" s="9"/>
      <c r="Q6" s="9"/>
      <c r="R6" s="9"/>
    </row>
    <row r="7" spans="3:18">
      <c r="J7" s="9"/>
      <c r="K7" s="9"/>
      <c r="L7" s="9"/>
      <c r="M7" s="9"/>
      <c r="N7" s="9"/>
      <c r="O7" s="9"/>
      <c r="P7" s="9"/>
      <c r="Q7" s="9"/>
      <c r="R7" s="9"/>
    </row>
    <row r="9" spans="3:18">
      <c r="L9" s="10"/>
    </row>
    <row r="10" spans="3:18" ht="18" customHeight="1">
      <c r="C10" s="52" t="s">
        <v>0</v>
      </c>
      <c r="D10" s="53"/>
      <c r="E10" s="54" t="s">
        <v>121</v>
      </c>
      <c r="F10" s="55"/>
      <c r="G10" s="55"/>
      <c r="H10" s="55"/>
      <c r="I10" s="55"/>
      <c r="J10" s="55"/>
      <c r="K10" s="55"/>
      <c r="L10" s="56"/>
      <c r="M10" s="10"/>
    </row>
    <row r="11" spans="3:18" ht="18" customHeight="1">
      <c r="C11" s="57" t="s">
        <v>1</v>
      </c>
      <c r="D11" s="58"/>
      <c r="E11" s="59" t="s">
        <v>2</v>
      </c>
      <c r="F11" s="60"/>
      <c r="G11" s="60"/>
      <c r="H11" s="60"/>
      <c r="I11" s="60"/>
      <c r="J11" s="60"/>
      <c r="K11" s="60"/>
      <c r="L11" s="11"/>
    </row>
    <row r="12" spans="3:18" ht="18" customHeight="1">
      <c r="C12" s="61" t="s">
        <v>3</v>
      </c>
      <c r="D12" s="62"/>
      <c r="E12" s="63" t="s">
        <v>4</v>
      </c>
      <c r="F12" s="64"/>
      <c r="G12" s="64"/>
      <c r="H12" s="64"/>
      <c r="I12" s="64"/>
      <c r="J12" s="64"/>
      <c r="K12" s="64"/>
      <c r="L12" s="12"/>
    </row>
    <row r="13" spans="3:18" ht="14.25" thickBot="1">
      <c r="C13" s="2"/>
      <c r="D13" s="2"/>
      <c r="E13" s="3"/>
      <c r="F13" s="3"/>
      <c r="G13" s="3"/>
      <c r="H13" s="4"/>
      <c r="I13" s="4"/>
      <c r="J13" s="8"/>
      <c r="K13" s="8"/>
    </row>
    <row r="14" spans="3:18" ht="35.1" customHeight="1" thickBot="1">
      <c r="C14" s="46" t="s">
        <v>5</v>
      </c>
      <c r="D14" s="5" t="s">
        <v>6</v>
      </c>
      <c r="E14" s="5" t="s">
        <v>7</v>
      </c>
      <c r="F14" s="5" t="s">
        <v>8</v>
      </c>
      <c r="G14" s="5" t="s">
        <v>9</v>
      </c>
      <c r="H14" s="5" t="s">
        <v>10</v>
      </c>
      <c r="I14" s="5" t="s">
        <v>11</v>
      </c>
      <c r="J14" s="5" t="s">
        <v>12</v>
      </c>
      <c r="K14" s="5" t="s">
        <v>13</v>
      </c>
      <c r="L14" s="5" t="s">
        <v>14</v>
      </c>
    </row>
    <row r="15" spans="3:18" ht="61.5" customHeight="1" thickBot="1">
      <c r="C15" s="47"/>
      <c r="D15" s="6" t="s">
        <v>18</v>
      </c>
      <c r="E15" s="7" t="s">
        <v>19</v>
      </c>
      <c r="F15" s="7" t="s">
        <v>20</v>
      </c>
      <c r="G15" s="7" t="s">
        <v>15</v>
      </c>
      <c r="H15" s="7" t="s">
        <v>21</v>
      </c>
      <c r="I15" s="7" t="s">
        <v>16</v>
      </c>
      <c r="J15" s="7" t="s">
        <v>22</v>
      </c>
      <c r="K15" s="7" t="s">
        <v>17</v>
      </c>
      <c r="L15" s="7"/>
    </row>
    <row r="16" spans="3:18" ht="69.75" customHeight="1" thickBot="1">
      <c r="C16" s="48"/>
      <c r="D16" s="6" t="s">
        <v>91</v>
      </c>
      <c r="E16" s="7" t="s">
        <v>92</v>
      </c>
      <c r="F16" s="7" t="s">
        <v>20</v>
      </c>
      <c r="G16" s="7" t="s">
        <v>15</v>
      </c>
      <c r="H16" s="7" t="s">
        <v>93</v>
      </c>
      <c r="I16" s="7" t="s">
        <v>16</v>
      </c>
      <c r="J16" s="7" t="s">
        <v>22</v>
      </c>
      <c r="K16" s="7" t="s">
        <v>17</v>
      </c>
      <c r="L16" s="7"/>
    </row>
    <row r="17" spans="3:12" ht="14.25" thickBot="1">
      <c r="C17" s="8"/>
      <c r="D17" s="8"/>
      <c r="E17" s="8"/>
      <c r="F17" s="8"/>
      <c r="G17" s="8"/>
      <c r="H17" s="8"/>
      <c r="I17" s="8"/>
      <c r="J17" s="8"/>
      <c r="K17" s="8"/>
    </row>
    <row r="18" spans="3:12" ht="17.100000000000001" customHeight="1" thickBot="1">
      <c r="C18" s="65" t="s">
        <v>23</v>
      </c>
      <c r="D18" s="66"/>
      <c r="E18" s="66"/>
      <c r="F18" s="66"/>
      <c r="G18" s="66"/>
      <c r="H18" s="66"/>
      <c r="I18" s="66"/>
      <c r="J18" s="66"/>
      <c r="K18" s="66"/>
      <c r="L18" s="27"/>
    </row>
    <row r="19" spans="3:12" ht="17.100000000000001" customHeight="1" thickBot="1">
      <c r="C19" s="67" t="s">
        <v>24</v>
      </c>
      <c r="D19" s="67"/>
      <c r="E19" s="67" t="s">
        <v>25</v>
      </c>
      <c r="F19" s="67"/>
      <c r="G19" s="67" t="s">
        <v>26</v>
      </c>
      <c r="H19" s="67"/>
      <c r="I19" s="28"/>
      <c r="J19" s="49" t="s">
        <v>27</v>
      </c>
      <c r="K19" s="51"/>
      <c r="L19" s="50"/>
    </row>
    <row r="20" spans="3:12" ht="17.100000000000001" customHeight="1" thickBot="1">
      <c r="C20" s="42" t="s">
        <v>28</v>
      </c>
      <c r="D20" s="42"/>
      <c r="E20" s="43">
        <v>44033</v>
      </c>
      <c r="F20" s="43"/>
      <c r="G20" s="43" t="s">
        <v>4</v>
      </c>
      <c r="H20" s="43"/>
      <c r="I20" s="29"/>
      <c r="J20" s="44"/>
      <c r="K20" s="44"/>
      <c r="L20" s="44"/>
    </row>
    <row r="21" spans="3:12" ht="21.75" customHeight="1" thickBot="1">
      <c r="C21" s="42" t="s">
        <v>90</v>
      </c>
      <c r="D21" s="42"/>
      <c r="E21" s="43">
        <v>44137</v>
      </c>
      <c r="F21" s="43"/>
      <c r="G21" s="43" t="s">
        <v>4</v>
      </c>
      <c r="H21" s="43"/>
      <c r="I21" s="29"/>
      <c r="J21" s="45"/>
      <c r="K21" s="45"/>
      <c r="L21" s="45"/>
    </row>
    <row r="22" spans="3:12" ht="81" customHeight="1" thickBot="1">
      <c r="C22" s="42" t="s">
        <v>128</v>
      </c>
      <c r="D22" s="42"/>
      <c r="E22" s="43">
        <v>44172</v>
      </c>
      <c r="F22" s="43"/>
      <c r="G22" s="43" t="s">
        <v>4</v>
      </c>
      <c r="H22" s="43"/>
      <c r="I22" s="28"/>
      <c r="J22" s="45" t="s">
        <v>149</v>
      </c>
      <c r="K22" s="45"/>
      <c r="L22" s="45"/>
    </row>
    <row r="23" spans="3:12">
      <c r="C23" s="8"/>
      <c r="D23" s="8"/>
      <c r="E23" s="8"/>
      <c r="F23" s="8"/>
      <c r="G23" s="8"/>
      <c r="H23" s="8"/>
      <c r="I23" s="8"/>
      <c r="J23" s="8"/>
      <c r="K23" s="8"/>
    </row>
  </sheetData>
  <mergeCells count="24">
    <mergeCell ref="C14:C16"/>
    <mergeCell ref="G22:H22"/>
    <mergeCell ref="J19:L19"/>
    <mergeCell ref="J22:L22"/>
    <mergeCell ref="C10:D10"/>
    <mergeCell ref="E10:L10"/>
    <mergeCell ref="C11:D11"/>
    <mergeCell ref="E11:K11"/>
    <mergeCell ref="C12:D12"/>
    <mergeCell ref="E12:K12"/>
    <mergeCell ref="C18:K18"/>
    <mergeCell ref="C19:D19"/>
    <mergeCell ref="E19:F19"/>
    <mergeCell ref="G19:H19"/>
    <mergeCell ref="C22:D22"/>
    <mergeCell ref="E22:F22"/>
    <mergeCell ref="C20:D20"/>
    <mergeCell ref="E20:F20"/>
    <mergeCell ref="G20:H20"/>
    <mergeCell ref="J20:L20"/>
    <mergeCell ref="C21:D21"/>
    <mergeCell ref="E21:F21"/>
    <mergeCell ref="G21:H21"/>
    <mergeCell ref="J21:L21"/>
  </mergeCells>
  <phoneticPr fontId="11" type="noConversion"/>
  <pageMargins left="0.69930555555555596" right="0.69930555555555596" top="0.75" bottom="0.75" header="0.3" footer="0.3"/>
  <pageSetup paperSize="9" orientation="portrait" horizontalDpi="2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4" sqref="A14:C26"/>
    </sheetView>
  </sheetViews>
  <sheetFormatPr defaultColWidth="0" defaultRowHeight="12.75" customHeight="1" zeroHeight="1"/>
  <cols>
    <col min="1" max="2" width="24.125" style="38" customWidth="1"/>
    <col min="3" max="3" width="28.375" style="38" customWidth="1"/>
    <col min="4" max="4" width="15.75" style="38" hidden="1" customWidth="1"/>
    <col min="5" max="5" width="8" style="38" hidden="1" customWidth="1"/>
    <col min="6" max="16384" width="8" style="38" hidden="1"/>
  </cols>
  <sheetData>
    <row r="1" spans="1:3" ht="13.5">
      <c r="A1" s="37"/>
      <c r="B1" s="37"/>
      <c r="C1" s="37"/>
    </row>
    <row r="2" spans="1:3" ht="13.5">
      <c r="A2" s="37"/>
      <c r="B2" s="37"/>
      <c r="C2" s="37"/>
    </row>
    <row r="3" spans="1:3" ht="13.5">
      <c r="A3" s="37"/>
      <c r="B3" s="37"/>
      <c r="C3" s="37"/>
    </row>
    <row r="4" spans="1:3" ht="13.5">
      <c r="A4" s="37"/>
      <c r="B4" s="37"/>
      <c r="C4" s="37"/>
    </row>
    <row r="5" spans="1:3" ht="13.5">
      <c r="A5" s="37"/>
      <c r="B5" s="37"/>
      <c r="C5" s="37"/>
    </row>
    <row r="6" spans="1:3" ht="13.5">
      <c r="A6" s="37"/>
      <c r="B6" s="37"/>
      <c r="C6" s="37"/>
    </row>
    <row r="7" spans="1:3" ht="13.5">
      <c r="A7" s="37"/>
      <c r="B7" s="37"/>
      <c r="C7" s="37"/>
    </row>
    <row r="8" spans="1:3" ht="13.5">
      <c r="A8" s="37"/>
      <c r="B8" s="37"/>
      <c r="C8" s="37"/>
    </row>
    <row r="9" spans="1:3" ht="13.5">
      <c r="A9" s="37"/>
      <c r="B9" s="37"/>
      <c r="C9" s="37"/>
    </row>
    <row r="10" spans="1:3" ht="13.5">
      <c r="A10" s="37"/>
      <c r="B10" s="37"/>
      <c r="C10" s="37"/>
    </row>
    <row r="11" spans="1:3" ht="12" customHeight="1">
      <c r="A11" s="37"/>
      <c r="B11" s="37"/>
      <c r="C11" s="37"/>
    </row>
    <row r="12" spans="1:3" ht="33.75" hidden="1">
      <c r="A12" s="39"/>
      <c r="B12" s="37"/>
      <c r="C12" s="37"/>
    </row>
    <row r="13" spans="1:3" ht="13.5" hidden="1">
      <c r="A13" s="40"/>
      <c r="B13" s="40"/>
      <c r="C13" s="40"/>
    </row>
    <row r="14" spans="1:3" ht="13.5">
      <c r="A14" s="68" t="s">
        <v>122</v>
      </c>
      <c r="B14" s="69"/>
      <c r="C14" s="69"/>
    </row>
    <row r="15" spans="1:3" ht="13.5">
      <c r="A15" s="70"/>
      <c r="B15" s="70"/>
      <c r="C15" s="70"/>
    </row>
    <row r="16" spans="1:3" ht="13.5">
      <c r="A16" s="70"/>
      <c r="B16" s="70"/>
      <c r="C16" s="70"/>
    </row>
    <row r="17" spans="1:3" ht="13.5">
      <c r="A17" s="70"/>
      <c r="B17" s="70"/>
      <c r="C17" s="70"/>
    </row>
    <row r="18" spans="1:3" ht="13.5">
      <c r="A18" s="70"/>
      <c r="B18" s="70"/>
      <c r="C18" s="70"/>
    </row>
    <row r="19" spans="1:3" ht="13.5">
      <c r="A19" s="70"/>
      <c r="B19" s="70"/>
      <c r="C19" s="70"/>
    </row>
    <row r="20" spans="1:3" ht="13.5">
      <c r="A20" s="70"/>
      <c r="B20" s="70"/>
      <c r="C20" s="70"/>
    </row>
    <row r="21" spans="1:3" ht="13.5">
      <c r="A21" s="70"/>
      <c r="B21" s="70"/>
      <c r="C21" s="70"/>
    </row>
    <row r="22" spans="1:3" ht="13.5">
      <c r="A22" s="70"/>
      <c r="B22" s="70"/>
      <c r="C22" s="70"/>
    </row>
    <row r="23" spans="1:3" ht="13.5">
      <c r="A23" s="70"/>
      <c r="B23" s="70"/>
      <c r="C23" s="70"/>
    </row>
    <row r="24" spans="1:3" ht="13.5">
      <c r="A24" s="70"/>
      <c r="B24" s="70"/>
      <c r="C24" s="70"/>
    </row>
    <row r="25" spans="1:3" ht="13.5">
      <c r="A25" s="70"/>
      <c r="B25" s="70"/>
      <c r="C25" s="70"/>
    </row>
    <row r="26" spans="1:3" ht="54" customHeight="1">
      <c r="A26" s="70"/>
      <c r="B26" s="70"/>
      <c r="C26" s="70"/>
    </row>
    <row r="27" spans="1:3" ht="13.5">
      <c r="A27" s="37"/>
      <c r="B27" s="37"/>
      <c r="C27" s="37"/>
    </row>
    <row r="28" spans="1:3" ht="18">
      <c r="A28" s="41"/>
      <c r="B28" s="37"/>
      <c r="C28" s="37"/>
    </row>
    <row r="29" spans="1:3" ht="13.5">
      <c r="A29" s="37"/>
      <c r="B29" s="37"/>
      <c r="C29" s="37"/>
    </row>
  </sheetData>
  <mergeCells count="1">
    <mergeCell ref="A14:C26"/>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7" workbookViewId="0">
      <selection activeCell="J15" sqref="J15"/>
    </sheetView>
  </sheetViews>
  <sheetFormatPr defaultRowHeight="13.5"/>
  <cols>
    <col min="1" max="1" width="15.25" customWidth="1"/>
    <col min="2" max="2" width="59.375" customWidth="1"/>
    <col min="4" max="4" width="11" customWidth="1"/>
    <col min="5" max="5" width="14" customWidth="1"/>
  </cols>
  <sheetData>
    <row r="1" spans="1:5" ht="21.75" customHeight="1">
      <c r="A1" s="85" t="s">
        <v>143</v>
      </c>
      <c r="B1" s="85"/>
      <c r="C1" s="85"/>
      <c r="D1" s="85"/>
      <c r="E1" s="85"/>
    </row>
    <row r="2" spans="1:5" ht="15.75" customHeight="1">
      <c r="A2" s="85"/>
      <c r="B2" s="85"/>
      <c r="C2" s="85"/>
      <c r="D2" s="85"/>
      <c r="E2" s="85"/>
    </row>
    <row r="3" spans="1:5" ht="34.5" customHeight="1">
      <c r="A3" s="130" t="s">
        <v>148</v>
      </c>
      <c r="B3" s="131"/>
      <c r="C3" s="126" t="s">
        <v>129</v>
      </c>
      <c r="D3" s="126"/>
      <c r="E3" s="126"/>
    </row>
    <row r="4" spans="1:5" ht="38.25" customHeight="1">
      <c r="A4" s="129" t="s">
        <v>130</v>
      </c>
      <c r="B4" s="127" t="s">
        <v>146</v>
      </c>
      <c r="C4" s="22" t="s">
        <v>133</v>
      </c>
      <c r="D4" s="23" t="s">
        <v>134</v>
      </c>
      <c r="E4" s="117" t="s">
        <v>135</v>
      </c>
    </row>
    <row r="5" spans="1:5" ht="49.5" customHeight="1">
      <c r="A5" s="129"/>
      <c r="B5" s="128"/>
      <c r="C5" s="115">
        <v>1.0980000000000001</v>
      </c>
      <c r="D5" s="116">
        <v>722.9</v>
      </c>
      <c r="E5" s="116">
        <v>726.9</v>
      </c>
    </row>
    <row r="6" spans="1:5" ht="45.75" customHeight="1">
      <c r="A6" s="129" t="s">
        <v>131</v>
      </c>
      <c r="B6" s="127" t="s">
        <v>145</v>
      </c>
      <c r="C6" s="126" t="s">
        <v>132</v>
      </c>
      <c r="D6" s="126"/>
      <c r="E6" s="126"/>
    </row>
    <row r="7" spans="1:5" ht="56.25" customHeight="1">
      <c r="A7" s="129"/>
      <c r="B7" s="127"/>
      <c r="C7" s="22" t="s">
        <v>133</v>
      </c>
      <c r="D7" s="23" t="s">
        <v>134</v>
      </c>
      <c r="E7" s="117" t="s">
        <v>135</v>
      </c>
    </row>
    <row r="8" spans="1:5" ht="88.5" customHeight="1">
      <c r="A8" s="129"/>
      <c r="B8" s="127"/>
      <c r="C8" s="22">
        <v>0.83799999999999997</v>
      </c>
      <c r="D8" s="23">
        <v>1133.5</v>
      </c>
      <c r="E8" s="118">
        <v>1681.1</v>
      </c>
    </row>
    <row r="9" spans="1:5" ht="36" customHeight="1">
      <c r="A9" s="129" t="s">
        <v>136</v>
      </c>
      <c r="B9" s="127" t="s">
        <v>144</v>
      </c>
      <c r="C9" s="126" t="s">
        <v>39</v>
      </c>
      <c r="D9" s="126"/>
      <c r="E9" s="126"/>
    </row>
    <row r="10" spans="1:5" ht="36" customHeight="1">
      <c r="A10" s="129"/>
      <c r="B10" s="127"/>
      <c r="C10" s="22" t="s">
        <v>133</v>
      </c>
      <c r="D10" s="23" t="s">
        <v>134</v>
      </c>
      <c r="E10" s="117" t="s">
        <v>135</v>
      </c>
    </row>
    <row r="11" spans="1:5" ht="31.5" customHeight="1">
      <c r="A11" s="129"/>
      <c r="B11" s="127"/>
      <c r="C11" s="22">
        <v>0.82199999999999995</v>
      </c>
      <c r="D11" s="23">
        <v>442</v>
      </c>
      <c r="E11" s="118">
        <v>771.1</v>
      </c>
    </row>
    <row r="12" spans="1:5" ht="29.25" customHeight="1">
      <c r="A12" s="129" t="s">
        <v>137</v>
      </c>
      <c r="B12" s="127" t="s">
        <v>138</v>
      </c>
      <c r="C12" s="126" t="s">
        <v>39</v>
      </c>
      <c r="D12" s="126"/>
      <c r="E12" s="126"/>
    </row>
    <row r="13" spans="1:5" ht="30.75" customHeight="1">
      <c r="A13" s="129"/>
      <c r="B13" s="128"/>
      <c r="C13" s="22" t="s">
        <v>133</v>
      </c>
      <c r="D13" s="23" t="s">
        <v>134</v>
      </c>
      <c r="E13" s="117" t="s">
        <v>135</v>
      </c>
    </row>
    <row r="14" spans="1:5" ht="29.25" customHeight="1">
      <c r="A14" s="129"/>
      <c r="B14" s="128"/>
      <c r="C14" s="22">
        <v>0.91300000000000003</v>
      </c>
      <c r="D14" s="23">
        <v>994.6</v>
      </c>
      <c r="E14" s="118">
        <v>1340.8</v>
      </c>
    </row>
  </sheetData>
  <mergeCells count="14">
    <mergeCell ref="A1:E2"/>
    <mergeCell ref="A3:B3"/>
    <mergeCell ref="C9:E9"/>
    <mergeCell ref="B9:B11"/>
    <mergeCell ref="A9:A11"/>
    <mergeCell ref="B12:B14"/>
    <mergeCell ref="A12:A14"/>
    <mergeCell ref="C12:E12"/>
    <mergeCell ref="C3:E3"/>
    <mergeCell ref="B4:B5"/>
    <mergeCell ref="A4:A5"/>
    <mergeCell ref="A6:A8"/>
    <mergeCell ref="B6:B8"/>
    <mergeCell ref="C6:E6"/>
  </mergeCell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S11" sqref="S11"/>
    </sheetView>
  </sheetViews>
  <sheetFormatPr defaultRowHeight="15"/>
  <cols>
    <col min="1" max="1" width="10.125" style="30" customWidth="1"/>
    <col min="2" max="2" width="12.75" style="30" customWidth="1"/>
    <col min="3" max="3" width="9" style="30"/>
    <col min="4" max="4" width="11.875" style="30" customWidth="1"/>
    <col min="5" max="5" width="9" style="30"/>
    <col min="6" max="6" width="11.625" style="30" customWidth="1"/>
    <col min="7" max="7" width="9" style="30"/>
    <col min="8" max="8" width="12.625" style="30" customWidth="1"/>
    <col min="9" max="9" width="9" style="30"/>
    <col min="10" max="10" width="11.25" style="30" customWidth="1"/>
    <col min="11" max="11" width="9" style="30"/>
    <col min="12" max="12" width="13.375" style="30" customWidth="1"/>
    <col min="13" max="13" width="9" style="30"/>
    <col min="14" max="14" width="11.875" style="30" customWidth="1"/>
    <col min="15" max="16384" width="9" style="30"/>
  </cols>
  <sheetData>
    <row r="1" spans="1:14" ht="23.25" customHeight="1">
      <c r="A1" s="72" t="s">
        <v>113</v>
      </c>
      <c r="B1" s="73"/>
      <c r="C1" s="73"/>
      <c r="D1" s="73"/>
      <c r="E1" s="73"/>
      <c r="F1" s="73"/>
      <c r="G1" s="73"/>
      <c r="H1" s="73"/>
      <c r="I1" s="73"/>
      <c r="J1" s="73"/>
      <c r="K1" s="73"/>
      <c r="L1" s="73"/>
      <c r="M1" s="73"/>
      <c r="N1" s="73"/>
    </row>
    <row r="2" spans="1:14" ht="31.5" customHeight="1">
      <c r="A2" s="72"/>
      <c r="B2" s="73"/>
      <c r="C2" s="73"/>
      <c r="D2" s="73"/>
      <c r="E2" s="73"/>
      <c r="F2" s="73"/>
      <c r="G2" s="73"/>
      <c r="H2" s="73"/>
      <c r="I2" s="73"/>
      <c r="J2" s="73"/>
      <c r="K2" s="73"/>
      <c r="L2" s="73"/>
      <c r="M2" s="73"/>
      <c r="N2" s="73"/>
    </row>
    <row r="3" spans="1:14" ht="42.75" customHeight="1">
      <c r="A3" s="74" t="s">
        <v>29</v>
      </c>
      <c r="B3" s="75"/>
      <c r="C3" s="75"/>
      <c r="D3" s="75"/>
      <c r="E3" s="75"/>
      <c r="F3" s="75"/>
      <c r="G3" s="75"/>
      <c r="H3" s="75"/>
      <c r="I3" s="75"/>
      <c r="J3" s="75"/>
      <c r="K3" s="75"/>
      <c r="L3" s="75"/>
      <c r="M3" s="75"/>
      <c r="N3" s="75"/>
    </row>
    <row r="4" spans="1:14" ht="29.25" customHeight="1">
      <c r="A4" s="76" t="s">
        <v>30</v>
      </c>
      <c r="B4" s="76"/>
      <c r="C4" s="77" t="s">
        <v>111</v>
      </c>
      <c r="D4" s="77"/>
      <c r="E4" s="77"/>
      <c r="F4" s="77"/>
      <c r="G4" s="77"/>
      <c r="H4" s="77"/>
      <c r="I4" s="77"/>
      <c r="J4" s="77"/>
      <c r="K4" s="77"/>
      <c r="L4" s="77"/>
      <c r="M4" s="77"/>
      <c r="N4" s="77"/>
    </row>
    <row r="5" spans="1:14" ht="48.75" customHeight="1">
      <c r="A5" s="78" t="s">
        <v>31</v>
      </c>
      <c r="B5" s="78"/>
      <c r="C5" s="79" t="s">
        <v>114</v>
      </c>
      <c r="D5" s="79"/>
      <c r="E5" s="79"/>
      <c r="F5" s="79"/>
      <c r="G5" s="79"/>
      <c r="H5" s="79"/>
      <c r="I5" s="79"/>
      <c r="J5" s="79"/>
      <c r="K5" s="79"/>
      <c r="L5" s="79"/>
      <c r="M5" s="79"/>
      <c r="N5" s="79"/>
    </row>
    <row r="6" spans="1:14" ht="47.25" customHeight="1">
      <c r="A6" s="80" t="s">
        <v>103</v>
      </c>
      <c r="B6" s="81"/>
      <c r="C6" s="71" t="s">
        <v>71</v>
      </c>
      <c r="D6" s="71"/>
      <c r="E6" s="71" t="s">
        <v>46</v>
      </c>
      <c r="F6" s="71"/>
      <c r="G6" s="71" t="s">
        <v>74</v>
      </c>
      <c r="H6" s="71"/>
      <c r="I6" s="71" t="s">
        <v>75</v>
      </c>
      <c r="J6" s="71"/>
      <c r="K6" s="71" t="s">
        <v>76</v>
      </c>
      <c r="L6" s="71"/>
      <c r="M6" s="71" t="s">
        <v>77</v>
      </c>
      <c r="N6" s="71"/>
    </row>
    <row r="7" spans="1:14" ht="27.75" customHeight="1">
      <c r="A7" s="22" t="s">
        <v>47</v>
      </c>
      <c r="B7" s="23" t="s">
        <v>48</v>
      </c>
      <c r="C7" s="22" t="s">
        <v>72</v>
      </c>
      <c r="D7" s="23" t="s">
        <v>73</v>
      </c>
      <c r="E7" s="22" t="s">
        <v>72</v>
      </c>
      <c r="F7" s="23" t="s">
        <v>48</v>
      </c>
      <c r="G7" s="22" t="s">
        <v>47</v>
      </c>
      <c r="H7" s="23" t="s">
        <v>48</v>
      </c>
      <c r="I7" s="22" t="s">
        <v>78</v>
      </c>
      <c r="J7" s="23" t="s">
        <v>48</v>
      </c>
      <c r="K7" s="22" t="s">
        <v>47</v>
      </c>
      <c r="L7" s="23" t="s">
        <v>48</v>
      </c>
      <c r="M7" s="22" t="s">
        <v>72</v>
      </c>
      <c r="N7" s="23" t="s">
        <v>79</v>
      </c>
    </row>
    <row r="8" spans="1:14" ht="22.5" customHeight="1">
      <c r="A8" s="22">
        <v>5.24</v>
      </c>
      <c r="B8" s="23">
        <v>4.3</v>
      </c>
      <c r="C8" s="22">
        <v>3.3</v>
      </c>
      <c r="D8" s="23">
        <v>0.1</v>
      </c>
      <c r="E8" s="22">
        <v>1.2</v>
      </c>
      <c r="F8" s="23">
        <v>3.7</v>
      </c>
      <c r="G8" s="22">
        <v>0.8</v>
      </c>
      <c r="H8" s="23">
        <v>0.1</v>
      </c>
      <c r="I8" s="22">
        <v>1.8</v>
      </c>
      <c r="J8" s="23">
        <v>1.6</v>
      </c>
      <c r="K8" s="22">
        <v>5.24</v>
      </c>
      <c r="L8" s="23">
        <v>1.8</v>
      </c>
      <c r="M8" s="22">
        <v>0.8</v>
      </c>
      <c r="N8" s="23">
        <v>1.9</v>
      </c>
    </row>
    <row r="10" spans="1:14" ht="45" customHeight="1">
      <c r="A10" s="76" t="s">
        <v>30</v>
      </c>
      <c r="B10" s="76"/>
      <c r="C10" s="77" t="s">
        <v>112</v>
      </c>
      <c r="D10" s="77"/>
      <c r="E10" s="77"/>
      <c r="F10" s="77"/>
      <c r="G10" s="77"/>
      <c r="H10" s="77"/>
      <c r="I10" s="77"/>
      <c r="J10" s="77"/>
      <c r="K10" s="77"/>
      <c r="L10" s="77"/>
      <c r="M10" s="77"/>
      <c r="N10" s="77"/>
    </row>
    <row r="11" spans="1:14" ht="49.5" customHeight="1">
      <c r="A11" s="78" t="s">
        <v>31</v>
      </c>
      <c r="B11" s="78"/>
      <c r="C11" s="79" t="s">
        <v>115</v>
      </c>
      <c r="D11" s="79"/>
      <c r="E11" s="79"/>
      <c r="F11" s="79"/>
      <c r="G11" s="79"/>
      <c r="H11" s="79"/>
      <c r="I11" s="79"/>
      <c r="J11" s="79"/>
      <c r="K11" s="79"/>
      <c r="L11" s="79"/>
      <c r="M11" s="79"/>
      <c r="N11" s="79"/>
    </row>
    <row r="12" spans="1:14" ht="53.25" customHeight="1">
      <c r="A12" s="80" t="s">
        <v>104</v>
      </c>
      <c r="B12" s="80"/>
      <c r="C12" s="71" t="s">
        <v>71</v>
      </c>
      <c r="D12" s="71"/>
      <c r="E12" s="71" t="s">
        <v>80</v>
      </c>
      <c r="F12" s="71"/>
      <c r="G12" s="71" t="s">
        <v>74</v>
      </c>
      <c r="H12" s="71"/>
      <c r="I12" s="71" t="s">
        <v>75</v>
      </c>
      <c r="J12" s="71"/>
      <c r="K12" s="71" t="s">
        <v>76</v>
      </c>
      <c r="L12" s="71"/>
      <c r="M12" s="71" t="s">
        <v>43</v>
      </c>
      <c r="N12" s="71"/>
    </row>
    <row r="13" spans="1:14" ht="29.25" customHeight="1">
      <c r="A13" s="22" t="s">
        <v>72</v>
      </c>
      <c r="B13" s="23" t="s">
        <v>48</v>
      </c>
      <c r="C13" s="22" t="s">
        <v>72</v>
      </c>
      <c r="D13" s="23" t="s">
        <v>73</v>
      </c>
      <c r="E13" s="22" t="s">
        <v>47</v>
      </c>
      <c r="F13" s="23" t="s">
        <v>73</v>
      </c>
      <c r="G13" s="22" t="s">
        <v>47</v>
      </c>
      <c r="H13" s="23" t="s">
        <v>73</v>
      </c>
      <c r="I13" s="22" t="s">
        <v>47</v>
      </c>
      <c r="J13" s="23" t="s">
        <v>73</v>
      </c>
      <c r="K13" s="22" t="s">
        <v>47</v>
      </c>
      <c r="L13" s="23" t="s">
        <v>73</v>
      </c>
      <c r="M13" s="22" t="s">
        <v>47</v>
      </c>
      <c r="N13" s="23" t="s">
        <v>48</v>
      </c>
    </row>
    <row r="14" spans="1:14" ht="34.5" customHeight="1">
      <c r="A14" s="22">
        <v>5.24</v>
      </c>
      <c r="B14" s="23">
        <v>8</v>
      </c>
      <c r="C14" s="22">
        <v>3.3</v>
      </c>
      <c r="D14" s="23">
        <v>0.3</v>
      </c>
      <c r="E14" s="22">
        <v>1.53</v>
      </c>
      <c r="F14" s="23">
        <v>14.3</v>
      </c>
      <c r="G14" s="22">
        <v>0.8</v>
      </c>
      <c r="H14" s="23">
        <v>0.1</v>
      </c>
      <c r="I14" s="22">
        <v>1.8</v>
      </c>
      <c r="J14" s="23">
        <v>0.1</v>
      </c>
      <c r="K14" s="22">
        <v>5.24</v>
      </c>
      <c r="L14" s="23">
        <v>1.8</v>
      </c>
      <c r="M14" s="22">
        <v>0.8</v>
      </c>
      <c r="N14" s="23">
        <v>2.7</v>
      </c>
    </row>
  </sheetData>
  <mergeCells count="24">
    <mergeCell ref="M12:N12"/>
    <mergeCell ref="A10:B10"/>
    <mergeCell ref="C10:N10"/>
    <mergeCell ref="A11:B11"/>
    <mergeCell ref="C11:N11"/>
    <mergeCell ref="A12:B12"/>
    <mergeCell ref="C12:D12"/>
    <mergeCell ref="E12:F12"/>
    <mergeCell ref="G12:H12"/>
    <mergeCell ref="I12:J12"/>
    <mergeCell ref="K12:L12"/>
    <mergeCell ref="G6:H6"/>
    <mergeCell ref="I6:J6"/>
    <mergeCell ref="A1:N2"/>
    <mergeCell ref="A3:N3"/>
    <mergeCell ref="A4:B4"/>
    <mergeCell ref="C4:N4"/>
    <mergeCell ref="A5:B5"/>
    <mergeCell ref="C5:N5"/>
    <mergeCell ref="K6:L6"/>
    <mergeCell ref="M6:N6"/>
    <mergeCell ref="A6:B6"/>
    <mergeCell ref="C6:D6"/>
    <mergeCell ref="E6:F6"/>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opLeftCell="A7" zoomScale="70" zoomScaleNormal="70" workbookViewId="0">
      <selection activeCell="A5" sqref="A5"/>
    </sheetView>
  </sheetViews>
  <sheetFormatPr defaultColWidth="9" defaultRowHeight="13.5"/>
  <cols>
    <col min="1" max="1" width="18.25" customWidth="1"/>
    <col min="2" max="2" width="21.375" customWidth="1"/>
    <col min="3" max="3" width="9.75" customWidth="1"/>
    <col min="4" max="4" width="9" customWidth="1"/>
    <col min="5" max="5" width="9.125" customWidth="1"/>
    <col min="6" max="6" width="13" customWidth="1"/>
    <col min="7" max="7" width="11.25" customWidth="1"/>
    <col min="8" max="8" width="12.125" customWidth="1"/>
    <col min="9" max="9" width="11.25" customWidth="1"/>
    <col min="10" max="10" width="11.5" customWidth="1"/>
    <col min="11" max="11" width="10.5" customWidth="1"/>
    <col min="12" max="12" width="11.75" customWidth="1"/>
    <col min="13" max="13" width="10.75" customWidth="1"/>
    <col min="14" max="14" width="18.625" customWidth="1"/>
    <col min="15" max="15" width="11.25" customWidth="1"/>
    <col min="16" max="16" width="12.25" customWidth="1"/>
    <col min="18" max="18" width="11.375" customWidth="1"/>
    <col min="20" max="20" width="11" customWidth="1"/>
    <col min="22" max="22" width="12" customWidth="1"/>
    <col min="24" max="24" width="11.625" customWidth="1"/>
  </cols>
  <sheetData>
    <row r="1" spans="1:24" ht="36.75" customHeight="1">
      <c r="A1" s="85" t="s">
        <v>88</v>
      </c>
      <c r="B1" s="85"/>
      <c r="C1" s="85"/>
      <c r="D1" s="85"/>
      <c r="E1" s="85"/>
      <c r="F1" s="85"/>
      <c r="G1" s="85"/>
      <c r="H1" s="85"/>
      <c r="I1" s="85"/>
      <c r="J1" s="85"/>
      <c r="K1" s="85"/>
      <c r="L1" s="85"/>
      <c r="M1" s="85"/>
      <c r="N1" s="85"/>
      <c r="O1" s="85"/>
      <c r="P1" s="85"/>
      <c r="Q1" s="85"/>
      <c r="R1" s="85"/>
      <c r="S1" s="85"/>
      <c r="T1" s="85"/>
      <c r="U1" s="85"/>
      <c r="V1" s="85"/>
      <c r="W1" s="85"/>
      <c r="X1" s="85"/>
    </row>
    <row r="2" spans="1:24" ht="20.25" customHeight="1">
      <c r="A2" s="85"/>
      <c r="B2" s="85"/>
      <c r="C2" s="85"/>
      <c r="D2" s="85"/>
      <c r="E2" s="85"/>
      <c r="F2" s="85"/>
      <c r="G2" s="85"/>
      <c r="H2" s="85"/>
      <c r="I2" s="85"/>
      <c r="J2" s="85"/>
      <c r="K2" s="85"/>
      <c r="L2" s="85"/>
      <c r="M2" s="85"/>
      <c r="N2" s="85"/>
      <c r="O2" s="85"/>
      <c r="P2" s="85"/>
      <c r="Q2" s="85"/>
      <c r="R2" s="85"/>
      <c r="S2" s="85"/>
      <c r="T2" s="85"/>
      <c r="U2" s="85"/>
      <c r="V2" s="85"/>
      <c r="W2" s="85"/>
      <c r="X2" s="85"/>
    </row>
    <row r="3" spans="1:24" ht="57" customHeight="1">
      <c r="A3" s="84" t="s">
        <v>29</v>
      </c>
      <c r="B3" s="84"/>
      <c r="C3" s="84"/>
      <c r="D3" s="84"/>
      <c r="E3" s="84"/>
      <c r="F3" s="84"/>
      <c r="G3" s="84"/>
      <c r="H3" s="84"/>
      <c r="I3" s="84"/>
      <c r="J3" s="84"/>
      <c r="K3" s="84"/>
      <c r="L3" s="84"/>
      <c r="M3" s="84"/>
      <c r="N3" s="84"/>
      <c r="O3" s="84"/>
      <c r="P3" s="84"/>
      <c r="Q3" s="84"/>
      <c r="R3" s="84"/>
      <c r="S3" s="84"/>
      <c r="T3" s="84"/>
      <c r="U3" s="84"/>
      <c r="V3" s="84"/>
      <c r="W3" s="84"/>
      <c r="X3" s="84"/>
    </row>
    <row r="4" spans="1:24" ht="33" customHeight="1">
      <c r="A4" s="14" t="s">
        <v>30</v>
      </c>
      <c r="B4" s="76" t="s">
        <v>110</v>
      </c>
      <c r="C4" s="76"/>
      <c r="D4" s="76"/>
      <c r="E4" s="76"/>
      <c r="F4" s="76"/>
      <c r="G4" s="76"/>
      <c r="H4" s="76"/>
      <c r="I4" s="76"/>
      <c r="J4" s="76"/>
      <c r="K4" s="76"/>
      <c r="L4" s="76"/>
      <c r="M4" s="76"/>
      <c r="N4" s="76"/>
      <c r="O4" s="76"/>
      <c r="P4" s="76"/>
      <c r="Q4" s="76"/>
      <c r="R4" s="76"/>
      <c r="S4" s="76"/>
      <c r="T4" s="76"/>
      <c r="U4" s="76"/>
      <c r="V4" s="76"/>
      <c r="W4" s="76"/>
      <c r="X4" s="76"/>
    </row>
    <row r="5" spans="1:24" ht="307.5" customHeight="1">
      <c r="A5" s="15" t="s">
        <v>147</v>
      </c>
      <c r="B5" s="83" t="s">
        <v>41</v>
      </c>
      <c r="C5" s="83"/>
      <c r="D5" s="83"/>
      <c r="E5" s="83"/>
      <c r="F5" s="83"/>
      <c r="G5" s="83"/>
      <c r="H5" s="83"/>
      <c r="I5" s="83"/>
      <c r="J5" s="83"/>
      <c r="K5" s="83"/>
      <c r="L5" s="83"/>
      <c r="M5" s="83"/>
      <c r="N5" s="83"/>
      <c r="O5" s="83"/>
      <c r="P5" s="83"/>
      <c r="Q5" s="83"/>
      <c r="R5" s="83"/>
      <c r="S5" s="83"/>
      <c r="T5" s="83"/>
      <c r="U5" s="83"/>
      <c r="V5" s="83"/>
      <c r="W5" s="83"/>
      <c r="X5" s="83"/>
    </row>
    <row r="6" spans="1:24" ht="33.75" customHeight="1">
      <c r="A6" s="13" t="s">
        <v>32</v>
      </c>
      <c r="B6" s="86" t="s">
        <v>34</v>
      </c>
      <c r="C6" s="86"/>
      <c r="D6" s="86"/>
      <c r="E6" s="86"/>
      <c r="F6" s="86"/>
      <c r="G6" s="86"/>
      <c r="H6" s="86"/>
      <c r="I6" s="86"/>
      <c r="J6" s="86"/>
      <c r="K6" s="86"/>
      <c r="L6" s="86"/>
      <c r="M6" s="86"/>
      <c r="N6" s="86"/>
      <c r="O6" s="86"/>
      <c r="P6" s="86"/>
      <c r="Q6" s="86"/>
      <c r="R6" s="86"/>
      <c r="S6" s="86"/>
      <c r="T6" s="86"/>
      <c r="U6" s="86"/>
      <c r="V6" s="86"/>
      <c r="W6" s="86"/>
      <c r="X6" s="86"/>
    </row>
    <row r="7" spans="1:24" ht="25.5" customHeight="1">
      <c r="A7" s="82" t="s">
        <v>81</v>
      </c>
      <c r="B7" s="82"/>
      <c r="C7" s="82"/>
      <c r="D7" s="82"/>
      <c r="E7" s="82"/>
      <c r="F7" s="82"/>
      <c r="G7" s="82"/>
      <c r="H7" s="82"/>
      <c r="I7" s="82"/>
      <c r="J7" s="82"/>
      <c r="K7" s="82"/>
      <c r="L7" s="82"/>
      <c r="M7" s="82"/>
      <c r="N7" s="82"/>
      <c r="O7" s="82"/>
      <c r="P7" s="82"/>
      <c r="Q7" s="82"/>
      <c r="R7" s="82"/>
      <c r="S7" s="82"/>
      <c r="T7" s="82"/>
      <c r="U7" s="82"/>
      <c r="V7" s="82"/>
      <c r="W7" s="82"/>
      <c r="X7" s="82"/>
    </row>
    <row r="8" spans="1:24" ht="63" customHeight="1">
      <c r="A8" s="17" t="s">
        <v>94</v>
      </c>
      <c r="B8" s="17" t="s">
        <v>98</v>
      </c>
      <c r="C8" s="92" t="s">
        <v>95</v>
      </c>
      <c r="D8" s="92"/>
      <c r="E8" s="87" t="s">
        <v>51</v>
      </c>
      <c r="F8" s="87"/>
      <c r="G8" s="87" t="s">
        <v>59</v>
      </c>
      <c r="H8" s="87"/>
      <c r="I8" s="87" t="s">
        <v>39</v>
      </c>
      <c r="J8" s="87"/>
      <c r="K8" s="87" t="s">
        <v>35</v>
      </c>
      <c r="L8" s="87"/>
      <c r="M8" s="87" t="s">
        <v>62</v>
      </c>
      <c r="N8" s="87"/>
      <c r="O8" s="87" t="s">
        <v>36</v>
      </c>
      <c r="P8" s="87"/>
      <c r="Q8" s="87" t="s">
        <v>54</v>
      </c>
      <c r="R8" s="87"/>
      <c r="S8" s="87" t="s">
        <v>55</v>
      </c>
      <c r="T8" s="87"/>
      <c r="U8" s="87" t="s">
        <v>56</v>
      </c>
      <c r="V8" s="87"/>
      <c r="W8" s="87" t="s">
        <v>57</v>
      </c>
      <c r="X8" s="87"/>
    </row>
    <row r="9" spans="1:24" ht="32.25" customHeight="1">
      <c r="A9" s="89">
        <v>25</v>
      </c>
      <c r="B9" s="89">
        <v>47.5</v>
      </c>
      <c r="C9" s="90" t="s">
        <v>97</v>
      </c>
      <c r="D9" s="90"/>
      <c r="E9" s="18" t="s">
        <v>52</v>
      </c>
      <c r="F9" s="19" t="s">
        <v>60</v>
      </c>
      <c r="G9" s="18" t="s">
        <v>61</v>
      </c>
      <c r="H9" s="19" t="s">
        <v>53</v>
      </c>
      <c r="I9" s="18" t="s">
        <v>52</v>
      </c>
      <c r="J9" s="19" t="s">
        <v>53</v>
      </c>
      <c r="K9" s="18" t="s">
        <v>61</v>
      </c>
      <c r="L9" s="19" t="s">
        <v>53</v>
      </c>
      <c r="M9" s="18" t="s">
        <v>61</v>
      </c>
      <c r="N9" s="19" t="s">
        <v>60</v>
      </c>
      <c r="O9" s="18" t="s">
        <v>52</v>
      </c>
      <c r="P9" s="19" t="s">
        <v>60</v>
      </c>
      <c r="Q9" s="18" t="s">
        <v>61</v>
      </c>
      <c r="R9" s="19" t="s">
        <v>60</v>
      </c>
      <c r="S9" s="18" t="s">
        <v>61</v>
      </c>
      <c r="T9" s="19" t="s">
        <v>53</v>
      </c>
      <c r="U9" s="18" t="s">
        <v>61</v>
      </c>
      <c r="V9" s="19" t="s">
        <v>53</v>
      </c>
      <c r="W9" s="18" t="s">
        <v>52</v>
      </c>
      <c r="X9" s="19" t="s">
        <v>60</v>
      </c>
    </row>
    <row r="10" spans="1:24" ht="30.75" customHeight="1">
      <c r="A10" s="89"/>
      <c r="B10" s="89"/>
      <c r="C10" s="91">
        <f>E10*F10+G10*H10+I10*J10+K10*L10+M10*N10+O10*P10+Q10*R10+S10*T10+U10*V10+W10*X10</f>
        <v>1059.9893</v>
      </c>
      <c r="D10" s="91"/>
      <c r="E10" s="24">
        <v>0.80700000000000005</v>
      </c>
      <c r="F10" s="25">
        <v>691.3</v>
      </c>
      <c r="G10" s="24">
        <v>0.91200000000000003</v>
      </c>
      <c r="H10" s="25">
        <v>68.599999999999994</v>
      </c>
      <c r="I10" s="24">
        <v>0.73499999999999999</v>
      </c>
      <c r="J10" s="25">
        <v>289.10000000000002</v>
      </c>
      <c r="K10" s="24">
        <v>0.752</v>
      </c>
      <c r="L10" s="25">
        <v>0.4</v>
      </c>
      <c r="M10" s="24">
        <v>1.2050000000000001</v>
      </c>
      <c r="N10" s="25">
        <v>119</v>
      </c>
      <c r="O10" s="24">
        <v>3.3079999999999998</v>
      </c>
      <c r="P10" s="25">
        <v>1.8</v>
      </c>
      <c r="Q10" s="24">
        <v>0.80300000000000005</v>
      </c>
      <c r="R10" s="25">
        <v>4.8</v>
      </c>
      <c r="S10" s="24">
        <v>0.79600000000000004</v>
      </c>
      <c r="T10" s="25">
        <v>9.5</v>
      </c>
      <c r="U10" s="24">
        <v>1.8009999999999999</v>
      </c>
      <c r="V10" s="25">
        <v>23.6</v>
      </c>
      <c r="W10" s="24">
        <v>1.7929999999999999</v>
      </c>
      <c r="X10" s="25">
        <v>13.1</v>
      </c>
    </row>
    <row r="11" spans="1:24" ht="61.5" customHeight="1">
      <c r="A11" s="88" t="s">
        <v>102</v>
      </c>
      <c r="B11" s="88"/>
      <c r="C11" s="88"/>
      <c r="D11" s="88"/>
      <c r="E11" s="88"/>
      <c r="F11" s="88"/>
      <c r="G11" s="88"/>
      <c r="H11" s="88"/>
      <c r="I11" s="88"/>
      <c r="J11" s="88"/>
      <c r="K11" s="88"/>
      <c r="L11" s="88"/>
      <c r="M11" s="88"/>
      <c r="N11" s="88"/>
      <c r="O11" s="88"/>
      <c r="P11" s="88"/>
      <c r="Q11" s="88"/>
      <c r="R11" s="88"/>
      <c r="S11" s="88"/>
      <c r="T11" s="88"/>
      <c r="U11" s="88"/>
      <c r="V11" s="88"/>
      <c r="W11" s="88"/>
      <c r="X11" s="88"/>
    </row>
    <row r="12" spans="1:24" ht="13.5" customHeight="1">
      <c r="A12" s="20"/>
      <c r="B12" s="20"/>
      <c r="C12" s="20"/>
      <c r="D12" s="20"/>
      <c r="E12" s="20"/>
      <c r="F12" s="20"/>
      <c r="G12" s="20"/>
      <c r="H12" s="20"/>
      <c r="I12" s="20"/>
      <c r="J12" s="20"/>
      <c r="K12" s="20"/>
      <c r="L12" s="20"/>
      <c r="M12" s="20"/>
      <c r="N12" s="20"/>
      <c r="O12" s="20"/>
      <c r="P12" s="20"/>
      <c r="Q12" s="20"/>
      <c r="R12" s="20"/>
      <c r="S12" s="20"/>
      <c r="T12" s="20"/>
      <c r="U12" s="20"/>
      <c r="V12" s="20"/>
      <c r="W12" s="20"/>
      <c r="X12" s="20"/>
    </row>
    <row r="13" spans="1:24" ht="39.75" customHeight="1">
      <c r="A13" s="82" t="s">
        <v>82</v>
      </c>
      <c r="B13" s="82"/>
      <c r="C13" s="82"/>
      <c r="D13" s="82"/>
      <c r="E13" s="82"/>
      <c r="F13" s="82"/>
      <c r="G13" s="82"/>
      <c r="H13" s="82"/>
      <c r="I13" s="82"/>
      <c r="J13" s="82"/>
      <c r="K13" s="82"/>
      <c r="L13" s="82"/>
      <c r="M13" s="82"/>
      <c r="N13" s="82"/>
      <c r="O13" s="82"/>
      <c r="P13" s="82"/>
      <c r="Q13" s="82"/>
      <c r="R13" s="82"/>
      <c r="S13" s="82"/>
      <c r="T13" s="82"/>
      <c r="U13" s="82"/>
      <c r="V13" s="82"/>
      <c r="W13" s="82"/>
      <c r="X13" s="82"/>
    </row>
    <row r="14" spans="1:24" ht="57.75" customHeight="1">
      <c r="A14" s="17" t="s">
        <v>94</v>
      </c>
      <c r="B14" s="17" t="s">
        <v>99</v>
      </c>
      <c r="C14" s="92" t="s">
        <v>96</v>
      </c>
      <c r="D14" s="92"/>
      <c r="E14" s="87" t="s">
        <v>51</v>
      </c>
      <c r="F14" s="87"/>
      <c r="G14" s="87" t="s">
        <v>44</v>
      </c>
      <c r="H14" s="87"/>
      <c r="I14" s="87" t="s">
        <v>39</v>
      </c>
      <c r="J14" s="87"/>
      <c r="K14" s="87" t="s">
        <v>35</v>
      </c>
      <c r="L14" s="87"/>
      <c r="M14" s="87" t="s">
        <v>100</v>
      </c>
      <c r="N14" s="87"/>
      <c r="O14" s="87" t="s">
        <v>36</v>
      </c>
      <c r="P14" s="87"/>
      <c r="Q14" s="87" t="s">
        <v>54</v>
      </c>
      <c r="R14" s="87"/>
      <c r="S14" s="87" t="s">
        <v>55</v>
      </c>
      <c r="T14" s="87"/>
      <c r="U14" s="87" t="s">
        <v>56</v>
      </c>
      <c r="V14" s="87"/>
      <c r="W14" s="87" t="s">
        <v>57</v>
      </c>
      <c r="X14" s="87"/>
    </row>
    <row r="15" spans="1:24" ht="48" customHeight="1">
      <c r="A15" s="89">
        <v>25</v>
      </c>
      <c r="B15" s="89">
        <v>51</v>
      </c>
      <c r="C15" s="90" t="s">
        <v>97</v>
      </c>
      <c r="D15" s="90"/>
      <c r="E15" s="18" t="s">
        <v>52</v>
      </c>
      <c r="F15" s="19" t="s">
        <v>53</v>
      </c>
      <c r="G15" s="18" t="s">
        <v>52</v>
      </c>
      <c r="H15" s="19" t="s">
        <v>53</v>
      </c>
      <c r="I15" s="18" t="s">
        <v>52</v>
      </c>
      <c r="J15" s="19" t="s">
        <v>53</v>
      </c>
      <c r="K15" s="18" t="s">
        <v>52</v>
      </c>
      <c r="L15" s="19" t="s">
        <v>53</v>
      </c>
      <c r="M15" s="18" t="s">
        <v>52</v>
      </c>
      <c r="N15" s="19" t="s">
        <v>53</v>
      </c>
      <c r="O15" s="18" t="s">
        <v>52</v>
      </c>
      <c r="P15" s="19" t="s">
        <v>53</v>
      </c>
      <c r="Q15" s="18" t="s">
        <v>52</v>
      </c>
      <c r="R15" s="19" t="s">
        <v>53</v>
      </c>
      <c r="S15" s="18" t="s">
        <v>52</v>
      </c>
      <c r="T15" s="19" t="s">
        <v>53</v>
      </c>
      <c r="U15" s="18" t="s">
        <v>52</v>
      </c>
      <c r="V15" s="19" t="s">
        <v>53</v>
      </c>
      <c r="W15" s="18" t="s">
        <v>52</v>
      </c>
      <c r="X15" s="19" t="s">
        <v>53</v>
      </c>
    </row>
    <row r="16" spans="1:24" ht="50.25" customHeight="1">
      <c r="A16" s="89"/>
      <c r="B16" s="89"/>
      <c r="C16" s="91">
        <f>E16*F16+G16*H16+I16*J16+K16*L16+M16*N16+O16*P16+Q16*R16+S16*T16+U16*V16+W16*X16</f>
        <v>1293.0991000000001</v>
      </c>
      <c r="D16" s="91"/>
      <c r="E16" s="24">
        <v>0.80700000000000005</v>
      </c>
      <c r="F16" s="25">
        <v>701.1</v>
      </c>
      <c r="G16" s="24">
        <v>0.91200000000000003</v>
      </c>
      <c r="H16" s="25">
        <v>100.8</v>
      </c>
      <c r="I16" s="24">
        <v>0.73499999999999999</v>
      </c>
      <c r="J16" s="25">
        <v>296.60000000000002</v>
      </c>
      <c r="K16" s="24">
        <v>0.752</v>
      </c>
      <c r="L16" s="25">
        <v>203.7</v>
      </c>
      <c r="M16" s="24">
        <v>1.2050000000000001</v>
      </c>
      <c r="N16" s="25">
        <v>148</v>
      </c>
      <c r="O16" s="24">
        <v>3.3079999999999998</v>
      </c>
      <c r="P16" s="25">
        <v>1.8</v>
      </c>
      <c r="Q16" s="24">
        <v>0.80300000000000005</v>
      </c>
      <c r="R16" s="25">
        <v>4.8</v>
      </c>
      <c r="S16" s="24">
        <v>0.79600000000000004</v>
      </c>
      <c r="T16" s="25">
        <v>9.6999999999999993</v>
      </c>
      <c r="U16" s="24">
        <v>1.8009999999999999</v>
      </c>
      <c r="V16" s="25">
        <v>24.3</v>
      </c>
      <c r="W16" s="24">
        <v>1.7929999999999999</v>
      </c>
      <c r="X16" s="25">
        <v>13.7</v>
      </c>
    </row>
    <row r="17" spans="1:24" ht="65.25" customHeight="1">
      <c r="A17" s="93" t="s">
        <v>101</v>
      </c>
      <c r="B17" s="93"/>
      <c r="C17" s="93"/>
      <c r="D17" s="93"/>
      <c r="E17" s="93"/>
      <c r="F17" s="93"/>
      <c r="G17" s="93"/>
      <c r="H17" s="93"/>
      <c r="I17" s="93"/>
      <c r="J17" s="93"/>
      <c r="K17" s="93"/>
      <c r="L17" s="93"/>
      <c r="M17" s="93"/>
      <c r="N17" s="93"/>
      <c r="O17" s="93"/>
      <c r="P17" s="93"/>
      <c r="Q17" s="93"/>
      <c r="R17" s="93"/>
      <c r="S17" s="93"/>
      <c r="T17" s="93"/>
      <c r="U17" s="93"/>
      <c r="V17" s="93"/>
      <c r="W17" s="93"/>
      <c r="X17" s="93"/>
    </row>
    <row r="18" spans="1:24" ht="13.5" customHeight="1"/>
    <row r="19" spans="1:24" ht="13.5" customHeight="1"/>
  </sheetData>
  <mergeCells count="39">
    <mergeCell ref="A13:X13"/>
    <mergeCell ref="A15:A16"/>
    <mergeCell ref="B15:B16"/>
    <mergeCell ref="C15:D15"/>
    <mergeCell ref="C16:D16"/>
    <mergeCell ref="A17:X17"/>
    <mergeCell ref="Q14:R14"/>
    <mergeCell ref="S14:T14"/>
    <mergeCell ref="U14:V14"/>
    <mergeCell ref="W14:X14"/>
    <mergeCell ref="C14:D14"/>
    <mergeCell ref="E14:F14"/>
    <mergeCell ref="G14:H14"/>
    <mergeCell ref="I14:J14"/>
    <mergeCell ref="K14:L14"/>
    <mergeCell ref="M14:N14"/>
    <mergeCell ref="O14:P14"/>
    <mergeCell ref="W8:X8"/>
    <mergeCell ref="A11:X11"/>
    <mergeCell ref="Q8:R8"/>
    <mergeCell ref="S8:T8"/>
    <mergeCell ref="U8:V8"/>
    <mergeCell ref="B9:B10"/>
    <mergeCell ref="A9:A10"/>
    <mergeCell ref="C9:D9"/>
    <mergeCell ref="C10:D10"/>
    <mergeCell ref="C8:D8"/>
    <mergeCell ref="E8:F8"/>
    <mergeCell ref="G8:H8"/>
    <mergeCell ref="I8:J8"/>
    <mergeCell ref="K8:L8"/>
    <mergeCell ref="M8:N8"/>
    <mergeCell ref="O8:P8"/>
    <mergeCell ref="A7:X7"/>
    <mergeCell ref="B5:X5"/>
    <mergeCell ref="B4:X4"/>
    <mergeCell ref="A3:X3"/>
    <mergeCell ref="A1:X2"/>
    <mergeCell ref="B6:X6"/>
  </mergeCells>
  <phoneticPr fontId="11" type="noConversion"/>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topLeftCell="B7" zoomScale="70" zoomScaleNormal="70" workbookViewId="0">
      <selection activeCell="A16" sqref="A16:X16"/>
    </sheetView>
  </sheetViews>
  <sheetFormatPr defaultColWidth="9" defaultRowHeight="13.5"/>
  <cols>
    <col min="1" max="1" width="18.75" customWidth="1"/>
    <col min="2" max="2" width="16.875" customWidth="1"/>
    <col min="3" max="3" width="9.875" customWidth="1"/>
    <col min="4" max="4" width="9.25" customWidth="1"/>
    <col min="5" max="5" width="9.375" customWidth="1"/>
    <col min="6" max="6" width="13.375" customWidth="1"/>
    <col min="7" max="7" width="10.875" customWidth="1"/>
    <col min="8" max="8" width="11.5" customWidth="1"/>
    <col min="9" max="9" width="12.625" customWidth="1"/>
    <col min="10" max="10" width="11.875" customWidth="1"/>
    <col min="11" max="11" width="10.375" customWidth="1"/>
    <col min="12" max="12" width="11.5" customWidth="1"/>
    <col min="13" max="13" width="11.125" customWidth="1"/>
    <col min="14" max="14" width="12.25" customWidth="1"/>
    <col min="15" max="15" width="11.125" customWidth="1"/>
    <col min="16" max="16" width="11.375" customWidth="1"/>
    <col min="17" max="17" width="10.375" customWidth="1"/>
    <col min="18" max="18" width="11" customWidth="1"/>
    <col min="19" max="19" width="10.625" customWidth="1"/>
    <col min="20" max="20" width="11.375" customWidth="1"/>
    <col min="21" max="21" width="9.75" customWidth="1"/>
    <col min="22" max="22" width="11.875" customWidth="1"/>
    <col min="23" max="23" width="9.5" customWidth="1"/>
    <col min="24" max="24" width="11.875" customWidth="1"/>
  </cols>
  <sheetData>
    <row r="1" spans="1:24" ht="42" customHeight="1">
      <c r="A1" s="72" t="s">
        <v>89</v>
      </c>
      <c r="B1" s="73"/>
      <c r="C1" s="73"/>
      <c r="D1" s="73"/>
      <c r="E1" s="73"/>
      <c r="F1" s="73"/>
      <c r="G1" s="73"/>
      <c r="H1" s="73"/>
      <c r="I1" s="73"/>
      <c r="J1" s="73"/>
      <c r="K1" s="73"/>
      <c r="L1" s="73"/>
      <c r="M1" s="73"/>
      <c r="N1" s="73"/>
      <c r="O1" s="73"/>
      <c r="P1" s="73"/>
      <c r="Q1" s="73"/>
      <c r="R1" s="73"/>
      <c r="S1" s="73"/>
      <c r="T1" s="73"/>
      <c r="U1" s="73"/>
      <c r="V1" s="73"/>
      <c r="W1" s="73"/>
      <c r="X1" s="73"/>
    </row>
    <row r="2" spans="1:24" ht="29.25" customHeight="1">
      <c r="A2" s="72"/>
      <c r="B2" s="73"/>
      <c r="C2" s="73"/>
      <c r="D2" s="73"/>
      <c r="E2" s="73"/>
      <c r="F2" s="73"/>
      <c r="G2" s="73"/>
      <c r="H2" s="73"/>
      <c r="I2" s="73"/>
      <c r="J2" s="73"/>
      <c r="K2" s="73"/>
      <c r="L2" s="73"/>
      <c r="M2" s="73"/>
      <c r="N2" s="73"/>
      <c r="O2" s="73"/>
      <c r="P2" s="73"/>
      <c r="Q2" s="73"/>
      <c r="R2" s="73"/>
      <c r="S2" s="73"/>
      <c r="T2" s="73"/>
      <c r="U2" s="73"/>
      <c r="V2" s="73"/>
      <c r="W2" s="73"/>
      <c r="X2" s="73"/>
    </row>
    <row r="3" spans="1:24" ht="57" customHeight="1">
      <c r="A3" s="107" t="s">
        <v>29</v>
      </c>
      <c r="B3" s="108"/>
      <c r="C3" s="108"/>
      <c r="D3" s="108"/>
      <c r="E3" s="108"/>
      <c r="F3" s="108"/>
      <c r="G3" s="108"/>
      <c r="H3" s="108"/>
      <c r="I3" s="108"/>
      <c r="J3" s="108"/>
      <c r="K3" s="108"/>
      <c r="L3" s="108"/>
      <c r="M3" s="108"/>
      <c r="N3" s="108"/>
      <c r="O3" s="108"/>
      <c r="P3" s="108"/>
      <c r="Q3" s="108"/>
      <c r="R3" s="108"/>
      <c r="S3" s="108"/>
      <c r="T3" s="108"/>
      <c r="U3" s="108"/>
      <c r="V3" s="108"/>
      <c r="W3" s="108"/>
      <c r="X3" s="108"/>
    </row>
    <row r="4" spans="1:24" ht="33" customHeight="1">
      <c r="A4" s="14" t="s">
        <v>30</v>
      </c>
      <c r="B4" s="105" t="s">
        <v>109</v>
      </c>
      <c r="C4" s="106"/>
      <c r="D4" s="106"/>
      <c r="E4" s="106"/>
      <c r="F4" s="106"/>
      <c r="G4" s="106"/>
      <c r="H4" s="106"/>
      <c r="I4" s="106"/>
      <c r="J4" s="106"/>
      <c r="K4" s="106"/>
      <c r="L4" s="106"/>
      <c r="M4" s="106"/>
      <c r="N4" s="106"/>
      <c r="O4" s="106"/>
      <c r="P4" s="106"/>
      <c r="Q4" s="106"/>
      <c r="R4" s="106"/>
      <c r="S4" s="106"/>
      <c r="T4" s="106"/>
      <c r="U4" s="106"/>
      <c r="V4" s="106"/>
      <c r="W4" s="106"/>
      <c r="X4" s="106"/>
    </row>
    <row r="5" spans="1:24" ht="336.75" customHeight="1">
      <c r="A5" s="15" t="s">
        <v>31</v>
      </c>
      <c r="B5" s="103" t="s">
        <v>108</v>
      </c>
      <c r="C5" s="104"/>
      <c r="D5" s="104"/>
      <c r="E5" s="104"/>
      <c r="F5" s="104"/>
      <c r="G5" s="104"/>
      <c r="H5" s="104"/>
      <c r="I5" s="104"/>
      <c r="J5" s="104"/>
      <c r="K5" s="104"/>
      <c r="L5" s="104"/>
      <c r="M5" s="104"/>
      <c r="N5" s="104"/>
      <c r="O5" s="104"/>
      <c r="P5" s="104"/>
      <c r="Q5" s="104"/>
      <c r="R5" s="104"/>
      <c r="S5" s="104"/>
      <c r="T5" s="104"/>
      <c r="U5" s="104"/>
      <c r="V5" s="104"/>
      <c r="W5" s="104"/>
      <c r="X5" s="104"/>
    </row>
    <row r="6" spans="1:24" ht="33.75" customHeight="1">
      <c r="A6" s="16" t="s">
        <v>32</v>
      </c>
      <c r="B6" s="101" t="s">
        <v>33</v>
      </c>
      <c r="C6" s="102"/>
      <c r="D6" s="102"/>
      <c r="E6" s="102"/>
      <c r="F6" s="102"/>
      <c r="G6" s="102"/>
      <c r="H6" s="102"/>
      <c r="I6" s="102"/>
      <c r="J6" s="102"/>
      <c r="K6" s="102"/>
      <c r="L6" s="102"/>
      <c r="M6" s="102"/>
      <c r="N6" s="102"/>
      <c r="O6" s="102"/>
      <c r="P6" s="102"/>
      <c r="Q6" s="102"/>
      <c r="R6" s="102"/>
      <c r="S6" s="102"/>
      <c r="T6" s="102"/>
      <c r="U6" s="102"/>
      <c r="V6" s="102"/>
      <c r="W6" s="102"/>
      <c r="X6" s="102"/>
    </row>
    <row r="7" spans="1:24" s="21" customFormat="1" ht="40.5" customHeight="1">
      <c r="A7" s="82" t="s">
        <v>83</v>
      </c>
      <c r="B7" s="82"/>
      <c r="C7" s="82"/>
      <c r="D7" s="82"/>
      <c r="E7" s="82"/>
      <c r="F7" s="82"/>
      <c r="G7" s="82"/>
      <c r="H7" s="82"/>
      <c r="I7" s="82"/>
      <c r="J7" s="82"/>
      <c r="K7" s="82"/>
      <c r="L7" s="82"/>
      <c r="M7" s="82"/>
      <c r="N7" s="82"/>
      <c r="O7" s="82"/>
      <c r="P7" s="82"/>
      <c r="Q7" s="82"/>
      <c r="R7" s="82"/>
      <c r="S7" s="82"/>
      <c r="T7" s="82"/>
      <c r="U7" s="82"/>
      <c r="V7" s="82"/>
      <c r="W7" s="82"/>
      <c r="X7" s="82"/>
    </row>
    <row r="8" spans="1:24" ht="57.75" customHeight="1">
      <c r="A8" s="17" t="s">
        <v>94</v>
      </c>
      <c r="B8" s="17" t="s">
        <v>98</v>
      </c>
      <c r="C8" s="92" t="s">
        <v>96</v>
      </c>
      <c r="D8" s="92"/>
      <c r="E8" s="100" t="s">
        <v>43</v>
      </c>
      <c r="F8" s="100"/>
      <c r="G8" s="100" t="s">
        <v>44</v>
      </c>
      <c r="H8" s="100"/>
      <c r="I8" s="100" t="s">
        <v>39</v>
      </c>
      <c r="J8" s="100"/>
      <c r="K8" s="100" t="s">
        <v>35</v>
      </c>
      <c r="L8" s="100"/>
      <c r="M8" s="100" t="s">
        <v>58</v>
      </c>
      <c r="N8" s="100"/>
      <c r="O8" s="100" t="s">
        <v>36</v>
      </c>
      <c r="P8" s="100"/>
      <c r="Q8" s="100" t="s">
        <v>37</v>
      </c>
      <c r="R8" s="100"/>
      <c r="S8" s="100" t="s">
        <v>38</v>
      </c>
      <c r="T8" s="100"/>
      <c r="U8" s="100" t="s">
        <v>63</v>
      </c>
      <c r="V8" s="100"/>
      <c r="W8" s="100" t="s">
        <v>40</v>
      </c>
      <c r="X8" s="100"/>
    </row>
    <row r="9" spans="1:24" ht="34.5" customHeight="1">
      <c r="A9" s="89">
        <v>25</v>
      </c>
      <c r="B9" s="89">
        <v>53</v>
      </c>
      <c r="C9" s="90" t="s">
        <v>105</v>
      </c>
      <c r="D9" s="90"/>
      <c r="E9" s="22" t="s">
        <v>47</v>
      </c>
      <c r="F9" s="23" t="s">
        <v>48</v>
      </c>
      <c r="G9" s="22" t="s">
        <v>47</v>
      </c>
      <c r="H9" s="23" t="s">
        <v>48</v>
      </c>
      <c r="I9" s="22" t="s">
        <v>47</v>
      </c>
      <c r="J9" s="23" t="s">
        <v>48</v>
      </c>
      <c r="K9" s="22" t="s">
        <v>47</v>
      </c>
      <c r="L9" s="23" t="s">
        <v>48</v>
      </c>
      <c r="M9" s="22" t="s">
        <v>47</v>
      </c>
      <c r="N9" s="23" t="s">
        <v>48</v>
      </c>
      <c r="O9" s="22" t="s">
        <v>47</v>
      </c>
      <c r="P9" s="23" t="s">
        <v>48</v>
      </c>
      <c r="Q9" s="22" t="s">
        <v>64</v>
      </c>
      <c r="R9" s="23" t="s">
        <v>48</v>
      </c>
      <c r="S9" s="22" t="s">
        <v>64</v>
      </c>
      <c r="T9" s="23" t="s">
        <v>48</v>
      </c>
      <c r="U9" s="22" t="s">
        <v>64</v>
      </c>
      <c r="V9" s="23" t="s">
        <v>48</v>
      </c>
      <c r="W9" s="22" t="s">
        <v>47</v>
      </c>
      <c r="X9" s="23" t="s">
        <v>48</v>
      </c>
    </row>
    <row r="10" spans="1:24" ht="39" customHeight="1">
      <c r="A10" s="89"/>
      <c r="B10" s="89"/>
      <c r="C10" s="91">
        <f>E10*F10+G10*H10+I10*J10+K10*L10+M10*N10+O10*P10+Q10*R10+S10*T10+U10*V10+W10*X10</f>
        <v>1172.4328000000003</v>
      </c>
      <c r="D10" s="91"/>
      <c r="E10" s="24">
        <v>0.81200000000000006</v>
      </c>
      <c r="F10" s="25">
        <v>669.8</v>
      </c>
      <c r="G10" s="24">
        <v>0.91800000000000004</v>
      </c>
      <c r="H10" s="25">
        <v>115.8</v>
      </c>
      <c r="I10" s="24">
        <v>0.74299999999999999</v>
      </c>
      <c r="J10" s="25">
        <v>295.3</v>
      </c>
      <c r="K10" s="24">
        <v>0.747</v>
      </c>
      <c r="L10" s="25">
        <v>0.6</v>
      </c>
      <c r="M10" s="24">
        <v>1.51</v>
      </c>
      <c r="N10" s="25" t="s">
        <v>69</v>
      </c>
      <c r="O10" s="24">
        <v>3.3079999999999998</v>
      </c>
      <c r="P10" s="25">
        <v>1.9</v>
      </c>
      <c r="Q10" s="24">
        <v>0.80300000000000005</v>
      </c>
      <c r="R10" s="25">
        <v>5</v>
      </c>
      <c r="S10" s="24">
        <v>0.79600000000000004</v>
      </c>
      <c r="T10" s="25">
        <v>9.9</v>
      </c>
      <c r="U10" s="24">
        <v>1.8009999999999999</v>
      </c>
      <c r="V10" s="25">
        <v>24.7</v>
      </c>
      <c r="W10" s="24">
        <v>1.7929999999999999</v>
      </c>
      <c r="X10" s="25">
        <v>15.8</v>
      </c>
    </row>
    <row r="11" spans="1:24" ht="69" customHeight="1">
      <c r="A11" s="94" t="s">
        <v>107</v>
      </c>
      <c r="B11" s="95"/>
      <c r="C11" s="95"/>
      <c r="D11" s="95"/>
      <c r="E11" s="95"/>
      <c r="F11" s="95"/>
      <c r="G11" s="95"/>
      <c r="H11" s="95"/>
      <c r="I11" s="95"/>
      <c r="J11" s="95"/>
      <c r="K11" s="95"/>
      <c r="L11" s="95"/>
      <c r="M11" s="95"/>
      <c r="N11" s="95"/>
      <c r="O11" s="95"/>
      <c r="P11" s="95"/>
      <c r="Q11" s="95"/>
      <c r="R11" s="95"/>
      <c r="S11" s="95"/>
      <c r="T11" s="95"/>
      <c r="U11" s="95"/>
      <c r="V11" s="95"/>
      <c r="W11" s="95"/>
      <c r="X11" s="96"/>
    </row>
    <row r="12" spans="1:24" ht="33.75" customHeight="1">
      <c r="A12" s="82" t="s">
        <v>84</v>
      </c>
      <c r="B12" s="82"/>
      <c r="C12" s="82"/>
      <c r="D12" s="82"/>
      <c r="E12" s="82"/>
      <c r="F12" s="82"/>
      <c r="G12" s="82"/>
      <c r="H12" s="82"/>
      <c r="I12" s="82"/>
      <c r="J12" s="82"/>
      <c r="K12" s="82"/>
      <c r="L12" s="82"/>
      <c r="M12" s="82"/>
      <c r="N12" s="82"/>
      <c r="O12" s="82"/>
      <c r="P12" s="82"/>
      <c r="Q12" s="82"/>
      <c r="R12" s="82"/>
      <c r="S12" s="82"/>
      <c r="T12" s="82"/>
      <c r="U12" s="82"/>
      <c r="V12" s="82"/>
      <c r="W12" s="82"/>
      <c r="X12" s="82"/>
    </row>
    <row r="13" spans="1:24" ht="45" customHeight="1">
      <c r="A13" s="17" t="s">
        <v>94</v>
      </c>
      <c r="B13" s="17" t="s">
        <v>98</v>
      </c>
      <c r="C13" s="92" t="s">
        <v>95</v>
      </c>
      <c r="D13" s="92"/>
      <c r="E13" s="100" t="s">
        <v>43</v>
      </c>
      <c r="F13" s="100"/>
      <c r="G13" s="100" t="s">
        <v>65</v>
      </c>
      <c r="H13" s="100"/>
      <c r="I13" s="100" t="s">
        <v>39</v>
      </c>
      <c r="J13" s="100"/>
      <c r="K13" s="100" t="s">
        <v>35</v>
      </c>
      <c r="L13" s="100"/>
      <c r="M13" s="100" t="s">
        <v>58</v>
      </c>
      <c r="N13" s="100"/>
      <c r="O13" s="100" t="s">
        <v>66</v>
      </c>
      <c r="P13" s="100"/>
      <c r="Q13" s="100" t="s">
        <v>37</v>
      </c>
      <c r="R13" s="100"/>
      <c r="S13" s="100" t="s">
        <v>38</v>
      </c>
      <c r="T13" s="100"/>
      <c r="U13" s="100" t="s">
        <v>63</v>
      </c>
      <c r="V13" s="100"/>
      <c r="W13" s="100" t="s">
        <v>40</v>
      </c>
      <c r="X13" s="100"/>
    </row>
    <row r="14" spans="1:24" ht="30.75" customHeight="1">
      <c r="A14" s="89">
        <v>25</v>
      </c>
      <c r="B14" s="89">
        <v>58</v>
      </c>
      <c r="C14" s="90" t="s">
        <v>106</v>
      </c>
      <c r="D14" s="90"/>
      <c r="E14" s="22" t="s">
        <v>47</v>
      </c>
      <c r="F14" s="23" t="s">
        <v>48</v>
      </c>
      <c r="G14" s="22" t="s">
        <v>47</v>
      </c>
      <c r="H14" s="23" t="s">
        <v>48</v>
      </c>
      <c r="I14" s="22" t="s">
        <v>47</v>
      </c>
      <c r="J14" s="23" t="s">
        <v>48</v>
      </c>
      <c r="K14" s="22" t="s">
        <v>47</v>
      </c>
      <c r="L14" s="23" t="s">
        <v>67</v>
      </c>
      <c r="M14" s="22" t="s">
        <v>68</v>
      </c>
      <c r="N14" s="23" t="s">
        <v>48</v>
      </c>
      <c r="O14" s="22" t="s">
        <v>47</v>
      </c>
      <c r="P14" s="23" t="s">
        <v>48</v>
      </c>
      <c r="Q14" s="22" t="s">
        <v>47</v>
      </c>
      <c r="R14" s="23" t="s">
        <v>67</v>
      </c>
      <c r="S14" s="22" t="s">
        <v>47</v>
      </c>
      <c r="T14" s="23" t="s">
        <v>48</v>
      </c>
      <c r="U14" s="22" t="s">
        <v>68</v>
      </c>
      <c r="V14" s="23" t="s">
        <v>48</v>
      </c>
      <c r="W14" s="22" t="s">
        <v>68</v>
      </c>
      <c r="X14" s="23" t="s">
        <v>48</v>
      </c>
    </row>
    <row r="15" spans="1:24" ht="32.25" customHeight="1">
      <c r="A15" s="89"/>
      <c r="B15" s="89"/>
      <c r="C15" s="91">
        <f>E15*F15+G15*H15+I15*J15+K15*L15+M15*N15+O15*P15+Q15*R15+S15*T15+U15*V15+W15*X15</f>
        <v>1379.7866000000001</v>
      </c>
      <c r="D15" s="91"/>
      <c r="E15" s="24">
        <v>0.81200000000000006</v>
      </c>
      <c r="F15" s="25">
        <v>692</v>
      </c>
      <c r="G15" s="24">
        <v>0.97499999999999998</v>
      </c>
      <c r="H15" s="25">
        <v>140.69999999999999</v>
      </c>
      <c r="I15" s="24">
        <v>0.73499999999999999</v>
      </c>
      <c r="J15" s="25">
        <v>273.89999999999998</v>
      </c>
      <c r="K15" s="24">
        <v>0.752</v>
      </c>
      <c r="L15" s="25">
        <v>175.5</v>
      </c>
      <c r="M15" s="24">
        <v>1.53</v>
      </c>
      <c r="N15" s="25" t="s">
        <v>70</v>
      </c>
      <c r="O15" s="24">
        <v>3.3079999999999998</v>
      </c>
      <c r="P15" s="25">
        <v>1.9</v>
      </c>
      <c r="Q15" s="24">
        <v>0.80300000000000005</v>
      </c>
      <c r="R15" s="25">
        <v>5</v>
      </c>
      <c r="S15" s="24">
        <v>0.79600000000000004</v>
      </c>
      <c r="T15" s="25">
        <v>9.9</v>
      </c>
      <c r="U15" s="24">
        <v>1.8009999999999999</v>
      </c>
      <c r="V15" s="25">
        <v>25.5</v>
      </c>
      <c r="W15" s="24">
        <v>1.7929999999999999</v>
      </c>
      <c r="X15" s="25">
        <v>15.5</v>
      </c>
    </row>
    <row r="16" spans="1:24" ht="66" customHeight="1">
      <c r="A16" s="97" t="s">
        <v>107</v>
      </c>
      <c r="B16" s="98"/>
      <c r="C16" s="98"/>
      <c r="D16" s="98"/>
      <c r="E16" s="98"/>
      <c r="F16" s="98"/>
      <c r="G16" s="98"/>
      <c r="H16" s="98"/>
      <c r="I16" s="98"/>
      <c r="J16" s="98"/>
      <c r="K16" s="98"/>
      <c r="L16" s="98"/>
      <c r="M16" s="98"/>
      <c r="N16" s="98"/>
      <c r="O16" s="98"/>
      <c r="P16" s="98"/>
      <c r="Q16" s="98"/>
      <c r="R16" s="98"/>
      <c r="S16" s="98"/>
      <c r="T16" s="98"/>
      <c r="U16" s="98"/>
      <c r="V16" s="98"/>
      <c r="W16" s="98"/>
      <c r="X16" s="99"/>
    </row>
    <row r="17" ht="17.25" customHeight="1"/>
    <row r="18" ht="17.25" customHeight="1"/>
  </sheetData>
  <mergeCells count="39">
    <mergeCell ref="C10:D10"/>
    <mergeCell ref="A1:X2"/>
    <mergeCell ref="A7:X7"/>
    <mergeCell ref="B6:X6"/>
    <mergeCell ref="B5:X5"/>
    <mergeCell ref="B4:X4"/>
    <mergeCell ref="A3:X3"/>
    <mergeCell ref="C14:D14"/>
    <mergeCell ref="C15:D15"/>
    <mergeCell ref="W8:X8"/>
    <mergeCell ref="A9:A10"/>
    <mergeCell ref="B9:B10"/>
    <mergeCell ref="Q8:R8"/>
    <mergeCell ref="S8:T8"/>
    <mergeCell ref="U8:V8"/>
    <mergeCell ref="C8:D8"/>
    <mergeCell ref="E8:F8"/>
    <mergeCell ref="G8:H8"/>
    <mergeCell ref="I8:J8"/>
    <mergeCell ref="K8:L8"/>
    <mergeCell ref="M8:N8"/>
    <mergeCell ref="O8:P8"/>
    <mergeCell ref="C9:D9"/>
    <mergeCell ref="A12:X12"/>
    <mergeCell ref="A11:X11"/>
    <mergeCell ref="A16:X16"/>
    <mergeCell ref="Q13:R13"/>
    <mergeCell ref="S13:T13"/>
    <mergeCell ref="U13:V13"/>
    <mergeCell ref="B14:B15"/>
    <mergeCell ref="A14:A15"/>
    <mergeCell ref="C13:D13"/>
    <mergeCell ref="E13:F13"/>
    <mergeCell ref="G13:H13"/>
    <mergeCell ref="I13:J13"/>
    <mergeCell ref="K13:L13"/>
    <mergeCell ref="M13:N13"/>
    <mergeCell ref="O13:P13"/>
    <mergeCell ref="W13:X13"/>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tabSelected="1" topLeftCell="A7" zoomScale="85" zoomScaleNormal="85" workbookViewId="0">
      <selection activeCell="N24" sqref="N24"/>
    </sheetView>
  </sheetViews>
  <sheetFormatPr defaultRowHeight="13.5"/>
  <cols>
    <col min="3" max="3" width="12.375" customWidth="1"/>
  </cols>
  <sheetData>
    <row r="1" spans="1:23" ht="42" customHeight="1">
      <c r="A1" s="85" t="s">
        <v>139</v>
      </c>
      <c r="B1" s="85"/>
      <c r="C1" s="85"/>
      <c r="D1" s="85"/>
      <c r="E1" s="85"/>
      <c r="F1" s="85"/>
      <c r="G1" s="85"/>
      <c r="H1" s="85"/>
      <c r="I1" s="85"/>
      <c r="J1" s="85"/>
      <c r="K1" s="85"/>
      <c r="L1" s="85"/>
      <c r="M1" s="85"/>
      <c r="N1" s="85"/>
      <c r="O1" s="85"/>
      <c r="P1" s="85"/>
      <c r="Q1" s="85"/>
      <c r="R1" s="85"/>
      <c r="S1" s="85"/>
      <c r="T1" s="85"/>
      <c r="U1" s="85"/>
      <c r="V1" s="85"/>
      <c r="W1" s="85"/>
    </row>
    <row r="2" spans="1:23" ht="29.25" customHeight="1">
      <c r="A2" s="85"/>
      <c r="B2" s="85"/>
      <c r="C2" s="85"/>
      <c r="D2" s="85"/>
      <c r="E2" s="85"/>
      <c r="F2" s="85"/>
      <c r="G2" s="85"/>
      <c r="H2" s="85"/>
      <c r="I2" s="85"/>
      <c r="J2" s="85"/>
      <c r="K2" s="85"/>
      <c r="L2" s="85"/>
      <c r="M2" s="85"/>
      <c r="N2" s="85"/>
      <c r="O2" s="85"/>
      <c r="P2" s="85"/>
      <c r="Q2" s="85"/>
      <c r="R2" s="85"/>
      <c r="S2" s="85"/>
      <c r="T2" s="85"/>
      <c r="U2" s="85"/>
      <c r="V2" s="85"/>
      <c r="W2" s="85"/>
    </row>
    <row r="3" spans="1:23" ht="57" customHeight="1">
      <c r="A3" s="84" t="s">
        <v>29</v>
      </c>
      <c r="B3" s="84"/>
      <c r="C3" s="84"/>
      <c r="D3" s="84"/>
      <c r="E3" s="84"/>
      <c r="F3" s="84"/>
      <c r="G3" s="84"/>
      <c r="H3" s="84"/>
      <c r="I3" s="84"/>
      <c r="J3" s="84"/>
      <c r="K3" s="84"/>
      <c r="L3" s="84"/>
      <c r="M3" s="84"/>
      <c r="N3" s="84"/>
      <c r="O3" s="84"/>
      <c r="P3" s="84"/>
      <c r="Q3" s="84"/>
      <c r="R3" s="84"/>
      <c r="S3" s="84"/>
      <c r="T3" s="84"/>
      <c r="U3" s="84"/>
      <c r="V3" s="84"/>
      <c r="W3" s="84"/>
    </row>
    <row r="4" spans="1:23" ht="33" customHeight="1">
      <c r="A4" s="33" t="s">
        <v>30</v>
      </c>
      <c r="B4" s="76" t="s">
        <v>49</v>
      </c>
      <c r="C4" s="76"/>
      <c r="D4" s="76"/>
      <c r="E4" s="76"/>
      <c r="F4" s="76"/>
      <c r="G4" s="76"/>
      <c r="H4" s="76"/>
      <c r="I4" s="76"/>
      <c r="J4" s="76"/>
      <c r="K4" s="76"/>
      <c r="L4" s="76"/>
      <c r="M4" s="76"/>
      <c r="N4" s="76"/>
      <c r="O4" s="76"/>
      <c r="P4" s="76"/>
      <c r="Q4" s="76"/>
      <c r="R4" s="76"/>
      <c r="S4" s="76"/>
      <c r="T4" s="76"/>
      <c r="U4" s="76"/>
      <c r="V4" s="76"/>
      <c r="W4" s="76"/>
    </row>
    <row r="5" spans="1:23" ht="145.5" customHeight="1">
      <c r="A5" s="34" t="s">
        <v>31</v>
      </c>
      <c r="B5" s="119" t="s">
        <v>140</v>
      </c>
      <c r="C5" s="120"/>
      <c r="D5" s="120"/>
      <c r="E5" s="120"/>
      <c r="F5" s="120"/>
      <c r="G5" s="120"/>
      <c r="H5" s="120"/>
      <c r="I5" s="120"/>
      <c r="J5" s="120"/>
      <c r="K5" s="120"/>
      <c r="L5" s="120"/>
      <c r="M5" s="120"/>
      <c r="N5" s="120"/>
      <c r="O5" s="120"/>
      <c r="P5" s="120"/>
      <c r="Q5" s="120"/>
      <c r="R5" s="120"/>
      <c r="S5" s="120"/>
      <c r="T5" s="120"/>
      <c r="U5" s="120"/>
      <c r="V5" s="120"/>
      <c r="W5" s="120"/>
    </row>
    <row r="6" spans="1:23" ht="18.75">
      <c r="A6" s="13" t="s">
        <v>32</v>
      </c>
      <c r="B6" s="86" t="s">
        <v>50</v>
      </c>
      <c r="C6" s="86"/>
      <c r="D6" s="86"/>
      <c r="E6" s="86"/>
      <c r="F6" s="86"/>
      <c r="G6" s="86"/>
      <c r="H6" s="86"/>
      <c r="I6" s="86"/>
      <c r="J6" s="86"/>
      <c r="K6" s="86"/>
      <c r="L6" s="86"/>
      <c r="M6" s="86"/>
      <c r="N6" s="86"/>
      <c r="O6" s="86"/>
      <c r="P6" s="86"/>
      <c r="Q6" s="86"/>
      <c r="R6" s="86"/>
      <c r="S6" s="86"/>
      <c r="T6" s="86"/>
      <c r="U6" s="86"/>
      <c r="V6" s="86"/>
      <c r="W6" s="86"/>
    </row>
    <row r="7" spans="1:23" ht="64.5" customHeight="1">
      <c r="A7" s="121" t="s">
        <v>94</v>
      </c>
      <c r="B7" s="121" t="s">
        <v>98</v>
      </c>
      <c r="C7" s="32" t="s">
        <v>123</v>
      </c>
      <c r="D7" s="112" t="s">
        <v>95</v>
      </c>
      <c r="E7" s="112"/>
      <c r="F7" s="122" t="s">
        <v>51</v>
      </c>
      <c r="G7" s="122"/>
      <c r="H7" s="122" t="s">
        <v>44</v>
      </c>
      <c r="I7" s="122"/>
      <c r="J7" s="122" t="s">
        <v>45</v>
      </c>
      <c r="K7" s="122"/>
      <c r="L7" s="122" t="s">
        <v>36</v>
      </c>
      <c r="M7" s="122"/>
      <c r="N7" s="132" t="s">
        <v>118</v>
      </c>
      <c r="O7" s="132"/>
      <c r="P7" s="122" t="s">
        <v>54</v>
      </c>
      <c r="Q7" s="122"/>
      <c r="R7" s="122" t="s">
        <v>55</v>
      </c>
      <c r="S7" s="122"/>
      <c r="T7" s="122" t="s">
        <v>56</v>
      </c>
      <c r="U7" s="122"/>
      <c r="V7" s="122" t="s">
        <v>57</v>
      </c>
      <c r="W7" s="122"/>
    </row>
    <row r="8" spans="1:23" ht="33" customHeight="1">
      <c r="A8" s="123">
        <v>19.5</v>
      </c>
      <c r="B8" s="123">
        <v>69.7</v>
      </c>
      <c r="C8" s="124" t="s">
        <v>124</v>
      </c>
      <c r="D8" s="90" t="s">
        <v>141</v>
      </c>
      <c r="E8" s="90"/>
      <c r="F8" s="35" t="s">
        <v>47</v>
      </c>
      <c r="G8" s="19" t="s">
        <v>48</v>
      </c>
      <c r="H8" s="35" t="s">
        <v>47</v>
      </c>
      <c r="I8" s="19" t="s">
        <v>48</v>
      </c>
      <c r="J8" s="35" t="s">
        <v>47</v>
      </c>
      <c r="K8" s="19" t="s">
        <v>48</v>
      </c>
      <c r="L8" s="35" t="s">
        <v>47</v>
      </c>
      <c r="M8" s="19" t="s">
        <v>48</v>
      </c>
      <c r="N8" s="35" t="s">
        <v>47</v>
      </c>
      <c r="O8" s="19" t="s">
        <v>48</v>
      </c>
      <c r="P8" s="35" t="s">
        <v>47</v>
      </c>
      <c r="Q8" s="19" t="s">
        <v>48</v>
      </c>
      <c r="R8" s="35" t="s">
        <v>47</v>
      </c>
      <c r="S8" s="19" t="s">
        <v>48</v>
      </c>
      <c r="T8" s="35" t="s">
        <v>47</v>
      </c>
      <c r="U8" s="19" t="s">
        <v>48</v>
      </c>
      <c r="V8" s="35" t="s">
        <v>47</v>
      </c>
      <c r="W8" s="19" t="s">
        <v>48</v>
      </c>
    </row>
    <row r="9" spans="1:23" ht="27.75" customHeight="1">
      <c r="A9" s="123"/>
      <c r="B9" s="123"/>
      <c r="C9" s="125"/>
      <c r="D9" s="91">
        <f>F9*G9+H9*I9+J9*K9+L9*M9+N9*O9+P9*Q9+R9*S9+T9*U9+V9*W9</f>
        <v>1886.1833999999999</v>
      </c>
      <c r="E9" s="91"/>
      <c r="F9" s="22">
        <v>0.83199999999999996</v>
      </c>
      <c r="G9" s="23">
        <v>889.4</v>
      </c>
      <c r="H9" s="22">
        <v>0.77500000000000002</v>
      </c>
      <c r="I9" s="23">
        <v>75.599999999999994</v>
      </c>
      <c r="J9" s="22">
        <v>0.85699999999999998</v>
      </c>
      <c r="K9" s="23">
        <v>547.20000000000005</v>
      </c>
      <c r="L9" s="22">
        <v>3.3260000000000001</v>
      </c>
      <c r="M9" s="23">
        <v>83</v>
      </c>
      <c r="N9" s="36">
        <v>1.5</v>
      </c>
      <c r="O9" s="25" t="s">
        <v>125</v>
      </c>
      <c r="P9" s="22">
        <v>0.79600000000000004</v>
      </c>
      <c r="Q9" s="23">
        <v>18.2</v>
      </c>
      <c r="R9" s="36">
        <v>0.80200000000000005</v>
      </c>
      <c r="S9" s="25">
        <v>10.1</v>
      </c>
      <c r="T9" s="22">
        <v>1.784</v>
      </c>
      <c r="U9" s="23">
        <v>25.2</v>
      </c>
      <c r="V9" s="36">
        <v>1.79</v>
      </c>
      <c r="W9" s="25">
        <v>19</v>
      </c>
    </row>
    <row r="10" spans="1:23" ht="64.5" customHeight="1">
      <c r="A10" s="121" t="s">
        <v>94</v>
      </c>
      <c r="B10" s="121" t="s">
        <v>98</v>
      </c>
      <c r="C10" s="32" t="s">
        <v>123</v>
      </c>
      <c r="D10" s="112" t="s">
        <v>95</v>
      </c>
      <c r="E10" s="112"/>
      <c r="F10" s="122" t="s">
        <v>51</v>
      </c>
      <c r="G10" s="122"/>
      <c r="H10" s="122" t="s">
        <v>44</v>
      </c>
      <c r="I10" s="122"/>
      <c r="J10" s="122" t="s">
        <v>45</v>
      </c>
      <c r="K10" s="122"/>
      <c r="L10" s="122" t="s">
        <v>36</v>
      </c>
      <c r="M10" s="122"/>
      <c r="N10" s="132" t="s">
        <v>142</v>
      </c>
      <c r="O10" s="132"/>
      <c r="P10" s="132" t="s">
        <v>150</v>
      </c>
      <c r="Q10" s="132"/>
      <c r="R10" s="132" t="s">
        <v>151</v>
      </c>
      <c r="S10" s="132"/>
      <c r="T10" s="132" t="s">
        <v>152</v>
      </c>
      <c r="U10" s="132"/>
      <c r="V10" s="132" t="s">
        <v>153</v>
      </c>
      <c r="W10" s="132"/>
    </row>
    <row r="11" spans="1:23" ht="33" customHeight="1">
      <c r="A11" s="123">
        <v>19.5</v>
      </c>
      <c r="B11" s="123">
        <v>80.099999999999994</v>
      </c>
      <c r="C11" s="124" t="s">
        <v>126</v>
      </c>
      <c r="D11" s="90" t="s">
        <v>141</v>
      </c>
      <c r="E11" s="90"/>
      <c r="F11" s="35" t="s">
        <v>47</v>
      </c>
      <c r="G11" s="19" t="s">
        <v>48</v>
      </c>
      <c r="H11" s="35" t="s">
        <v>47</v>
      </c>
      <c r="I11" s="19" t="s">
        <v>48</v>
      </c>
      <c r="J11" s="35" t="s">
        <v>47</v>
      </c>
      <c r="K11" s="19" t="s">
        <v>48</v>
      </c>
      <c r="L11" s="35" t="s">
        <v>47</v>
      </c>
      <c r="M11" s="19" t="s">
        <v>48</v>
      </c>
      <c r="N11" s="35" t="s">
        <v>47</v>
      </c>
      <c r="O11" s="19" t="s">
        <v>48</v>
      </c>
      <c r="P11" s="35" t="s">
        <v>47</v>
      </c>
      <c r="Q11" s="19" t="s">
        <v>48</v>
      </c>
      <c r="R11" s="35" t="s">
        <v>47</v>
      </c>
      <c r="S11" s="19" t="s">
        <v>48</v>
      </c>
      <c r="T11" s="35" t="s">
        <v>47</v>
      </c>
      <c r="U11" s="19" t="s">
        <v>48</v>
      </c>
      <c r="V11" s="35" t="s">
        <v>47</v>
      </c>
      <c r="W11" s="19" t="s">
        <v>48</v>
      </c>
    </row>
    <row r="12" spans="1:23" ht="27.75" customHeight="1">
      <c r="A12" s="123"/>
      <c r="B12" s="123"/>
      <c r="C12" s="125"/>
      <c r="D12" s="91">
        <f>F12*G12+H12*I12+J12*K12+L12*M12+N12*O12+P12*Q12+R12*S12+T12*U12+V12*W12</f>
        <v>2169.6288</v>
      </c>
      <c r="E12" s="91"/>
      <c r="F12" s="22">
        <v>0.83199999999999996</v>
      </c>
      <c r="G12" s="23">
        <v>897</v>
      </c>
      <c r="H12" s="22">
        <v>0.89400000000000002</v>
      </c>
      <c r="I12" s="23">
        <v>150.19999999999999</v>
      </c>
      <c r="J12" s="22">
        <v>0.86</v>
      </c>
      <c r="K12" s="23">
        <v>731.4</v>
      </c>
      <c r="L12" s="22">
        <v>3.3250000000000002</v>
      </c>
      <c r="M12" s="23">
        <v>89.9</v>
      </c>
      <c r="N12" s="36">
        <v>1.5</v>
      </c>
      <c r="O12" s="25" t="s">
        <v>127</v>
      </c>
      <c r="P12" s="22">
        <v>0.79600000000000004</v>
      </c>
      <c r="Q12" s="23">
        <v>15.9</v>
      </c>
      <c r="R12" s="36">
        <v>0.80100000000000005</v>
      </c>
      <c r="S12" s="25">
        <v>10.5</v>
      </c>
      <c r="T12" s="22">
        <v>1.7829999999999999</v>
      </c>
      <c r="U12" s="23">
        <v>26.2</v>
      </c>
      <c r="V12" s="36">
        <v>1.79</v>
      </c>
      <c r="W12" s="25">
        <v>11.7</v>
      </c>
    </row>
    <row r="13" spans="1:23" ht="67.5" customHeight="1">
      <c r="A13" s="97" t="s">
        <v>101</v>
      </c>
      <c r="B13" s="98"/>
      <c r="C13" s="98"/>
      <c r="D13" s="98"/>
      <c r="E13" s="98"/>
      <c r="F13" s="98"/>
      <c r="G13" s="98"/>
      <c r="H13" s="98"/>
      <c r="I13" s="98"/>
      <c r="J13" s="98"/>
      <c r="K13" s="98"/>
      <c r="L13" s="98"/>
      <c r="M13" s="98"/>
      <c r="N13" s="98"/>
      <c r="O13" s="98"/>
      <c r="P13" s="98"/>
      <c r="Q13" s="98"/>
      <c r="R13" s="98"/>
      <c r="S13" s="98"/>
      <c r="T13" s="98"/>
      <c r="U13" s="98"/>
      <c r="V13" s="98"/>
      <c r="W13" s="99"/>
    </row>
  </sheetData>
  <mergeCells count="36">
    <mergeCell ref="T10:U10"/>
    <mergeCell ref="V10:W10"/>
    <mergeCell ref="A11:A12"/>
    <mergeCell ref="B11:B12"/>
    <mergeCell ref="C11:C12"/>
    <mergeCell ref="D11:E11"/>
    <mergeCell ref="D12:E12"/>
    <mergeCell ref="A13:W13"/>
    <mergeCell ref="C8:C9"/>
    <mergeCell ref="D10:E10"/>
    <mergeCell ref="F10:G10"/>
    <mergeCell ref="H10:I10"/>
    <mergeCell ref="J10:K10"/>
    <mergeCell ref="L10:M10"/>
    <mergeCell ref="N10:O10"/>
    <mergeCell ref="P10:Q10"/>
    <mergeCell ref="R10:S10"/>
    <mergeCell ref="N7:O7"/>
    <mergeCell ref="P7:Q7"/>
    <mergeCell ref="R7:S7"/>
    <mergeCell ref="T7:U7"/>
    <mergeCell ref="V7:W7"/>
    <mergeCell ref="A8:A9"/>
    <mergeCell ref="B8:B9"/>
    <mergeCell ref="D8:E8"/>
    <mergeCell ref="D9:E9"/>
    <mergeCell ref="A1:W2"/>
    <mergeCell ref="A3:W3"/>
    <mergeCell ref="B4:W4"/>
    <mergeCell ref="B5:W5"/>
    <mergeCell ref="B6:W6"/>
    <mergeCell ref="D7:E7"/>
    <mergeCell ref="F7:G7"/>
    <mergeCell ref="H7:I7"/>
    <mergeCell ref="J7:K7"/>
    <mergeCell ref="L7:M7"/>
  </mergeCells>
  <phoneticPr fontId="11" type="noConversion"/>
  <hyperlinks>
    <hyperlink ref="B5" display="\\10.10.10.164\Linux_Repository\RV1109\03_IMAGES\vicap\RV1126-EVB-DDR3-V13_20200826.1532_RELEASE_TEST-VICAP-NORMAL-30FPS_x000a_VICAP solution  V13 EVB + IMX415_x000a_VICAP + ISP + ISPP,   Normal, TNR 2to1，Raw12bit_x000a_Freq: ISP 600MHz， ISPP 500MHz， DDR 924MHz _x000a_ISP output"/>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zoomScale="85" zoomScaleNormal="85" workbookViewId="0">
      <selection activeCell="N16" sqref="N16"/>
    </sheetView>
  </sheetViews>
  <sheetFormatPr defaultRowHeight="15"/>
  <cols>
    <col min="1" max="1" width="17.5" style="30" customWidth="1"/>
    <col min="2" max="2" width="17.25" style="30" customWidth="1"/>
    <col min="3" max="3" width="9" style="30"/>
    <col min="4" max="4" width="10.875" style="30" customWidth="1"/>
    <col min="5" max="12" width="9" style="30"/>
    <col min="13" max="13" width="13.5" style="30" customWidth="1"/>
    <col min="14" max="14" width="12.25" style="30" customWidth="1"/>
    <col min="15" max="16384" width="9" style="30"/>
  </cols>
  <sheetData>
    <row r="1" spans="1:22" ht="25.5" customHeight="1">
      <c r="A1" s="85" t="s">
        <v>120</v>
      </c>
      <c r="B1" s="85"/>
      <c r="C1" s="85"/>
      <c r="D1" s="85"/>
      <c r="E1" s="85"/>
      <c r="F1" s="85"/>
      <c r="G1" s="85"/>
      <c r="H1" s="85"/>
      <c r="I1" s="85"/>
      <c r="J1" s="85"/>
      <c r="K1" s="85"/>
      <c r="L1" s="85"/>
      <c r="M1" s="85"/>
      <c r="N1" s="85"/>
      <c r="O1" s="85"/>
      <c r="P1" s="85"/>
      <c r="Q1" s="85"/>
      <c r="R1" s="85"/>
      <c r="S1" s="85"/>
      <c r="T1" s="85"/>
      <c r="U1" s="85"/>
      <c r="V1" s="85"/>
    </row>
    <row r="2" spans="1:22" ht="33.75" customHeight="1">
      <c r="A2" s="85"/>
      <c r="B2" s="85"/>
      <c r="C2" s="85"/>
      <c r="D2" s="85"/>
      <c r="E2" s="85"/>
      <c r="F2" s="85"/>
      <c r="G2" s="85"/>
      <c r="H2" s="85"/>
      <c r="I2" s="85"/>
      <c r="J2" s="85"/>
      <c r="K2" s="85"/>
      <c r="L2" s="85"/>
      <c r="M2" s="85"/>
      <c r="N2" s="85"/>
      <c r="O2" s="85"/>
      <c r="P2" s="85"/>
      <c r="Q2" s="85"/>
      <c r="R2" s="85"/>
      <c r="S2" s="85"/>
      <c r="T2" s="85"/>
      <c r="U2" s="85"/>
      <c r="V2" s="85"/>
    </row>
    <row r="3" spans="1:22" ht="36" customHeight="1">
      <c r="A3" s="84" t="s">
        <v>29</v>
      </c>
      <c r="B3" s="84"/>
      <c r="C3" s="84"/>
      <c r="D3" s="84"/>
      <c r="E3" s="84"/>
      <c r="F3" s="84"/>
      <c r="G3" s="84"/>
      <c r="H3" s="84"/>
      <c r="I3" s="84"/>
      <c r="J3" s="84"/>
      <c r="K3" s="84"/>
      <c r="L3" s="84"/>
      <c r="M3" s="84"/>
      <c r="N3" s="84"/>
      <c r="O3" s="84"/>
      <c r="P3" s="84"/>
      <c r="Q3" s="84"/>
      <c r="R3" s="84"/>
      <c r="S3" s="84"/>
      <c r="T3" s="84"/>
      <c r="U3" s="84"/>
      <c r="V3" s="84"/>
    </row>
    <row r="4" spans="1:22" ht="36.75" customHeight="1">
      <c r="A4" s="26" t="s">
        <v>30</v>
      </c>
      <c r="B4" s="76" t="s">
        <v>116</v>
      </c>
      <c r="C4" s="76"/>
      <c r="D4" s="76"/>
      <c r="E4" s="76"/>
      <c r="F4" s="76"/>
      <c r="G4" s="76"/>
      <c r="H4" s="76"/>
      <c r="I4" s="76"/>
      <c r="J4" s="76"/>
      <c r="K4" s="76"/>
      <c r="L4" s="76"/>
      <c r="M4" s="76"/>
      <c r="N4" s="76"/>
      <c r="O4" s="76"/>
      <c r="P4" s="76"/>
      <c r="Q4" s="76"/>
      <c r="R4" s="76"/>
      <c r="S4" s="76"/>
      <c r="T4" s="76"/>
      <c r="U4" s="76"/>
      <c r="V4" s="76"/>
    </row>
    <row r="5" spans="1:22" ht="87.75" customHeight="1">
      <c r="A5" s="31" t="s">
        <v>31</v>
      </c>
      <c r="B5" s="109" t="s">
        <v>117</v>
      </c>
      <c r="C5" s="109"/>
      <c r="D5" s="109"/>
      <c r="E5" s="109"/>
      <c r="F5" s="109"/>
      <c r="G5" s="109"/>
      <c r="H5" s="109"/>
      <c r="I5" s="109"/>
      <c r="J5" s="109"/>
      <c r="K5" s="109"/>
      <c r="L5" s="109"/>
      <c r="M5" s="109"/>
      <c r="N5" s="109"/>
      <c r="O5" s="109"/>
      <c r="P5" s="109"/>
      <c r="Q5" s="109"/>
      <c r="R5" s="109"/>
      <c r="S5" s="109"/>
      <c r="T5" s="109"/>
      <c r="U5" s="109"/>
      <c r="V5" s="109"/>
    </row>
    <row r="6" spans="1:22" ht="18.75">
      <c r="A6" s="13" t="s">
        <v>32</v>
      </c>
      <c r="B6" s="86" t="s">
        <v>85</v>
      </c>
      <c r="C6" s="86"/>
      <c r="D6" s="86"/>
      <c r="E6" s="86"/>
      <c r="F6" s="86"/>
      <c r="G6" s="86"/>
      <c r="H6" s="86"/>
      <c r="I6" s="86"/>
      <c r="J6" s="86"/>
      <c r="K6" s="86"/>
      <c r="L6" s="86"/>
      <c r="M6" s="86"/>
      <c r="N6" s="86"/>
      <c r="O6" s="86"/>
      <c r="P6" s="86"/>
      <c r="Q6" s="86"/>
      <c r="R6" s="86"/>
      <c r="S6" s="86"/>
      <c r="T6" s="86"/>
      <c r="U6" s="86"/>
      <c r="V6" s="86"/>
    </row>
    <row r="7" spans="1:22" ht="37.5">
      <c r="A7" s="32" t="s">
        <v>94</v>
      </c>
      <c r="B7" s="32" t="s">
        <v>98</v>
      </c>
      <c r="C7" s="112" t="s">
        <v>96</v>
      </c>
      <c r="D7" s="112"/>
      <c r="E7" s="71" t="s">
        <v>43</v>
      </c>
      <c r="F7" s="71"/>
      <c r="G7" s="71" t="s">
        <v>44</v>
      </c>
      <c r="H7" s="71"/>
      <c r="I7" s="71" t="s">
        <v>45</v>
      </c>
      <c r="J7" s="71"/>
      <c r="K7" s="71" t="s">
        <v>36</v>
      </c>
      <c r="L7" s="71"/>
      <c r="M7" s="71" t="s">
        <v>118</v>
      </c>
      <c r="N7" s="71"/>
      <c r="O7" s="110" t="s">
        <v>54</v>
      </c>
      <c r="P7" s="111"/>
      <c r="Q7" s="110" t="s">
        <v>55</v>
      </c>
      <c r="R7" s="111"/>
      <c r="S7" s="110" t="s">
        <v>56</v>
      </c>
      <c r="T7" s="111"/>
      <c r="U7" s="110" t="s">
        <v>57</v>
      </c>
      <c r="V7" s="111"/>
    </row>
    <row r="8" spans="1:22" ht="29.25" customHeight="1">
      <c r="A8" s="113">
        <v>25</v>
      </c>
      <c r="B8" s="113">
        <v>66.7</v>
      </c>
      <c r="C8" s="90" t="s">
        <v>119</v>
      </c>
      <c r="D8" s="90"/>
      <c r="E8" s="22" t="s">
        <v>47</v>
      </c>
      <c r="F8" s="23" t="s">
        <v>48</v>
      </c>
      <c r="G8" s="22" t="s">
        <v>47</v>
      </c>
      <c r="H8" s="23" t="s">
        <v>48</v>
      </c>
      <c r="I8" s="22" t="s">
        <v>86</v>
      </c>
      <c r="J8" s="23" t="s">
        <v>87</v>
      </c>
      <c r="K8" s="22" t="s">
        <v>47</v>
      </c>
      <c r="L8" s="23" t="s">
        <v>48</v>
      </c>
      <c r="M8" s="22" t="s">
        <v>86</v>
      </c>
      <c r="N8" s="23" t="s">
        <v>48</v>
      </c>
      <c r="O8" s="22" t="s">
        <v>86</v>
      </c>
      <c r="P8" s="23" t="s">
        <v>87</v>
      </c>
      <c r="Q8" s="22" t="s">
        <v>47</v>
      </c>
      <c r="R8" s="23" t="s">
        <v>87</v>
      </c>
      <c r="S8" s="22" t="s">
        <v>47</v>
      </c>
      <c r="T8" s="23" t="s">
        <v>87</v>
      </c>
      <c r="U8" s="22" t="s">
        <v>47</v>
      </c>
      <c r="V8" s="23" t="s">
        <v>87</v>
      </c>
    </row>
    <row r="9" spans="1:22" ht="24" customHeight="1">
      <c r="A9" s="114"/>
      <c r="B9" s="114"/>
      <c r="C9" s="91">
        <f>E9*F9+G9*H9+I9*J9+K9*L9+M9*N9+O9*P9+Q9*R9+S9*T9+U9*V9</f>
        <v>1305.0260000000001</v>
      </c>
      <c r="D9" s="91"/>
      <c r="E9" s="22">
        <v>0.82599999999999996</v>
      </c>
      <c r="F9" s="23">
        <v>780</v>
      </c>
      <c r="G9" s="22">
        <v>0.874</v>
      </c>
      <c r="H9" s="23">
        <v>104.8</v>
      </c>
      <c r="I9" s="22">
        <v>0.72899999999999998</v>
      </c>
      <c r="J9" s="23">
        <v>63.8</v>
      </c>
      <c r="K9" s="22">
        <v>3.3079999999999998</v>
      </c>
      <c r="L9" s="23">
        <v>64.900000000000006</v>
      </c>
      <c r="M9" s="22">
        <v>1.53</v>
      </c>
      <c r="N9" s="23">
        <v>133</v>
      </c>
      <c r="O9" s="22">
        <v>0.80300000000000005</v>
      </c>
      <c r="P9" s="23">
        <v>19.5</v>
      </c>
      <c r="Q9" s="22">
        <v>0.79900000000000004</v>
      </c>
      <c r="R9" s="23">
        <v>10.4</v>
      </c>
      <c r="S9" s="22">
        <v>1.79</v>
      </c>
      <c r="T9" s="23">
        <v>26.1</v>
      </c>
      <c r="U9" s="22">
        <v>1.7869999999999999</v>
      </c>
      <c r="V9" s="23">
        <v>18.899999999999999</v>
      </c>
    </row>
    <row r="10" spans="1:22" ht="87.75" customHeight="1">
      <c r="A10" s="97" t="s">
        <v>42</v>
      </c>
      <c r="B10" s="98"/>
      <c r="C10" s="98"/>
      <c r="D10" s="98"/>
      <c r="E10" s="98"/>
      <c r="F10" s="98"/>
      <c r="G10" s="98"/>
      <c r="H10" s="98"/>
      <c r="I10" s="98"/>
      <c r="J10" s="98"/>
      <c r="K10" s="98"/>
      <c r="L10" s="98"/>
      <c r="M10" s="98"/>
      <c r="N10" s="98"/>
      <c r="O10" s="98"/>
      <c r="P10" s="98"/>
      <c r="Q10" s="98"/>
      <c r="R10" s="98"/>
      <c r="S10" s="98"/>
      <c r="T10" s="98"/>
      <c r="U10" s="98"/>
      <c r="V10" s="98"/>
    </row>
  </sheetData>
  <mergeCells count="20">
    <mergeCell ref="C8:D8"/>
    <mergeCell ref="C9:D9"/>
    <mergeCell ref="A10:V10"/>
    <mergeCell ref="A8:A9"/>
    <mergeCell ref="B8:B9"/>
    <mergeCell ref="E7:F7"/>
    <mergeCell ref="G7:H7"/>
    <mergeCell ref="I7:J7"/>
    <mergeCell ref="A3:V3"/>
    <mergeCell ref="A1:V2"/>
    <mergeCell ref="B6:V6"/>
    <mergeCell ref="B5:V5"/>
    <mergeCell ref="B4:V4"/>
    <mergeCell ref="U7:V7"/>
    <mergeCell ref="K7:L7"/>
    <mergeCell ref="M7:N7"/>
    <mergeCell ref="O7:P7"/>
    <mergeCell ref="Q7:R7"/>
    <mergeCell ref="S7:T7"/>
    <mergeCell ref="C7:D7"/>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 Report cover</vt:lpstr>
      <vt:lpstr>Statement</vt:lpstr>
      <vt:lpstr>Peak value of transient current</vt:lpstr>
      <vt:lpstr>EVB Standby Consumption</vt:lpstr>
      <vt:lpstr>IPC 2K  LP3 EVB V1.0</vt:lpstr>
      <vt:lpstr>IPC 2K  DDR3 EVB V1.0</vt:lpstr>
      <vt:lpstr>4K IPC DDR3 EVB RV1126 </vt:lpstr>
      <vt:lpstr>GATE DDR3 EVB RV1109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wxt</dc:creator>
  <cp:lastModifiedBy>Windows 用户</cp:lastModifiedBy>
  <dcterms:created xsi:type="dcterms:W3CDTF">2014-04-11T15:56:00Z</dcterms:created>
  <dcterms:modified xsi:type="dcterms:W3CDTF">2020-12-07T06:47:04Z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