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'Worksheet'!$A$6:$AI$12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<sst xmlns="http://schemas.openxmlformats.org/spreadsheetml/2006/main" uniqueCount="82">
  <si>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Cash Uncollected (Order)</t>
  </si>
  <si>
    <t>ProjectNumber</t>
  </si>
  <si>
    <t>Order#</t>
  </si>
  <si>
    <t>Parent Order#</t>
  </si>
  <si>
    <t>Order Date</t>
  </si>
  <si>
    <t>Deposit_Date</t>
  </si>
  <si>
    <t>Doc Status</t>
  </si>
  <si>
    <t>Order Type</t>
  </si>
  <si>
    <t>Order Source</t>
  </si>
  <si>
    <t>Traffic Source</t>
  </si>
  <si>
    <t>Zip_Code</t>
  </si>
  <si>
    <t>State</t>
  </si>
  <si>
    <t>FirstName</t>
  </si>
  <si>
    <t>LastName</t>
  </si>
  <si>
    <t>PaymentNo</t>
  </si>
  <si>
    <t>Payment Method</t>
  </si>
  <si>
    <t>Pmt_Type</t>
  </si>
  <si>
    <t>Script</t>
  </si>
  <si>
    <t>Payment Plan</t>
  </si>
  <si>
    <t>Installment numbers</t>
  </si>
  <si>
    <t>Qty Ordered</t>
  </si>
  <si>
    <t>Qty Unpaid</t>
  </si>
  <si>
    <t>Order Amount</t>
  </si>
  <si>
    <t>Paid Amount</t>
  </si>
  <si>
    <t>Unpaid Amount</t>
  </si>
  <si>
    <t>Unpaid Products</t>
  </si>
  <si>
    <t>Unpaid Tax</t>
  </si>
  <si>
    <t>Product w/o Discount</t>
  </si>
  <si>
    <t>Discount</t>
  </si>
  <si>
    <t>Product Amt</t>
  </si>
  <si>
    <t>S&amp;P Amt</t>
  </si>
  <si>
    <t>TaxAmt</t>
  </si>
  <si>
    <t>SKU</t>
  </si>
  <si>
    <t>Product Name</t>
  </si>
  <si>
    <t>Doc ShipDate</t>
  </si>
  <si>
    <t xml:space="preserve">Customer CreationDate </t>
  </si>
  <si>
    <t>AQTR</t>
  </si>
  <si>
    <t>04/26/2022</t>
  </si>
  <si>
    <t>partial-payment</t>
  </si>
  <si>
    <t>IN</t>
  </si>
  <si>
    <t>WEB</t>
  </si>
  <si>
    <t>NY</t>
  </si>
  <si>
    <t>Weavers</t>
  </si>
  <si>
    <t>Developer</t>
  </si>
  <si>
    <t xml:space="preserve"> 84076850218843648</t>
  </si>
  <si>
    <t>WC_Gateway_Worldpay</t>
  </si>
  <si>
    <t>VISA</t>
  </si>
  <si>
    <t>multipay-init</t>
  </si>
  <si>
    <t>1/3</t>
  </si>
  <si>
    <t>90AT03ATB01 x 1</t>
  </si>
  <si>
    <t>Countertop Reverse Osmosis Water Purifier - AquaTru Classic (1)</t>
  </si>
  <si>
    <t>03/07/2022</t>
  </si>
  <si>
    <t xml:space="preserve"> 83988890584624171</t>
  </si>
  <si>
    <t>90AT03ATB01 x 140AT01WC301 x 1</t>
  </si>
  <si>
    <t>Countertop Reverse Osmosis Water Purifier - AquaTru Classic (1), 3 Year Extended Warranty - Classic (1)</t>
  </si>
  <si>
    <t>04/21/2022</t>
  </si>
  <si>
    <t>CA</t>
  </si>
  <si>
    <t>Santanu</t>
  </si>
  <si>
    <t>Sarkar</t>
  </si>
  <si>
    <t xml:space="preserve"> 84076818140371467</t>
  </si>
  <si>
    <t>90AT01SCB01 x 140AT01SWC301 x 1</t>
  </si>
  <si>
    <t>Countertop Reverse Osmosis Water Purifier - AquaTru Connect (1), 3 Year Extended Warranty - Connect (1)</t>
  </si>
  <si>
    <t>07/20/2021</t>
  </si>
  <si>
    <t>04/18/2022</t>
  </si>
  <si>
    <t>Mojo</t>
  </si>
  <si>
    <t>Test</t>
  </si>
  <si>
    <t xml:space="preserve"> 84076805543669548</t>
  </si>
  <si>
    <t>90AT01SCA01 x 110AT02VFA01 x 140AT01SWC301 x 190AT02AB04 x 110AT02CMPK1 x 1</t>
  </si>
  <si>
    <t>Alkaline Countertop Reverse Osmosis Water Purifier - AquaTru Connect (1), Turn Your AquaTru into an Alkalizing Machine! (1), 3 Year Extended Warranty - Connect (1), AquaTru 4-Pack Glass Water Bottles (1), AquaTru One Year Combo Pack (1)</t>
  </si>
  <si>
    <t>11/18/2021</t>
  </si>
  <si>
    <t>Jane</t>
  </si>
  <si>
    <t>Doe</t>
  </si>
  <si>
    <t xml:space="preserve"> 84076805543488436</t>
  </si>
  <si>
    <t>90AT03ATA01 x 110AT02VFA01 x 140AT01WC301 x 190AT02AB04 x 110AT02CMPK1 x 1</t>
  </si>
  <si>
    <t>Alkaline Countertop Reverse Osmosis Water Purifier - AquaTru Classic (1), Turn Your AquaTru into an Alkalizing Machine! (1), 3 Year Extended Warranty - Classic (1), AquaTru 4-Pack Glass Water Bottles (1), AquaTru One Year Combo Pack (1)</t>
  </si>
  <si>
    <t>04/16/2022</t>
  </si>
  <si>
    <t>04/15/2022</t>
  </si>
  <si>
    <t>shipped</t>
  </si>
  <si>
    <t>Orders</t>
  </si>
  <si>
    <t xml:space="preserve"> 83988802472404657</t>
  </si>
  <si>
    <t>90AT03ATB01 x 110AT02VFA01 x 140AT01WC301 x 190AT02AB04 x 110AT02CMPK1 x 1</t>
  </si>
  <si>
    <t>Countertop Reverse Osmosis Water Purifier - AquaTru Classic (1), Turn Your AquaTru into an Alkalizing Machine! (1), 3 Year Extended Warranty - Classic (1), AquaTru 4-Pack Glass Water Bottles (1), AquaTru One Year Combo Pack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</si>
</sst>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I13"/>
  <sheetViews>
    <sheetView tabSelected="1" workbookViewId="0" showGridLines="true" showRowColHeaders="1">
      <selection activeCell="AI13" sqref="AI13"/>
    </sheetView>
  </sheetViews>
  <sheetFormatPr defaultRowHeight="14.4" outlineLevelRow="0" outlineLevelCol="0"/>
  <cols>
    <col min="1" max="1" width="16.424561" bestFit="true" customWidth="true" style="0"/>
    <col min="2" max="2" width="8.140869" bestFit="true" customWidth="true" style="0"/>
    <col min="3" max="3" width="16.424561" bestFit="true" customWidth="true" style="0"/>
    <col min="4" max="4" width="12.854004" bestFit="true" customWidth="true" style="0"/>
    <col min="5" max="5" width="15.281982" bestFit="true" customWidth="true" style="0"/>
    <col min="6" max="6" width="18.709717" bestFit="true" customWidth="true" style="0"/>
    <col min="7" max="7" width="12.854004" bestFit="true" customWidth="true" style="0"/>
    <col min="8" max="8" width="15.281982" bestFit="true" customWidth="true" style="0"/>
    <col min="9" max="9" width="17.567139" bestFit="true" customWidth="true" style="0"/>
    <col min="10" max="10" width="10.568848" bestFit="true" customWidth="true" style="0"/>
    <col min="11" max="11" width="6.998291" bestFit="true" customWidth="true" style="0"/>
    <col min="12" max="12" width="11.711426" bestFit="true" customWidth="true" style="0"/>
    <col min="13" max="13" width="11.711426" bestFit="true" customWidth="true" style="0"/>
    <col min="14" max="14" width="22.280273" bestFit="true" customWidth="true" style="0"/>
    <col min="15" max="15" width="23.422852" bestFit="true" customWidth="true" style="0"/>
    <col min="16" max="16" width="10.568848" bestFit="true" customWidth="true" style="0"/>
    <col min="17" max="17" width="8.140869" bestFit="true" customWidth="true" style="0"/>
    <col min="18" max="18" width="16.424561" bestFit="true" customWidth="true" style="0"/>
    <col min="19" max="19" width="23.422852" bestFit="true" customWidth="true" style="0"/>
    <col min="20" max="20" width="13.996582" bestFit="true" customWidth="true" style="0"/>
    <col min="21" max="21" width="12.854004" bestFit="true" customWidth="true" style="0"/>
    <col min="22" max="22" width="15.281982" bestFit="true" customWidth="true" style="0"/>
    <col min="23" max="23" width="13.996582" bestFit="true" customWidth="true" style="0"/>
    <col min="24" max="24" width="16.424561" bestFit="true" customWidth="true" style="0"/>
    <col min="25" max="25" width="18.709717" bestFit="true" customWidth="true" style="0"/>
    <col min="26" max="26" width="12.854004" bestFit="true" customWidth="true" style="0"/>
    <col min="27" max="27" width="24.708252" bestFit="true" customWidth="true" style="0"/>
    <col min="28" max="28" width="10.568848" bestFit="true" customWidth="true" style="0"/>
    <col min="29" max="29" width="13.996582" bestFit="true" customWidth="true" style="0"/>
    <col min="30" max="30" width="10.568848" bestFit="true" customWidth="true" style="0"/>
    <col min="31" max="31" width="10.568848" bestFit="true" customWidth="true" style="0"/>
    <col min="32" max="32" width="89.549561" bestFit="true" customWidth="true" style="0"/>
    <col min="33" max="33" width="279.503174" bestFit="true" customWidth="true" style="0"/>
    <col min="34" max="34" width="15.281982" bestFit="true" customWidth="true" style="0"/>
    <col min="35" max="35" width="26.993408" bestFit="true" customWidth="true" style="0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6" spans="1:3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</row>
    <row r="7" spans="1:35">
      <c r="A7" s="4" t="s">
        <v>36</v>
      </c>
      <c r="B7" s="4">
        <v>5753</v>
      </c>
      <c r="C7" s="4">
        <v>0</v>
      </c>
      <c r="D7" s="4" t="s">
        <v>37</v>
      </c>
      <c r="E7" s="4" t="s">
        <v>37</v>
      </c>
      <c r="F7" s="4" t="s">
        <v>38</v>
      </c>
      <c r="G7" s="4" t="s">
        <v>39</v>
      </c>
      <c r="H7" s="4" t="s">
        <v>40</v>
      </c>
      <c r="I7" s="4"/>
      <c r="J7" s="4">
        <v>10018</v>
      </c>
      <c r="K7" s="4" t="s">
        <v>41</v>
      </c>
      <c r="L7" s="4" t="s">
        <v>42</v>
      </c>
      <c r="M7" s="4" t="s">
        <v>43</v>
      </c>
      <c r="N7" s="4" t="s">
        <v>44</v>
      </c>
      <c r="O7" s="4" t="s">
        <v>45</v>
      </c>
      <c r="P7" s="4" t="s">
        <v>46</v>
      </c>
      <c r="Q7" s="4" t="s">
        <v>40</v>
      </c>
      <c r="R7" s="4" t="s">
        <v>47</v>
      </c>
      <c r="S7" s="4" t="s">
        <v>48</v>
      </c>
      <c r="T7" s="4">
        <v>1</v>
      </c>
      <c r="U7" s="4">
        <v>1</v>
      </c>
      <c r="V7" s="5">
        <v>482.26</v>
      </c>
      <c r="W7" s="5">
        <v>183.226</v>
      </c>
      <c r="X7" s="5">
        <v>299.034</v>
      </c>
      <c r="Y7" s="5">
        <v>299.034</v>
      </c>
      <c r="Z7" s="5">
        <v>0</v>
      </c>
      <c r="AA7" s="5">
        <v>149.966</v>
      </c>
      <c r="AB7" s="5">
        <v>0</v>
      </c>
      <c r="AC7" s="5">
        <v>149.966</v>
      </c>
      <c r="AD7" s="5">
        <v>19.95</v>
      </c>
      <c r="AE7" s="5">
        <v>13.31</v>
      </c>
      <c r="AF7" s="4" t="s">
        <v>49</v>
      </c>
      <c r="AG7" s="4" t="s">
        <v>50</v>
      </c>
      <c r="AH7" s="4"/>
      <c r="AI7" s="4" t="s">
        <v>51</v>
      </c>
    </row>
    <row r="8" spans="1:35">
      <c r="A8" s="6" t="s">
        <v>36</v>
      </c>
      <c r="B8" s="6">
        <v>5750</v>
      </c>
      <c r="C8" s="6">
        <v>0</v>
      </c>
      <c r="D8" s="6" t="s">
        <v>37</v>
      </c>
      <c r="E8" s="6" t="s">
        <v>37</v>
      </c>
      <c r="F8" s="6" t="s">
        <v>38</v>
      </c>
      <c r="G8" s="6" t="s">
        <v>39</v>
      </c>
      <c r="H8" s="6" t="s">
        <v>40</v>
      </c>
      <c r="I8" s="6"/>
      <c r="J8" s="6">
        <v>10018</v>
      </c>
      <c r="K8" s="6" t="s">
        <v>41</v>
      </c>
      <c r="L8" s="6" t="s">
        <v>42</v>
      </c>
      <c r="M8" s="6" t="s">
        <v>43</v>
      </c>
      <c r="N8" s="6" t="s">
        <v>52</v>
      </c>
      <c r="O8" s="6" t="s">
        <v>45</v>
      </c>
      <c r="P8" s="6" t="s">
        <v>46</v>
      </c>
      <c r="Q8" s="6" t="s">
        <v>40</v>
      </c>
      <c r="R8" s="6" t="s">
        <v>47</v>
      </c>
      <c r="S8" s="6" t="s">
        <v>48</v>
      </c>
      <c r="T8" s="6">
        <v>2</v>
      </c>
      <c r="U8" s="6">
        <v>1</v>
      </c>
      <c r="V8" s="7">
        <v>536.65</v>
      </c>
      <c r="W8" s="7">
        <v>237.616</v>
      </c>
      <c r="X8" s="7">
        <v>299.034</v>
      </c>
      <c r="Y8" s="7">
        <v>299.034</v>
      </c>
      <c r="Z8" s="7">
        <v>0</v>
      </c>
      <c r="AA8" s="7">
        <v>199.916</v>
      </c>
      <c r="AB8" s="7">
        <v>0</v>
      </c>
      <c r="AC8" s="7">
        <v>199.916</v>
      </c>
      <c r="AD8" s="7">
        <v>19.95</v>
      </c>
      <c r="AE8" s="7">
        <v>17.75</v>
      </c>
      <c r="AF8" s="6" t="s">
        <v>53</v>
      </c>
      <c r="AG8" s="6" t="s">
        <v>54</v>
      </c>
      <c r="AH8" s="6"/>
      <c r="AI8" s="6" t="s">
        <v>51</v>
      </c>
    </row>
    <row r="9" spans="1:35">
      <c r="A9" s="4" t="s">
        <v>36</v>
      </c>
      <c r="B9" s="4">
        <v>3549</v>
      </c>
      <c r="C9" s="4">
        <v>0</v>
      </c>
      <c r="D9" s="4" t="s">
        <v>55</v>
      </c>
      <c r="E9" s="4" t="s">
        <v>55</v>
      </c>
      <c r="F9" s="4" t="s">
        <v>38</v>
      </c>
      <c r="G9" s="4" t="s">
        <v>39</v>
      </c>
      <c r="H9" s="4" t="s">
        <v>40</v>
      </c>
      <c r="I9" s="4"/>
      <c r="J9" s="4">
        <v>90011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45</v>
      </c>
      <c r="P9" s="4" t="s">
        <v>46</v>
      </c>
      <c r="Q9" s="4" t="s">
        <v>40</v>
      </c>
      <c r="R9" s="4" t="s">
        <v>47</v>
      </c>
      <c r="S9" s="4" t="s">
        <v>48</v>
      </c>
      <c r="T9" s="4">
        <v>2</v>
      </c>
      <c r="U9" s="4">
        <v>1</v>
      </c>
      <c r="V9" s="5">
        <v>567.58</v>
      </c>
      <c r="W9" s="5">
        <v>235.246</v>
      </c>
      <c r="X9" s="5">
        <v>332.334</v>
      </c>
      <c r="Y9" s="5">
        <v>332.334</v>
      </c>
      <c r="Z9" s="5">
        <v>0</v>
      </c>
      <c r="AA9" s="5">
        <v>196.616</v>
      </c>
      <c r="AB9" s="5">
        <v>0</v>
      </c>
      <c r="AC9" s="5">
        <v>196.616</v>
      </c>
      <c r="AD9" s="5">
        <v>19.95</v>
      </c>
      <c r="AE9" s="5">
        <v>18.68</v>
      </c>
      <c r="AF9" s="4" t="s">
        <v>60</v>
      </c>
      <c r="AG9" s="4" t="s">
        <v>61</v>
      </c>
      <c r="AH9" s="4"/>
      <c r="AI9" s="4" t="s">
        <v>62</v>
      </c>
    </row>
    <row r="10" spans="1:35">
      <c r="A10" s="6" t="s">
        <v>36</v>
      </c>
      <c r="B10" s="6">
        <v>3403</v>
      </c>
      <c r="C10" s="6">
        <v>0</v>
      </c>
      <c r="D10" s="6" t="s">
        <v>63</v>
      </c>
      <c r="E10" s="6" t="s">
        <v>63</v>
      </c>
      <c r="F10" s="6" t="s">
        <v>38</v>
      </c>
      <c r="G10" s="6" t="s">
        <v>39</v>
      </c>
      <c r="H10" s="6" t="s">
        <v>40</v>
      </c>
      <c r="I10" s="6"/>
      <c r="J10" s="6">
        <v>90001</v>
      </c>
      <c r="K10" s="6" t="s">
        <v>56</v>
      </c>
      <c r="L10" s="6" t="s">
        <v>64</v>
      </c>
      <c r="M10" s="6" t="s">
        <v>65</v>
      </c>
      <c r="N10" s="6" t="s">
        <v>66</v>
      </c>
      <c r="O10" s="6" t="s">
        <v>45</v>
      </c>
      <c r="P10" s="6" t="s">
        <v>46</v>
      </c>
      <c r="Q10" s="6" t="s">
        <v>40</v>
      </c>
      <c r="R10" s="6" t="s">
        <v>47</v>
      </c>
      <c r="S10" s="6" t="s">
        <v>48</v>
      </c>
      <c r="T10" s="6">
        <v>5</v>
      </c>
      <c r="U10" s="6">
        <v>1</v>
      </c>
      <c r="V10" s="7">
        <v>697.6</v>
      </c>
      <c r="W10" s="7">
        <v>351.946</v>
      </c>
      <c r="X10" s="7">
        <v>345.654</v>
      </c>
      <c r="Y10" s="7">
        <v>345.654</v>
      </c>
      <c r="Z10" s="7">
        <v>0</v>
      </c>
      <c r="AA10" s="7">
        <v>303.196</v>
      </c>
      <c r="AB10" s="7">
        <v>0</v>
      </c>
      <c r="AC10" s="7">
        <v>303.196</v>
      </c>
      <c r="AD10" s="7">
        <v>19.95</v>
      </c>
      <c r="AE10" s="7">
        <v>28.8</v>
      </c>
      <c r="AF10" s="6" t="s">
        <v>67</v>
      </c>
      <c r="AG10" s="6" t="s">
        <v>68</v>
      </c>
      <c r="AH10" s="6"/>
      <c r="AI10" s="6" t="s">
        <v>69</v>
      </c>
    </row>
    <row r="11" spans="1:35">
      <c r="A11" s="4" t="s">
        <v>36</v>
      </c>
      <c r="B11" s="4">
        <v>3398</v>
      </c>
      <c r="C11" s="4">
        <v>0</v>
      </c>
      <c r="D11" s="4" t="s">
        <v>63</v>
      </c>
      <c r="E11" s="4" t="s">
        <v>63</v>
      </c>
      <c r="F11" s="4" t="s">
        <v>38</v>
      </c>
      <c r="G11" s="4" t="s">
        <v>39</v>
      </c>
      <c r="H11" s="4" t="s">
        <v>40</v>
      </c>
      <c r="I11" s="4"/>
      <c r="J11" s="4">
        <v>90001</v>
      </c>
      <c r="K11" s="4" t="s">
        <v>56</v>
      </c>
      <c r="L11" s="4" t="s">
        <v>70</v>
      </c>
      <c r="M11" s="4" t="s">
        <v>71</v>
      </c>
      <c r="N11" s="4" t="s">
        <v>72</v>
      </c>
      <c r="O11" s="4" t="s">
        <v>45</v>
      </c>
      <c r="P11" s="4" t="s">
        <v>46</v>
      </c>
      <c r="Q11" s="4" t="s">
        <v>40</v>
      </c>
      <c r="R11" s="4" t="s">
        <v>47</v>
      </c>
      <c r="S11" s="4" t="s">
        <v>48</v>
      </c>
      <c r="T11" s="4">
        <v>5</v>
      </c>
      <c r="U11" s="4">
        <v>1</v>
      </c>
      <c r="V11" s="5">
        <v>667.92</v>
      </c>
      <c r="W11" s="5">
        <v>355.566</v>
      </c>
      <c r="X11" s="5">
        <v>312.354</v>
      </c>
      <c r="Y11" s="5">
        <v>312.354</v>
      </c>
      <c r="Z11" s="5">
        <v>0</v>
      </c>
      <c r="AA11" s="5">
        <v>306.496</v>
      </c>
      <c r="AB11" s="5">
        <v>0</v>
      </c>
      <c r="AC11" s="5">
        <v>306.496</v>
      </c>
      <c r="AD11" s="5">
        <v>19.95</v>
      </c>
      <c r="AE11" s="5">
        <v>29.12</v>
      </c>
      <c r="AF11" s="4" t="s">
        <v>73</v>
      </c>
      <c r="AG11" s="4" t="s">
        <v>74</v>
      </c>
      <c r="AH11" s="4"/>
      <c r="AI11" s="4" t="s">
        <v>69</v>
      </c>
    </row>
    <row r="12" spans="1:35">
      <c r="A12" s="6" t="s">
        <v>36</v>
      </c>
      <c r="B12" s="6">
        <v>3362</v>
      </c>
      <c r="C12" s="6">
        <v>0</v>
      </c>
      <c r="D12" s="6" t="s">
        <v>75</v>
      </c>
      <c r="E12" s="6" t="s">
        <v>76</v>
      </c>
      <c r="F12" s="6" t="s">
        <v>77</v>
      </c>
      <c r="G12" s="6" t="s">
        <v>39</v>
      </c>
      <c r="H12" s="6" t="s">
        <v>40</v>
      </c>
      <c r="I12" s="6"/>
      <c r="J12" s="6">
        <v>90001</v>
      </c>
      <c r="K12" s="6" t="s">
        <v>56</v>
      </c>
      <c r="L12" s="6" t="s">
        <v>65</v>
      </c>
      <c r="M12" s="6" t="s">
        <v>78</v>
      </c>
      <c r="N12" s="6" t="s">
        <v>79</v>
      </c>
      <c r="O12" s="6" t="s">
        <v>45</v>
      </c>
      <c r="P12" s="6" t="s">
        <v>46</v>
      </c>
      <c r="Q12" s="6" t="s">
        <v>40</v>
      </c>
      <c r="R12" s="6" t="s">
        <v>47</v>
      </c>
      <c r="S12" s="6" t="s">
        <v>48</v>
      </c>
      <c r="T12" s="6">
        <v>5</v>
      </c>
      <c r="U12" s="6">
        <v>1</v>
      </c>
      <c r="V12" s="7">
        <v>647.28</v>
      </c>
      <c r="W12" s="7">
        <v>348.246</v>
      </c>
      <c r="X12" s="7">
        <v>299.034</v>
      </c>
      <c r="Y12" s="7">
        <v>299.034</v>
      </c>
      <c r="Z12" s="7">
        <v>0</v>
      </c>
      <c r="AA12" s="7">
        <v>299.816</v>
      </c>
      <c r="AB12" s="7">
        <v>0</v>
      </c>
      <c r="AC12" s="7">
        <v>299.816</v>
      </c>
      <c r="AD12" s="7">
        <v>19.95</v>
      </c>
      <c r="AE12" s="7">
        <v>28.48</v>
      </c>
      <c r="AF12" s="6" t="s">
        <v>80</v>
      </c>
      <c r="AG12" s="6" t="s">
        <v>81</v>
      </c>
      <c r="AH12" s="6"/>
      <c r="AI12" s="6" t="s">
        <v>69</v>
      </c>
    </row>
    <row r="13" spans="1: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SUBTOTAL(9, T7:T12)</f>
        <v>20</v>
      </c>
      <c r="U13" s="2">
        <f>SUBTOTAL(9, U7:U12)</f>
        <v>6</v>
      </c>
      <c r="V13" s="8">
        <f>SUBTOTAL(9, V7:V12)</f>
        <v>3599.29</v>
      </c>
      <c r="W13" s="8">
        <f>SUBTOTAL(9, W7:W12)</f>
        <v>1711.846</v>
      </c>
      <c r="X13" s="8">
        <f>SUBTOTAL(9, X7:X12)</f>
        <v>1887.444</v>
      </c>
      <c r="Y13" s="8">
        <f>SUBTOTAL(9, Y7:Y12)</f>
        <v>1887.444</v>
      </c>
      <c r="Z13" s="8">
        <f>SUBTOTAL(9, Z7:Z12)</f>
        <v>0</v>
      </c>
      <c r="AA13" s="8">
        <f>SUBTOTAL(9, AA7:AA12)</f>
        <v>1456.006</v>
      </c>
      <c r="AB13" s="8">
        <f>SUBTOTAL(9, AB7:AB12)</f>
        <v>0</v>
      </c>
      <c r="AC13" s="8">
        <f>SUBTOTAL(9, AC7:AC12)</f>
        <v>1456.006</v>
      </c>
      <c r="AD13" s="8">
        <f>SUBTOTAL(9, AD7:AD12)</f>
        <v>119.7</v>
      </c>
      <c r="AE13" s="8">
        <f>SUBTOTAL(9, AE7:AE12)</f>
        <v>136.14</v>
      </c>
      <c r="AF13" s="2"/>
      <c r="AG13" s="2"/>
      <c r="AH13" s="2"/>
      <c r="AI1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AI12"/>
  <mergeCells>
    <mergeCell ref="A4:AI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2022-05-02T13:14:36-07:00</dcterms:created>
  <dcterms:modified xsi:type="dcterms:W3CDTF">2022-05-02T13:14:36-07:00</dcterms:modified>
  <dc:title>Untitled Spreadsheet</dc:title>
  <dc:description/>
  <dc:subject/>
  <cp:keywords/>
  <cp:category/>
</cp:coreProperties>
</file>