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>
    <definedName name="_xlnm._FilterDatabase" localSheetId="0" hidden="1">'Worksheet'!$A$6:$BC$7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<sst xmlns="http://schemas.openxmlformats.org/spreadsheetml/2006/main" uniqueCount="74">
  <si>
    <t>Customer and Order Detail (order)</t>
  </si>
  <si>
    <t>Project</t>
  </si>
  <si>
    <t>Order No.</t>
  </si>
  <si>
    <t>Order Date</t>
  </si>
  <si>
    <t>Status</t>
  </si>
  <si>
    <t>Order Type</t>
  </si>
  <si>
    <t>Order Source</t>
  </si>
  <si>
    <t>Traffic Source</t>
  </si>
  <si>
    <t>CustNumber</t>
  </si>
  <si>
    <t>Customer First Name</t>
  </si>
  <si>
    <t>Customer Last Name</t>
  </si>
  <si>
    <t>Customer Address</t>
  </si>
  <si>
    <t>Customer Apt.</t>
  </si>
  <si>
    <t>Customer City</t>
  </si>
  <si>
    <t>Customer  State</t>
  </si>
  <si>
    <t>Customer  Zip</t>
  </si>
  <si>
    <t>Customer Phone</t>
  </si>
  <si>
    <t>Customer Email</t>
  </si>
  <si>
    <t>Customer Create Date</t>
  </si>
  <si>
    <t>Payment Amount</t>
  </si>
  <si>
    <t>Trial Value</t>
  </si>
  <si>
    <t>Instalment Value</t>
  </si>
  <si>
    <t>Instalment Tax</t>
  </si>
  <si>
    <t>Backorder Items</t>
  </si>
  <si>
    <t>Backorder Shipping</t>
  </si>
  <si>
    <t>Backorder Tax</t>
  </si>
  <si>
    <t>Product w/o Discount</t>
  </si>
  <si>
    <t>Product Amt</t>
  </si>
  <si>
    <t>Discount Amt</t>
  </si>
  <si>
    <t>S&amp;P Amt</t>
  </si>
  <si>
    <t>TaxAmt</t>
  </si>
  <si>
    <t>Payment Method</t>
  </si>
  <si>
    <t>Script</t>
  </si>
  <si>
    <t>Payment Plan</t>
  </si>
  <si>
    <t>Installment numbers</t>
  </si>
  <si>
    <t>Ship Method</t>
  </si>
  <si>
    <t>Shipping Date</t>
  </si>
  <si>
    <t>Tracking number</t>
  </si>
  <si>
    <t>Number Of SKU</t>
  </si>
  <si>
    <t>Number Of Item</t>
  </si>
  <si>
    <t>Sku</t>
  </si>
  <si>
    <t>SkuDesc</t>
  </si>
  <si>
    <t>Ship to First</t>
  </si>
  <si>
    <t>Ship to Last</t>
  </si>
  <si>
    <t>Ship to Address</t>
  </si>
  <si>
    <t>Ship to Apt</t>
  </si>
  <si>
    <t>Ship to City</t>
  </si>
  <si>
    <t>Ship to State</t>
  </si>
  <si>
    <t>Ship to Zip</t>
  </si>
  <si>
    <t>Ship To Country</t>
  </si>
  <si>
    <t>Subscription Shipment Number</t>
  </si>
  <si>
    <t>Active Subscription Customer</t>
  </si>
  <si>
    <t>Refund Amount</t>
  </si>
  <si>
    <t>Return Date</t>
  </si>
  <si>
    <t>Return Reason</t>
  </si>
  <si>
    <t>Order Cancel Reason</t>
  </si>
  <si>
    <t>AQTR</t>
  </si>
  <si>
    <t>05/26/2022</t>
  </si>
  <si>
    <t>pending</t>
  </si>
  <si>
    <t>IN</t>
  </si>
  <si>
    <t>WEB</t>
  </si>
  <si>
    <t>main</t>
  </si>
  <si>
    <t>Bittu</t>
  </si>
  <si>
    <t>Shaw</t>
  </si>
  <si>
    <t>New York</t>
  </si>
  <si>
    <t>NY</t>
  </si>
  <si>
    <t>bittu.shaw@weavers-web.com</t>
  </si>
  <si>
    <t>11/08/2021</t>
  </si>
  <si>
    <t>Affirm</t>
  </si>
  <si>
    <t>onepay</t>
  </si>
  <si>
    <t>90AT01SCB01 x 1</t>
  </si>
  <si>
    <t>Countertop Reverse Osmosis Water Purifier - AquaTru Connect (1)</t>
  </si>
  <si>
    <t>US</t>
  </si>
  <si>
    <t>NO</t>
  </si>
</sst>
</file>

<file path=xl/styles.xml><?xml version="1.0" encoding="utf-8"?>
<styleSheet xmlns="http://schemas.openxmlformats.org/spreadsheetml/2006/main" xml:space="preserve">
  <numFmts count="1">
    <numFmt numFmtId="164" formatCode="$ #,##0.00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1" numFmtId="164" fillId="0" borderId="1" applyFont="1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BC8"/>
  <sheetViews>
    <sheetView tabSelected="1" workbookViewId="0" showGridLines="true" showRowColHeaders="1">
      <selection activeCell="BC8" sqref="BC8"/>
    </sheetView>
  </sheetViews>
  <sheetFormatPr defaultRowHeight="14.4" outlineLevelRow="0" outlineLevelCol="0"/>
  <cols>
    <col min="1" max="1" width="9.283447" bestFit="true" customWidth="true" style="0"/>
    <col min="2" max="2" width="11.711426" bestFit="true" customWidth="true" style="0"/>
    <col min="3" max="3" width="12.854004" bestFit="true" customWidth="true" style="0"/>
    <col min="4" max="4" width="9.283447" bestFit="true" customWidth="true" style="0"/>
    <col min="5" max="5" width="12.854004" bestFit="true" customWidth="true" style="0"/>
    <col min="6" max="6" width="15.281982" bestFit="true" customWidth="true" style="0"/>
    <col min="7" max="7" width="17.567139" bestFit="true" customWidth="true" style="0"/>
    <col min="8" max="8" width="12.854004" bestFit="true" customWidth="true" style="0"/>
    <col min="9" max="9" width="23.422852" bestFit="true" customWidth="true" style="0"/>
    <col min="10" max="10" width="22.280273" bestFit="true" customWidth="true" style="0"/>
    <col min="11" max="11" width="19.995117" bestFit="true" customWidth="true" style="0"/>
    <col min="12" max="12" width="16.424561" bestFit="true" customWidth="true" style="0"/>
    <col min="13" max="13" width="16.424561" bestFit="true" customWidth="true" style="0"/>
    <col min="14" max="14" width="18.709717" bestFit="true" customWidth="true" style="0"/>
    <col min="15" max="15" width="16.424561" bestFit="true" customWidth="true" style="0"/>
    <col min="16" max="16" width="17.567139" bestFit="true" customWidth="true" style="0"/>
    <col min="17" max="17" width="31.706543" bestFit="true" customWidth="true" style="0"/>
    <col min="18" max="18" width="24.708252" bestFit="true" customWidth="true" style="0"/>
    <col min="19" max="19" width="17.567139" bestFit="true" customWidth="true" style="0"/>
    <col min="20" max="20" width="13.996582" bestFit="true" customWidth="true" style="0"/>
    <col min="21" max="21" width="19.995117" bestFit="true" customWidth="true" style="0"/>
    <col min="22" max="22" width="17.567139" bestFit="true" customWidth="true" style="0"/>
    <col min="23" max="23" width="18.709717" bestFit="true" customWidth="true" style="0"/>
    <col min="24" max="24" width="22.280273" bestFit="true" customWidth="true" style="0"/>
    <col min="25" max="25" width="16.424561" bestFit="true" customWidth="true" style="0"/>
    <col min="26" max="26" width="24.708252" bestFit="true" customWidth="true" style="0"/>
    <col min="27" max="27" width="13.996582" bestFit="true" customWidth="true" style="0"/>
    <col min="28" max="28" width="15.281982" bestFit="true" customWidth="true" style="0"/>
    <col min="29" max="29" width="9.283447" bestFit="true" customWidth="true" style="0"/>
    <col min="30" max="30" width="8.140869" bestFit="true" customWidth="true" style="0"/>
    <col min="31" max="31" width="17.567139" bestFit="true" customWidth="true" style="0"/>
    <col min="32" max="32" width="8.140869" bestFit="true" customWidth="true" style="0"/>
    <col min="33" max="33" width="15.281982" bestFit="true" customWidth="true" style="0"/>
    <col min="34" max="34" width="23.422852" bestFit="true" customWidth="true" style="0"/>
    <col min="35" max="35" width="13.996582" bestFit="true" customWidth="true" style="0"/>
    <col min="36" max="36" width="16.424561" bestFit="true" customWidth="true" style="0"/>
    <col min="37" max="37" width="18.709717" bestFit="true" customWidth="true" style="0"/>
    <col min="38" max="38" width="16.424561" bestFit="true" customWidth="true" style="0"/>
    <col min="39" max="39" width="17.567139" bestFit="true" customWidth="true" style="0"/>
    <col min="40" max="40" width="18.709717" bestFit="true" customWidth="true" style="0"/>
    <col min="41" max="41" width="75.410156" bestFit="true" customWidth="true" style="0"/>
    <col min="42" max="42" width="16.424561" bestFit="true" customWidth="true" style="0"/>
    <col min="43" max="43" width="15.281982" bestFit="true" customWidth="true" style="0"/>
    <col min="44" max="44" width="18.709717" bestFit="true" customWidth="true" style="0"/>
    <col min="45" max="45" width="13.996582" bestFit="true" customWidth="true" style="0"/>
    <col min="46" max="46" width="15.281982" bestFit="true" customWidth="true" style="0"/>
    <col min="47" max="47" width="16.424561" bestFit="true" customWidth="true" style="0"/>
    <col min="48" max="48" width="13.996582" bestFit="true" customWidth="true" style="0"/>
    <col min="49" max="49" width="18.709717" bestFit="true" customWidth="true" style="0"/>
    <col min="50" max="50" width="34.134521" bestFit="true" customWidth="true" style="0"/>
    <col min="51" max="51" width="34.134521" bestFit="true" customWidth="true" style="0"/>
    <col min="52" max="52" width="16.424561" bestFit="true" customWidth="true" style="0"/>
    <col min="53" max="53" width="13.996582" bestFit="true" customWidth="true" style="0"/>
    <col min="54" max="54" width="16.424561" bestFit="true" customWidth="true" style="0"/>
    <col min="55" max="55" width="23.422852" bestFit="true" customWidth="true" style="0"/>
  </cols>
  <sheetData>
    <row r="1" spans="1:5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>
      <c r="A4" s="1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6" spans="1:55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3" t="s">
        <v>9</v>
      </c>
      <c r="J6" s="3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3" t="s">
        <v>16</v>
      </c>
      <c r="Q6" s="3" t="s">
        <v>17</v>
      </c>
      <c r="R6" s="3" t="s">
        <v>18</v>
      </c>
      <c r="S6" s="3" t="s">
        <v>19</v>
      </c>
      <c r="T6" s="3" t="s">
        <v>20</v>
      </c>
      <c r="U6" s="3" t="s">
        <v>21</v>
      </c>
      <c r="V6" s="3" t="s">
        <v>22</v>
      </c>
      <c r="W6" s="3" t="s">
        <v>23</v>
      </c>
      <c r="X6" s="3" t="s">
        <v>24</v>
      </c>
      <c r="Y6" s="3" t="s">
        <v>25</v>
      </c>
      <c r="Z6" s="3" t="s">
        <v>26</v>
      </c>
      <c r="AA6" s="3" t="s">
        <v>27</v>
      </c>
      <c r="AB6" s="3" t="s">
        <v>28</v>
      </c>
      <c r="AC6" s="3" t="s">
        <v>29</v>
      </c>
      <c r="AD6" s="3" t="s">
        <v>30</v>
      </c>
      <c r="AE6" s="3" t="s">
        <v>31</v>
      </c>
      <c r="AF6" s="3" t="s">
        <v>32</v>
      </c>
      <c r="AG6" s="3" t="s">
        <v>33</v>
      </c>
      <c r="AH6" s="3" t="s">
        <v>34</v>
      </c>
      <c r="AI6" s="3" t="s">
        <v>35</v>
      </c>
      <c r="AJ6" s="3" t="s">
        <v>36</v>
      </c>
      <c r="AK6" s="3" t="s">
        <v>37</v>
      </c>
      <c r="AL6" s="3" t="s">
        <v>38</v>
      </c>
      <c r="AM6" s="3" t="s">
        <v>39</v>
      </c>
      <c r="AN6" s="3" t="s">
        <v>40</v>
      </c>
      <c r="AO6" s="3" t="s">
        <v>41</v>
      </c>
      <c r="AP6" s="3" t="s">
        <v>42</v>
      </c>
      <c r="AQ6" s="3" t="s">
        <v>43</v>
      </c>
      <c r="AR6" s="3" t="s">
        <v>44</v>
      </c>
      <c r="AS6" s="3" t="s">
        <v>45</v>
      </c>
      <c r="AT6" s="3" t="s">
        <v>46</v>
      </c>
      <c r="AU6" s="3" t="s">
        <v>47</v>
      </c>
      <c r="AV6" s="3" t="s">
        <v>48</v>
      </c>
      <c r="AW6" s="3" t="s">
        <v>49</v>
      </c>
      <c r="AX6" s="3" t="s">
        <v>50</v>
      </c>
      <c r="AY6" s="3" t="s">
        <v>51</v>
      </c>
      <c r="AZ6" s="3" t="s">
        <v>52</v>
      </c>
      <c r="BA6" s="3" t="s">
        <v>53</v>
      </c>
      <c r="BB6" s="3" t="s">
        <v>54</v>
      </c>
      <c r="BC6" s="3" t="s">
        <v>55</v>
      </c>
    </row>
    <row r="7" spans="1:55">
      <c r="A7" s="4" t="s">
        <v>56</v>
      </c>
      <c r="B7" s="4">
        <v>6303</v>
      </c>
      <c r="C7" s="4" t="s">
        <v>57</v>
      </c>
      <c r="D7" s="4" t="s">
        <v>58</v>
      </c>
      <c r="E7" s="4" t="s">
        <v>59</v>
      </c>
      <c r="F7" s="4" t="s">
        <v>60</v>
      </c>
      <c r="G7" s="4" t="s">
        <v>61</v>
      </c>
      <c r="H7" s="4">
        <v>181</v>
      </c>
      <c r="I7" s="4" t="s">
        <v>62</v>
      </c>
      <c r="J7" s="4" t="s">
        <v>63</v>
      </c>
      <c r="K7" s="4" t="s">
        <v>64</v>
      </c>
      <c r="L7" s="4"/>
      <c r="M7" s="4" t="s">
        <v>64</v>
      </c>
      <c r="N7" s="4" t="s">
        <v>65</v>
      </c>
      <c r="O7" s="4">
        <v>10031</v>
      </c>
      <c r="P7" s="4">
        <v>546453645645</v>
      </c>
      <c r="Q7" s="4" t="s">
        <v>66</v>
      </c>
      <c r="R7" s="4" t="s">
        <v>67</v>
      </c>
      <c r="S7" s="5">
        <v>565.01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499</v>
      </c>
      <c r="AA7" s="5">
        <v>499</v>
      </c>
      <c r="AB7" s="5">
        <v>0</v>
      </c>
      <c r="AC7" s="5">
        <v>19.95</v>
      </c>
      <c r="AD7" s="4">
        <v>46.06</v>
      </c>
      <c r="AE7" s="4" t="s">
        <v>68</v>
      </c>
      <c r="AF7" s="4" t="s">
        <v>60</v>
      </c>
      <c r="AG7" s="4" t="s">
        <v>69</v>
      </c>
      <c r="AH7" s="4"/>
      <c r="AI7" s="4"/>
      <c r="AJ7" s="4"/>
      <c r="AK7" s="4"/>
      <c r="AL7" s="4">
        <v>1</v>
      </c>
      <c r="AM7" s="4">
        <v>1</v>
      </c>
      <c r="AN7" s="4" t="s">
        <v>70</v>
      </c>
      <c r="AO7" s="4" t="s">
        <v>71</v>
      </c>
      <c r="AP7" s="4" t="s">
        <v>62</v>
      </c>
      <c r="AQ7" s="4" t="s">
        <v>63</v>
      </c>
      <c r="AR7" s="4" t="s">
        <v>64</v>
      </c>
      <c r="AS7" s="4"/>
      <c r="AT7" s="4" t="s">
        <v>64</v>
      </c>
      <c r="AU7" s="4" t="s">
        <v>65</v>
      </c>
      <c r="AV7" s="4">
        <v>10031</v>
      </c>
      <c r="AW7" s="4" t="s">
        <v>72</v>
      </c>
      <c r="AX7" s="4">
        <v>0</v>
      </c>
      <c r="AY7" s="5" t="s">
        <v>73</v>
      </c>
      <c r="AZ7" s="4">
        <v>0</v>
      </c>
      <c r="BA7" s="4"/>
      <c r="BB7" s="4"/>
      <c r="BC7" s="4"/>
    </row>
    <row r="8" spans="1:5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6">
        <f>SUBTOTAL(9, S7:S7)</f>
        <v>565.01</v>
      </c>
      <c r="T8" s="6">
        <f>SUBTOTAL(9, T7:T7)</f>
        <v>0</v>
      </c>
      <c r="U8" s="6">
        <f>SUBTOTAL(9, U7:U7)</f>
        <v>0</v>
      </c>
      <c r="V8" s="6">
        <f>SUBTOTAL(9, V7:V7)</f>
        <v>0</v>
      </c>
      <c r="W8" s="6">
        <f>SUBTOTAL(9, W7:W7)</f>
        <v>0</v>
      </c>
      <c r="X8" s="6">
        <f>SUBTOTAL(9, X7:X7)</f>
        <v>0</v>
      </c>
      <c r="Y8" s="6">
        <f>SUBTOTAL(9, Y7:Y7)</f>
        <v>0</v>
      </c>
      <c r="Z8" s="6">
        <f>SUBTOTAL(9, Z7:Z7)</f>
        <v>499</v>
      </c>
      <c r="AA8" s="6">
        <f>SUBTOTAL(9, AA7:AA7)</f>
        <v>499</v>
      </c>
      <c r="AB8" s="6">
        <f>SUBTOTAL(9, AB7:AB7)</f>
        <v>0</v>
      </c>
      <c r="AC8" s="6">
        <f>SUBTOTAL(9, AC7:AC7)</f>
        <v>19.95</v>
      </c>
      <c r="AD8" s="2"/>
      <c r="AE8" s="2"/>
      <c r="AF8" s="2"/>
      <c r="AG8" s="2"/>
      <c r="AH8" s="2"/>
      <c r="AI8" s="2"/>
      <c r="AJ8" s="2"/>
      <c r="AK8" s="2"/>
      <c r="AL8" s="2">
        <f>SUBTOTAL(9, AL7:AL7)</f>
        <v>1</v>
      </c>
      <c r="AM8" s="2">
        <f>SUBTOTAL(9, AM7:AM7)</f>
        <v>1</v>
      </c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>
        <f>SUBTOTAL(9, AZ7:AZ7)</f>
        <v>0</v>
      </c>
      <c r="BA8" s="2"/>
      <c r="BB8" s="2"/>
      <c r="BC8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6:BC7"/>
  <mergeCells>
    <mergeCell ref="A4:BC4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2022-06-05T01:38:41+00:00</dcterms:created>
  <dcterms:modified xsi:type="dcterms:W3CDTF">2022-06-05T01:38:41+00:00</dcterms:modified>
  <dc:title>Untitled Spreadsheet</dc:title>
  <dc:description/>
  <dc:subject/>
  <cp:keywords/>
  <cp:category/>
</cp:coreProperties>
</file>