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600" yWindow="0" windowWidth="27260" windowHeight="16300" tabRatio="500" firstSheet="1" activeTab="6"/>
  </bookViews>
  <sheets>
    <sheet name="CSS_plants.csv" sheetId="1" r:id="rId1"/>
    <sheet name="INFO" sheetId="2" r:id="rId2"/>
    <sheet name="CSS_methods.csv" sheetId="3" r:id="rId3"/>
    <sheet name="CSS_arths.csv" sheetId="4" r:id="rId4"/>
    <sheet name="HPQ" sheetId="5" r:id="rId5"/>
    <sheet name="CSS_matrix_cleaned.csv" sheetId="6" r:id="rId6"/>
    <sheet name="Sheet7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9" i="1" l="1"/>
  <c r="M118" i="1"/>
  <c r="P116" i="1"/>
  <c r="Q116" i="1"/>
  <c r="M116" i="1"/>
  <c r="O116" i="1"/>
  <c r="P115" i="1"/>
  <c r="Q115" i="1"/>
  <c r="M115" i="1"/>
  <c r="O115" i="1"/>
  <c r="P114" i="1"/>
  <c r="Q114" i="1"/>
  <c r="M114" i="1"/>
  <c r="O114" i="1"/>
  <c r="P113" i="1"/>
  <c r="Q113" i="1"/>
  <c r="M113" i="1"/>
  <c r="O113" i="1"/>
  <c r="P112" i="1"/>
  <c r="Q112" i="1"/>
  <c r="M112" i="1"/>
  <c r="O112" i="1"/>
  <c r="P111" i="1"/>
  <c r="Q111" i="1"/>
  <c r="M111" i="1"/>
  <c r="O111" i="1"/>
  <c r="P110" i="1"/>
  <c r="Q110" i="1"/>
  <c r="M110" i="1"/>
  <c r="O110" i="1"/>
  <c r="P109" i="1"/>
  <c r="Q109" i="1"/>
  <c r="M109" i="1"/>
  <c r="O109" i="1"/>
  <c r="P108" i="1"/>
  <c r="Q108" i="1"/>
  <c r="M108" i="1"/>
  <c r="O108" i="1"/>
  <c r="P107" i="1"/>
  <c r="Q107" i="1"/>
  <c r="M107" i="1"/>
  <c r="O107" i="1"/>
  <c r="P106" i="1"/>
  <c r="Q106" i="1"/>
  <c r="M106" i="1"/>
  <c r="O106" i="1"/>
  <c r="P105" i="1"/>
  <c r="Q105" i="1"/>
  <c r="M105" i="1"/>
  <c r="O105" i="1"/>
  <c r="P104" i="1"/>
  <c r="Q104" i="1"/>
  <c r="M104" i="1"/>
  <c r="O104" i="1"/>
  <c r="P103" i="1"/>
  <c r="Q103" i="1"/>
  <c r="M103" i="1"/>
  <c r="O103" i="1"/>
  <c r="P102" i="1"/>
  <c r="Q102" i="1"/>
  <c r="M102" i="1"/>
  <c r="O102" i="1"/>
  <c r="P101" i="1"/>
  <c r="Q101" i="1"/>
  <c r="M101" i="1"/>
  <c r="O101" i="1"/>
  <c r="P100" i="1"/>
  <c r="Q100" i="1"/>
  <c r="M100" i="1"/>
  <c r="O100" i="1"/>
  <c r="P99" i="1"/>
  <c r="Q99" i="1"/>
  <c r="M99" i="1"/>
  <c r="O99" i="1"/>
  <c r="P98" i="1"/>
  <c r="Q98" i="1"/>
  <c r="M98" i="1"/>
  <c r="O98" i="1"/>
  <c r="P97" i="1"/>
  <c r="Q97" i="1"/>
  <c r="M97" i="1"/>
  <c r="O97" i="1"/>
  <c r="P96" i="1"/>
  <c r="Q96" i="1"/>
  <c r="M96" i="1"/>
  <c r="O96" i="1"/>
  <c r="P95" i="1"/>
  <c r="Q95" i="1"/>
  <c r="M95" i="1"/>
  <c r="O95" i="1"/>
  <c r="P94" i="1"/>
  <c r="Q94" i="1"/>
  <c r="M94" i="1"/>
  <c r="O94" i="1"/>
  <c r="P93" i="1"/>
  <c r="Q93" i="1"/>
  <c r="M93" i="1"/>
  <c r="O93" i="1"/>
  <c r="P92" i="1"/>
  <c r="Q92" i="1"/>
  <c r="M92" i="1"/>
  <c r="O92" i="1"/>
  <c r="P91" i="1"/>
  <c r="Q91" i="1"/>
  <c r="M91" i="1"/>
  <c r="O91" i="1"/>
  <c r="P90" i="1"/>
  <c r="Q90" i="1"/>
  <c r="M90" i="1"/>
  <c r="O90" i="1"/>
  <c r="P89" i="1"/>
  <c r="Q89" i="1"/>
  <c r="M89" i="1"/>
  <c r="O89" i="1"/>
  <c r="P88" i="1"/>
  <c r="Q88" i="1"/>
  <c r="M88" i="1"/>
  <c r="O88" i="1"/>
  <c r="P87" i="1"/>
  <c r="Q87" i="1"/>
  <c r="M87" i="1"/>
  <c r="O87" i="1"/>
  <c r="P86" i="1"/>
  <c r="Q86" i="1"/>
  <c r="M86" i="1"/>
  <c r="O86" i="1"/>
  <c r="P85" i="1"/>
  <c r="Q85" i="1"/>
  <c r="M85" i="1"/>
  <c r="O85" i="1"/>
  <c r="P84" i="1"/>
  <c r="Q84" i="1"/>
  <c r="M84" i="1"/>
  <c r="O84" i="1"/>
  <c r="P83" i="1"/>
  <c r="Q83" i="1"/>
  <c r="M83" i="1"/>
  <c r="O83" i="1"/>
  <c r="P82" i="1"/>
  <c r="Q82" i="1"/>
  <c r="M82" i="1"/>
  <c r="O82" i="1"/>
  <c r="P81" i="1"/>
  <c r="Q81" i="1"/>
  <c r="M81" i="1"/>
  <c r="O81" i="1"/>
  <c r="P80" i="1"/>
  <c r="Q80" i="1"/>
  <c r="M80" i="1"/>
  <c r="O80" i="1"/>
  <c r="P79" i="1"/>
  <c r="Q79" i="1"/>
  <c r="M79" i="1"/>
  <c r="O79" i="1"/>
  <c r="P78" i="1"/>
  <c r="Q78" i="1"/>
  <c r="M78" i="1"/>
  <c r="O78" i="1"/>
  <c r="P77" i="1"/>
  <c r="Q77" i="1"/>
  <c r="M77" i="1"/>
  <c r="O77" i="1"/>
  <c r="P76" i="1"/>
  <c r="Q76" i="1"/>
  <c r="M76" i="1"/>
  <c r="O76" i="1"/>
  <c r="P75" i="1"/>
  <c r="Q75" i="1"/>
  <c r="M75" i="1"/>
  <c r="O75" i="1"/>
  <c r="P74" i="1"/>
  <c r="Q74" i="1"/>
  <c r="M74" i="1"/>
  <c r="O74" i="1"/>
  <c r="P73" i="1"/>
  <c r="Q73" i="1"/>
  <c r="M73" i="1"/>
  <c r="O73" i="1"/>
  <c r="P72" i="1"/>
  <c r="Q72" i="1"/>
  <c r="M72" i="1"/>
  <c r="O72" i="1"/>
  <c r="P71" i="1"/>
  <c r="Q71" i="1"/>
  <c r="M71" i="1"/>
  <c r="O71" i="1"/>
  <c r="P70" i="1"/>
  <c r="Q70" i="1"/>
  <c r="M70" i="1"/>
  <c r="O70" i="1"/>
  <c r="P69" i="1"/>
  <c r="Q69" i="1"/>
  <c r="M69" i="1"/>
  <c r="O69" i="1"/>
  <c r="P68" i="1"/>
  <c r="Q68" i="1"/>
  <c r="M68" i="1"/>
  <c r="O68" i="1"/>
  <c r="P67" i="1"/>
  <c r="Q67" i="1"/>
  <c r="M67" i="1"/>
  <c r="O67" i="1"/>
  <c r="P66" i="1"/>
  <c r="Q66" i="1"/>
  <c r="M66" i="1"/>
  <c r="O66" i="1"/>
  <c r="P65" i="1"/>
  <c r="Q65" i="1"/>
  <c r="M65" i="1"/>
  <c r="O65" i="1"/>
  <c r="P64" i="1"/>
  <c r="Q64" i="1"/>
  <c r="M64" i="1"/>
  <c r="O64" i="1"/>
  <c r="P63" i="1"/>
  <c r="Q63" i="1"/>
  <c r="M63" i="1"/>
  <c r="O63" i="1"/>
  <c r="P62" i="1"/>
  <c r="Q62" i="1"/>
  <c r="M62" i="1"/>
  <c r="O62" i="1"/>
  <c r="P61" i="1"/>
  <c r="Q61" i="1"/>
  <c r="M61" i="1"/>
  <c r="O61" i="1"/>
  <c r="P60" i="1"/>
  <c r="Q60" i="1"/>
  <c r="M60" i="1"/>
  <c r="O60" i="1"/>
  <c r="P59" i="1"/>
  <c r="Q59" i="1"/>
  <c r="M59" i="1"/>
  <c r="O59" i="1"/>
  <c r="P58" i="1"/>
  <c r="Q58" i="1"/>
  <c r="M58" i="1"/>
  <c r="O58" i="1"/>
  <c r="P57" i="1"/>
  <c r="Q57" i="1"/>
  <c r="M57" i="1"/>
  <c r="O57" i="1"/>
  <c r="P56" i="1"/>
  <c r="Q56" i="1"/>
  <c r="M56" i="1"/>
  <c r="O56" i="1"/>
  <c r="P55" i="1"/>
  <c r="Q55" i="1"/>
  <c r="M55" i="1"/>
  <c r="O55" i="1"/>
  <c r="P54" i="1"/>
  <c r="Q54" i="1"/>
  <c r="M54" i="1"/>
  <c r="O54" i="1"/>
  <c r="P53" i="1"/>
  <c r="Q53" i="1"/>
  <c r="M53" i="1"/>
  <c r="O53" i="1"/>
  <c r="P52" i="1"/>
  <c r="Q52" i="1"/>
  <c r="M52" i="1"/>
  <c r="O52" i="1"/>
  <c r="P51" i="1"/>
  <c r="Q51" i="1"/>
  <c r="M51" i="1"/>
  <c r="O51" i="1"/>
  <c r="P50" i="1"/>
  <c r="Q50" i="1"/>
  <c r="M50" i="1"/>
  <c r="O50" i="1"/>
  <c r="P49" i="1"/>
  <c r="Q49" i="1"/>
  <c r="M49" i="1"/>
  <c r="O49" i="1"/>
  <c r="P48" i="1"/>
  <c r="Q48" i="1"/>
  <c r="M48" i="1"/>
  <c r="O48" i="1"/>
  <c r="P47" i="1"/>
  <c r="Q47" i="1"/>
  <c r="M47" i="1"/>
  <c r="O47" i="1"/>
  <c r="P46" i="1"/>
  <c r="Q46" i="1"/>
  <c r="M46" i="1"/>
  <c r="O46" i="1"/>
  <c r="P45" i="1"/>
  <c r="Q45" i="1"/>
  <c r="M45" i="1"/>
  <c r="O45" i="1"/>
  <c r="P44" i="1"/>
  <c r="Q44" i="1"/>
  <c r="M44" i="1"/>
  <c r="O44" i="1"/>
  <c r="P43" i="1"/>
  <c r="Q43" i="1"/>
  <c r="M43" i="1"/>
  <c r="O43" i="1"/>
  <c r="P42" i="1"/>
  <c r="Q42" i="1"/>
  <c r="M42" i="1"/>
  <c r="O42" i="1"/>
  <c r="P41" i="1"/>
  <c r="Q41" i="1"/>
  <c r="M41" i="1"/>
  <c r="O41" i="1"/>
  <c r="P40" i="1"/>
  <c r="Q40" i="1"/>
  <c r="M40" i="1"/>
  <c r="O40" i="1"/>
  <c r="P39" i="1"/>
  <c r="Q39" i="1"/>
  <c r="M39" i="1"/>
  <c r="O39" i="1"/>
  <c r="P38" i="1"/>
  <c r="Q38" i="1"/>
  <c r="M38" i="1"/>
  <c r="O38" i="1"/>
  <c r="P37" i="1"/>
  <c r="Q37" i="1"/>
  <c r="M37" i="1"/>
  <c r="O37" i="1"/>
  <c r="P36" i="1"/>
  <c r="Q36" i="1"/>
  <c r="M36" i="1"/>
  <c r="O36" i="1"/>
  <c r="P35" i="1"/>
  <c r="Q35" i="1"/>
  <c r="M35" i="1"/>
  <c r="O35" i="1"/>
  <c r="P34" i="1"/>
  <c r="Q34" i="1"/>
  <c r="M34" i="1"/>
  <c r="O34" i="1"/>
  <c r="P33" i="1"/>
  <c r="Q33" i="1"/>
  <c r="M33" i="1"/>
  <c r="O33" i="1"/>
  <c r="P32" i="1"/>
  <c r="Q32" i="1"/>
  <c r="M32" i="1"/>
  <c r="O32" i="1"/>
  <c r="P31" i="1"/>
  <c r="Q31" i="1"/>
  <c r="M31" i="1"/>
  <c r="O31" i="1"/>
  <c r="P30" i="1"/>
  <c r="Q30" i="1"/>
  <c r="M30" i="1"/>
  <c r="O30" i="1"/>
  <c r="P29" i="1"/>
  <c r="Q29" i="1"/>
  <c r="M29" i="1"/>
  <c r="O29" i="1"/>
  <c r="P28" i="1"/>
  <c r="Q28" i="1"/>
  <c r="M28" i="1"/>
  <c r="O28" i="1"/>
  <c r="P27" i="1"/>
  <c r="Q27" i="1"/>
  <c r="M27" i="1"/>
  <c r="O27" i="1"/>
  <c r="P26" i="1"/>
  <c r="Q26" i="1"/>
  <c r="M26" i="1"/>
  <c r="O26" i="1"/>
  <c r="P25" i="1"/>
  <c r="Q25" i="1"/>
  <c r="M25" i="1"/>
  <c r="O25" i="1"/>
  <c r="P24" i="1"/>
  <c r="Q24" i="1"/>
  <c r="M24" i="1"/>
  <c r="O24" i="1"/>
  <c r="P23" i="1"/>
  <c r="Q23" i="1"/>
  <c r="M23" i="1"/>
  <c r="O23" i="1"/>
  <c r="P22" i="1"/>
  <c r="Q22" i="1"/>
  <c r="M22" i="1"/>
  <c r="O22" i="1"/>
  <c r="P21" i="1"/>
  <c r="Q21" i="1"/>
  <c r="M21" i="1"/>
  <c r="O21" i="1"/>
  <c r="P20" i="1"/>
  <c r="Q20" i="1"/>
  <c r="M20" i="1"/>
  <c r="O20" i="1"/>
  <c r="P19" i="1"/>
  <c r="Q19" i="1"/>
  <c r="M19" i="1"/>
  <c r="O19" i="1"/>
  <c r="P18" i="1"/>
  <c r="Q18" i="1"/>
  <c r="M18" i="1"/>
  <c r="O18" i="1"/>
  <c r="P17" i="1"/>
  <c r="Q17" i="1"/>
  <c r="M17" i="1"/>
  <c r="O17" i="1"/>
  <c r="P16" i="1"/>
  <c r="Q16" i="1"/>
  <c r="M16" i="1"/>
  <c r="O16" i="1"/>
  <c r="P15" i="1"/>
  <c r="Q15" i="1"/>
  <c r="M15" i="1"/>
  <c r="O15" i="1"/>
  <c r="P14" i="1"/>
  <c r="Q14" i="1"/>
  <c r="M14" i="1"/>
  <c r="O14" i="1"/>
  <c r="P13" i="1"/>
  <c r="Q13" i="1"/>
  <c r="M13" i="1"/>
  <c r="O13" i="1"/>
  <c r="P12" i="1"/>
  <c r="Q12" i="1"/>
  <c r="M12" i="1"/>
  <c r="O12" i="1"/>
  <c r="P11" i="1"/>
  <c r="Q11" i="1"/>
  <c r="M11" i="1"/>
  <c r="O11" i="1"/>
  <c r="P10" i="1"/>
  <c r="Q10" i="1"/>
  <c r="M10" i="1"/>
  <c r="O10" i="1"/>
  <c r="P9" i="1"/>
  <c r="Q9" i="1"/>
  <c r="M9" i="1"/>
  <c r="O9" i="1"/>
  <c r="P8" i="1"/>
  <c r="Q8" i="1"/>
  <c r="M8" i="1"/>
  <c r="O8" i="1"/>
  <c r="P7" i="1"/>
  <c r="Q7" i="1"/>
  <c r="M7" i="1"/>
  <c r="O7" i="1"/>
  <c r="P6" i="1"/>
  <c r="Q6" i="1"/>
  <c r="M6" i="1"/>
  <c r="O6" i="1"/>
  <c r="P5" i="1"/>
  <c r="Q5" i="1"/>
  <c r="M5" i="1"/>
  <c r="O5" i="1"/>
  <c r="P4" i="1"/>
  <c r="Q4" i="1"/>
  <c r="M4" i="1"/>
  <c r="O4" i="1"/>
  <c r="P3" i="1"/>
  <c r="Q3" i="1"/>
  <c r="M3" i="1"/>
  <c r="O3" i="1"/>
  <c r="P2" i="1"/>
  <c r="Q2" i="1"/>
  <c r="M2" i="1"/>
  <c r="O2" i="1"/>
</calcChain>
</file>

<file path=xl/sharedStrings.xml><?xml version="1.0" encoding="utf-8"?>
<sst xmlns="http://schemas.openxmlformats.org/spreadsheetml/2006/main" count="7775" uniqueCount="235">
  <si>
    <t>Sample</t>
  </si>
  <si>
    <t>species</t>
  </si>
  <si>
    <t>plant</t>
  </si>
  <si>
    <t>vaccum</t>
  </si>
  <si>
    <t>flower</t>
  </si>
  <si>
    <t>treat</t>
  </si>
  <si>
    <t>diameter</t>
  </si>
  <si>
    <t>complexity</t>
  </si>
  <si>
    <t>height</t>
  </si>
  <si>
    <t>bees</t>
  </si>
  <si>
    <t>TOTAL PLANT WT</t>
  </si>
  <si>
    <t>vol (m2)</t>
  </si>
  <si>
    <t>insect/vol</t>
  </si>
  <si>
    <t>NOTES</t>
  </si>
  <si>
    <t>ARCA1</t>
  </si>
  <si>
    <t>ARCA</t>
  </si>
  <si>
    <t>N</t>
  </si>
  <si>
    <t>C</t>
  </si>
  <si>
    <t>ARCA2</t>
  </si>
  <si>
    <t>T</t>
  </si>
  <si>
    <t>ARCA3</t>
  </si>
  <si>
    <t>ARCA4</t>
  </si>
  <si>
    <t>ARCA5</t>
  </si>
  <si>
    <t>?</t>
  </si>
  <si>
    <t>ARCA6</t>
  </si>
  <si>
    <t>ARCA7</t>
  </si>
  <si>
    <t>ARCA8</t>
  </si>
  <si>
    <t>ARCA9</t>
  </si>
  <si>
    <t>ARCA10</t>
  </si>
  <si>
    <t xml:space="preserve"> </t>
  </si>
  <si>
    <t>ARCA11</t>
  </si>
  <si>
    <t>ARCA14.1</t>
  </si>
  <si>
    <t>c</t>
  </si>
  <si>
    <t>ARDO1</t>
  </si>
  <si>
    <t>ARDO</t>
  </si>
  <si>
    <t>ARDO3</t>
  </si>
  <si>
    <t>ARDO5</t>
  </si>
  <si>
    <t>ARDO6</t>
  </si>
  <si>
    <t>ARDO7</t>
  </si>
  <si>
    <t>ARDO8</t>
  </si>
  <si>
    <t>ARDO9</t>
  </si>
  <si>
    <t>Y</t>
  </si>
  <si>
    <t>ARDO10</t>
  </si>
  <si>
    <t>ARDO11</t>
  </si>
  <si>
    <t>ARDO12</t>
  </si>
  <si>
    <t>ARDO13</t>
  </si>
  <si>
    <t>ENCA1</t>
  </si>
  <si>
    <t>ENCA</t>
  </si>
  <si>
    <t>ENCA2</t>
  </si>
  <si>
    <t>ENCA3</t>
  </si>
  <si>
    <t>ENCA4</t>
  </si>
  <si>
    <t>ENCA5</t>
  </si>
  <si>
    <t>ENCA6</t>
  </si>
  <si>
    <t>ENCA7</t>
  </si>
  <si>
    <t>ENCA8</t>
  </si>
  <si>
    <t>ENCA9</t>
  </si>
  <si>
    <t>ENCA10</t>
  </si>
  <si>
    <t>ENCA11</t>
  </si>
  <si>
    <t>ENCA12</t>
  </si>
  <si>
    <t>ENCA14</t>
  </si>
  <si>
    <t>ERFA1</t>
  </si>
  <si>
    <t>ERFA</t>
  </si>
  <si>
    <t>ERFA2</t>
  </si>
  <si>
    <t>ERFA3</t>
  </si>
  <si>
    <t>SAMPLE DROPPED</t>
  </si>
  <si>
    <t>ERFA4</t>
  </si>
  <si>
    <t>ERFA5</t>
  </si>
  <si>
    <t>ERFA6</t>
  </si>
  <si>
    <t>ERFA7</t>
  </si>
  <si>
    <t>ERFA8</t>
  </si>
  <si>
    <t>ERFA9</t>
  </si>
  <si>
    <t>ERFA10</t>
  </si>
  <si>
    <t>ERFA11</t>
  </si>
  <si>
    <t>PARTIAL SAMPLE</t>
  </si>
  <si>
    <t>ERFA12</t>
  </si>
  <si>
    <t>ERFA13</t>
  </si>
  <si>
    <t>ERPA1</t>
  </si>
  <si>
    <t>ERPA</t>
  </si>
  <si>
    <t>ERPA2</t>
  </si>
  <si>
    <t>ERPA3</t>
  </si>
  <si>
    <t>ERPA4</t>
  </si>
  <si>
    <t>ERPA5</t>
  </si>
  <si>
    <t>ERPA6</t>
  </si>
  <si>
    <t>ERPA7</t>
  </si>
  <si>
    <t>ERPA8</t>
  </si>
  <si>
    <t>ERPA9</t>
  </si>
  <si>
    <t>ERPA10</t>
  </si>
  <si>
    <t>ERPA11</t>
  </si>
  <si>
    <t>ERPA12</t>
  </si>
  <si>
    <t>ERPA13</t>
  </si>
  <si>
    <t>MARKED 3.1</t>
  </si>
  <si>
    <t>ISME1</t>
  </si>
  <si>
    <t>ISME</t>
  </si>
  <si>
    <t>ISME2</t>
  </si>
  <si>
    <t>ISME3</t>
  </si>
  <si>
    <t>ISME4</t>
  </si>
  <si>
    <t>ISME5</t>
  </si>
  <si>
    <t>ISME6</t>
  </si>
  <si>
    <t>ISME7</t>
  </si>
  <si>
    <t>ISME8</t>
  </si>
  <si>
    <t>ISME9</t>
  </si>
  <si>
    <t>ISME10</t>
  </si>
  <si>
    <t>ISME11</t>
  </si>
  <si>
    <t>ISME12</t>
  </si>
  <si>
    <t>ISME13</t>
  </si>
  <si>
    <t>LUAL1</t>
  </si>
  <si>
    <t>LUAL</t>
  </si>
  <si>
    <t>LUAL2</t>
  </si>
  <si>
    <t>LUAL3</t>
  </si>
  <si>
    <t>LUAL4</t>
  </si>
  <si>
    <t>LUAL5</t>
  </si>
  <si>
    <t>LUAL6</t>
  </si>
  <si>
    <t>LUAL7</t>
  </si>
  <si>
    <t>LUAL8</t>
  </si>
  <si>
    <t>LUAL9</t>
  </si>
  <si>
    <t>LUAL10</t>
  </si>
  <si>
    <t>LUAL11</t>
  </si>
  <si>
    <t>LUAL12</t>
  </si>
  <si>
    <t>LUAL13</t>
  </si>
  <si>
    <t>SAAP1</t>
  </si>
  <si>
    <t>SAAP</t>
  </si>
  <si>
    <t>SAAP2</t>
  </si>
  <si>
    <t>SAAP3</t>
  </si>
  <si>
    <t>SAAP4</t>
  </si>
  <si>
    <t>SAAP5</t>
  </si>
  <si>
    <t>SAAP6</t>
  </si>
  <si>
    <t>SAAP7</t>
  </si>
  <si>
    <t>SAAP8</t>
  </si>
  <si>
    <t>SAAP9</t>
  </si>
  <si>
    <t>SAAP10</t>
  </si>
  <si>
    <t>SAAP11</t>
  </si>
  <si>
    <t>SAAP12</t>
  </si>
  <si>
    <t>SAAP14</t>
  </si>
  <si>
    <t>SAAP15</t>
  </si>
  <si>
    <t>SAME1</t>
  </si>
  <si>
    <t>SAME</t>
  </si>
  <si>
    <t>SAME2</t>
  </si>
  <si>
    <t>SAME3</t>
  </si>
  <si>
    <t>SAME4</t>
  </si>
  <si>
    <t>SAME5</t>
  </si>
  <si>
    <t>SAME6</t>
  </si>
  <si>
    <t>SAME7</t>
  </si>
  <si>
    <t>SAME8</t>
  </si>
  <si>
    <t>SAME9</t>
  </si>
  <si>
    <t>SAME10</t>
  </si>
  <si>
    <t>SAME11</t>
  </si>
  <si>
    <t>SAME12</t>
  </si>
  <si>
    <t>SAME14</t>
  </si>
  <si>
    <t>vaccum_time</t>
  </si>
  <si>
    <t>Data</t>
  </si>
  <si>
    <t>plant sp</t>
  </si>
  <si>
    <t>replicates</t>
  </si>
  <si>
    <t>treatment</t>
  </si>
  <si>
    <t>SPECIES</t>
  </si>
  <si>
    <t>ABUNDANCE</t>
  </si>
  <si>
    <t>TOTAL TIME</t>
  </si>
  <si>
    <t>SAMPLE WT (G)</t>
  </si>
  <si>
    <t>min</t>
  </si>
  <si>
    <t>WT_multiplier</t>
  </si>
  <si>
    <t>WT_sample</t>
  </si>
  <si>
    <t>arth_abun</t>
  </si>
  <si>
    <t>arth_dens</t>
  </si>
  <si>
    <t>WT_plant</t>
  </si>
  <si>
    <t>sample</t>
  </si>
  <si>
    <t>method</t>
  </si>
  <si>
    <t>wt</t>
  </si>
  <si>
    <t>status</t>
  </si>
  <si>
    <t>day died</t>
  </si>
  <si>
    <t>DEAD</t>
  </si>
  <si>
    <t>ALIVE</t>
  </si>
  <si>
    <t>SP</t>
  </si>
  <si>
    <t>PLANT</t>
  </si>
  <si>
    <t>ID</t>
  </si>
  <si>
    <t>size</t>
  </si>
  <si>
    <t>OTHER</t>
  </si>
  <si>
    <t>CN</t>
  </si>
  <si>
    <t>ARAN</t>
  </si>
  <si>
    <t>L</t>
  </si>
  <si>
    <t>HEMI</t>
  </si>
  <si>
    <t>AUCH</t>
  </si>
  <si>
    <t>S</t>
  </si>
  <si>
    <t>COLE</t>
  </si>
  <si>
    <t>COL35</t>
  </si>
  <si>
    <t>STER</t>
  </si>
  <si>
    <t>AG</t>
  </si>
  <si>
    <t>ARCA11.2</t>
  </si>
  <si>
    <t>ARCA14</t>
  </si>
  <si>
    <t>ACAR</t>
  </si>
  <si>
    <t>HETE</t>
  </si>
  <si>
    <t>HYME</t>
  </si>
  <si>
    <t>C2</t>
  </si>
  <si>
    <t>DIPT</t>
  </si>
  <si>
    <t>MIRID</t>
  </si>
  <si>
    <t>ANT</t>
  </si>
  <si>
    <t>LEPID</t>
  </si>
  <si>
    <t>LARVAE</t>
  </si>
  <si>
    <t>NEUR</t>
  </si>
  <si>
    <t>ORTH</t>
  </si>
  <si>
    <t>ARCAC2</t>
  </si>
  <si>
    <t>DERM</t>
  </si>
  <si>
    <t>BEE</t>
  </si>
  <si>
    <t>ADULT</t>
  </si>
  <si>
    <t>PSCO</t>
  </si>
  <si>
    <t>WASP</t>
  </si>
  <si>
    <t>LEPI</t>
  </si>
  <si>
    <t>WN</t>
  </si>
  <si>
    <t>THYS</t>
  </si>
  <si>
    <t>COCC</t>
  </si>
  <si>
    <t>PSOC</t>
  </si>
  <si>
    <t>AW</t>
  </si>
  <si>
    <t>EA</t>
  </si>
  <si>
    <t>ARCH</t>
  </si>
  <si>
    <t>ENCAx</t>
  </si>
  <si>
    <t>ENCAX</t>
  </si>
  <si>
    <t>ISOP</t>
  </si>
  <si>
    <t>ERPA3.1</t>
  </si>
  <si>
    <t>GLS</t>
  </si>
  <si>
    <t>LUAL14</t>
  </si>
  <si>
    <t>LUAL6.2</t>
  </si>
  <si>
    <t>X</t>
  </si>
  <si>
    <t>BEE, ANT, WASP</t>
  </si>
  <si>
    <t>SAME5.2</t>
  </si>
  <si>
    <t>create ID column for order,trophic group, subgorup</t>
  </si>
  <si>
    <t>merge totals with trait df</t>
  </si>
  <si>
    <t>make in multivariate format</t>
  </si>
  <si>
    <t>inits</t>
  </si>
  <si>
    <t>feed</t>
  </si>
  <si>
    <t>Order</t>
  </si>
  <si>
    <t>herb</t>
  </si>
  <si>
    <t>pred</t>
  </si>
  <si>
    <t>omni</t>
  </si>
  <si>
    <t>sample, ID, sum#</t>
  </si>
  <si>
    <t>abundance</t>
  </si>
  <si>
    <t>NA</t>
  </si>
  <si>
    <t>ARDO4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</si>
</sst>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workbookViewId="0">
      <selection activeCell="Q1" sqref="Q1"/>
    </sheetView>
  </sheetViews>
  <sheetFormatPr baseColWidth="10" defaultRowHeight="15" x14ac:dyDescent="0"/>
  <cols>
    <col min="1" max="1" width="10.83203125" style="1" customWidth="1"/>
    <col min="2" max="2" width="7" style="1" customWidth="1"/>
    <col min="3" max="3" width="6.6640625" style="1" customWidth="1"/>
    <col min="4" max="4" width="12.83203125" customWidth="1"/>
    <col min="5" max="7" width="8.33203125" customWidth="1"/>
    <col min="8" max="8" width="11.1640625" customWidth="1"/>
    <col min="9" max="9" width="13.5" customWidth="1"/>
    <col min="10" max="11" width="8.33203125" customWidth="1"/>
    <col min="12" max="12" width="11" customWidth="1"/>
    <col min="13" max="13" width="16.83203125" customWidth="1"/>
    <col min="14" max="14" width="19.1640625" customWidth="1"/>
    <col min="15" max="15" width="18" style="1" customWidth="1"/>
    <col min="16" max="17" width="10.83203125" style="2"/>
  </cols>
  <sheetData>
    <row r="1" spans="1:18">
      <c r="A1" s="1" t="s">
        <v>0</v>
      </c>
      <c r="B1" s="1" t="s">
        <v>1</v>
      </c>
      <c r="C1" s="1" t="s">
        <v>2</v>
      </c>
      <c r="D1" t="s">
        <v>148</v>
      </c>
      <c r="E1" t="s">
        <v>4</v>
      </c>
      <c r="F1" t="s">
        <v>5</v>
      </c>
      <c r="G1" t="s">
        <v>158</v>
      </c>
      <c r="H1" t="s">
        <v>6</v>
      </c>
      <c r="I1" t="s">
        <v>7</v>
      </c>
      <c r="J1" t="s">
        <v>8</v>
      </c>
      <c r="K1" t="s">
        <v>9</v>
      </c>
      <c r="L1" t="s">
        <v>159</v>
      </c>
      <c r="M1" t="s">
        <v>162</v>
      </c>
      <c r="N1" t="s">
        <v>160</v>
      </c>
      <c r="O1" s="1" t="s">
        <v>161</v>
      </c>
      <c r="P1" s="2" t="s">
        <v>11</v>
      </c>
      <c r="Q1" s="2" t="s">
        <v>12</v>
      </c>
      <c r="R1" t="s">
        <v>13</v>
      </c>
    </row>
    <row r="2" spans="1:18">
      <c r="A2" s="1" t="s">
        <v>14</v>
      </c>
      <c r="B2" s="1" t="s">
        <v>15</v>
      </c>
      <c r="C2" s="1">
        <v>1</v>
      </c>
      <c r="D2" s="3">
        <v>0.10277777777777779</v>
      </c>
      <c r="E2" t="s">
        <v>16</v>
      </c>
      <c r="F2" s="1" t="s">
        <v>17</v>
      </c>
      <c r="G2">
        <v>7</v>
      </c>
      <c r="H2">
        <v>0.87</v>
      </c>
      <c r="I2">
        <v>11</v>
      </c>
      <c r="J2">
        <v>1.01</v>
      </c>
      <c r="K2" t="s">
        <v>16</v>
      </c>
      <c r="L2">
        <v>113</v>
      </c>
      <c r="M2">
        <f t="shared" ref="M2:M65" si="0">L2*G2</f>
        <v>791</v>
      </c>
      <c r="N2">
        <v>7</v>
      </c>
      <c r="O2" s="1">
        <f>(N2/M2)*1000</f>
        <v>8.8495575221238933</v>
      </c>
      <c r="P2" s="2">
        <f t="shared" ref="P2:P65" si="1">(3.145*((H2/2)^2)*J2)</f>
        <v>0.60106375125000011</v>
      </c>
      <c r="Q2" s="2">
        <f t="shared" ref="Q2:Q65" si="2">N2/P2</f>
        <v>11.646019220827199</v>
      </c>
    </row>
    <row r="3" spans="1:18">
      <c r="A3" s="1" t="s">
        <v>18</v>
      </c>
      <c r="B3" s="1" t="s">
        <v>15</v>
      </c>
      <c r="C3" s="1">
        <v>2</v>
      </c>
      <c r="D3" s="3">
        <v>0.15763888888888888</v>
      </c>
      <c r="E3" t="s">
        <v>16</v>
      </c>
      <c r="F3" t="s">
        <v>19</v>
      </c>
      <c r="G3">
        <v>6</v>
      </c>
      <c r="H3">
        <v>0.91</v>
      </c>
      <c r="I3">
        <v>9</v>
      </c>
      <c r="J3">
        <v>1.37</v>
      </c>
      <c r="K3" t="s">
        <v>16</v>
      </c>
      <c r="L3">
        <v>113</v>
      </c>
      <c r="M3">
        <f t="shared" si="0"/>
        <v>678</v>
      </c>
      <c r="N3">
        <v>20</v>
      </c>
      <c r="O3" s="1">
        <f t="shared" ref="O3:O66" si="3">(N3/M3)*1000</f>
        <v>29.498525073746311</v>
      </c>
      <c r="P3" s="2">
        <f t="shared" si="1"/>
        <v>0.89199826625000012</v>
      </c>
      <c r="Q3" s="2">
        <f t="shared" si="2"/>
        <v>22.421568243715178</v>
      </c>
    </row>
    <row r="4" spans="1:18">
      <c r="A4" s="1" t="s">
        <v>20</v>
      </c>
      <c r="B4" s="1" t="s">
        <v>15</v>
      </c>
      <c r="C4" s="1">
        <v>3</v>
      </c>
      <c r="D4" s="3">
        <v>0.12708333333333333</v>
      </c>
      <c r="E4" t="s">
        <v>16</v>
      </c>
      <c r="F4" t="s">
        <v>19</v>
      </c>
      <c r="G4">
        <v>6</v>
      </c>
      <c r="H4">
        <v>1.29</v>
      </c>
      <c r="I4">
        <v>8</v>
      </c>
      <c r="J4">
        <v>1.45</v>
      </c>
      <c r="K4" t="s">
        <v>16</v>
      </c>
      <c r="L4">
        <v>113</v>
      </c>
      <c r="M4">
        <f t="shared" si="0"/>
        <v>678</v>
      </c>
      <c r="N4">
        <v>30</v>
      </c>
      <c r="O4" s="1">
        <f t="shared" si="3"/>
        <v>44.247787610619469</v>
      </c>
      <c r="P4" s="2">
        <f t="shared" si="1"/>
        <v>1.8971780062500001</v>
      </c>
      <c r="Q4" s="2">
        <f t="shared" si="2"/>
        <v>15.812960039157632</v>
      </c>
    </row>
    <row r="5" spans="1:18">
      <c r="A5" s="1" t="s">
        <v>21</v>
      </c>
      <c r="B5" s="1" t="s">
        <v>15</v>
      </c>
      <c r="C5" s="1">
        <v>4</v>
      </c>
      <c r="D5" s="3">
        <v>0.15902777777777777</v>
      </c>
      <c r="E5" t="s">
        <v>16</v>
      </c>
      <c r="F5" t="s">
        <v>19</v>
      </c>
      <c r="G5">
        <v>7</v>
      </c>
      <c r="H5">
        <v>0.7</v>
      </c>
      <c r="I5">
        <v>7</v>
      </c>
      <c r="J5">
        <v>1.31</v>
      </c>
      <c r="K5" t="s">
        <v>16</v>
      </c>
      <c r="L5">
        <v>113</v>
      </c>
      <c r="M5">
        <f t="shared" si="0"/>
        <v>791</v>
      </c>
      <c r="N5">
        <v>18</v>
      </c>
      <c r="O5" s="1">
        <f t="shared" si="3"/>
        <v>22.756005056890015</v>
      </c>
      <c r="P5" s="2">
        <f t="shared" si="1"/>
        <v>0.50469387499999996</v>
      </c>
      <c r="Q5" s="2">
        <f t="shared" si="2"/>
        <v>35.665184167333123</v>
      </c>
    </row>
    <row r="6" spans="1:18">
      <c r="A6" s="1" t="s">
        <v>22</v>
      </c>
      <c r="B6" s="1" t="s">
        <v>15</v>
      </c>
      <c r="C6" s="1">
        <v>5</v>
      </c>
      <c r="D6" s="3">
        <v>0.15</v>
      </c>
      <c r="E6" t="s">
        <v>16</v>
      </c>
      <c r="F6" t="s">
        <v>17</v>
      </c>
      <c r="G6">
        <v>5</v>
      </c>
      <c r="H6">
        <v>0.78</v>
      </c>
      <c r="I6">
        <v>10</v>
      </c>
      <c r="J6">
        <v>0.92</v>
      </c>
      <c r="K6" t="s">
        <v>16</v>
      </c>
      <c r="L6">
        <v>113</v>
      </c>
      <c r="M6">
        <f t="shared" si="0"/>
        <v>565</v>
      </c>
      <c r="N6">
        <v>19</v>
      </c>
      <c r="O6" s="1">
        <f t="shared" si="3"/>
        <v>33.628318584070797</v>
      </c>
      <c r="P6" s="2">
        <f t="shared" si="1"/>
        <v>0.44008614000000001</v>
      </c>
      <c r="Q6" s="2">
        <f t="shared" si="2"/>
        <v>43.173366014208035</v>
      </c>
      <c r="R6" t="s">
        <v>23</v>
      </c>
    </row>
    <row r="7" spans="1:18">
      <c r="A7" s="1" t="s">
        <v>24</v>
      </c>
      <c r="B7" s="1" t="s">
        <v>15</v>
      </c>
      <c r="C7" s="1">
        <v>6</v>
      </c>
      <c r="D7" s="3">
        <v>0.14791666666666667</v>
      </c>
      <c r="E7" t="s">
        <v>16</v>
      </c>
      <c r="F7" t="s">
        <v>19</v>
      </c>
      <c r="G7">
        <v>8</v>
      </c>
      <c r="H7">
        <v>0.64</v>
      </c>
      <c r="I7">
        <v>10</v>
      </c>
      <c r="J7">
        <v>0.95</v>
      </c>
      <c r="K7" t="s">
        <v>16</v>
      </c>
      <c r="L7">
        <v>113</v>
      </c>
      <c r="M7">
        <f t="shared" si="0"/>
        <v>904</v>
      </c>
      <c r="N7">
        <v>32</v>
      </c>
      <c r="O7" s="1">
        <f t="shared" si="3"/>
        <v>35.398230088495573</v>
      </c>
      <c r="P7" s="2">
        <f t="shared" si="1"/>
        <v>0.30594559999999998</v>
      </c>
      <c r="Q7" s="2">
        <f t="shared" si="2"/>
        <v>104.59375784453185</v>
      </c>
    </row>
    <row r="8" spans="1:18">
      <c r="A8" s="1" t="s">
        <v>25</v>
      </c>
      <c r="B8" s="1" t="s">
        <v>15</v>
      </c>
      <c r="C8" s="1">
        <v>7</v>
      </c>
      <c r="D8" s="3">
        <v>0.14097222222222222</v>
      </c>
      <c r="E8" t="s">
        <v>16</v>
      </c>
      <c r="F8" t="s">
        <v>19</v>
      </c>
      <c r="G8">
        <v>9</v>
      </c>
      <c r="H8">
        <v>0.75</v>
      </c>
      <c r="I8">
        <v>12</v>
      </c>
      <c r="J8">
        <v>0.9</v>
      </c>
      <c r="K8" t="s">
        <v>16</v>
      </c>
      <c r="L8">
        <v>113</v>
      </c>
      <c r="M8">
        <f t="shared" si="0"/>
        <v>1017</v>
      </c>
      <c r="N8">
        <v>10</v>
      </c>
      <c r="O8" s="1">
        <f t="shared" si="3"/>
        <v>9.8328416912487704</v>
      </c>
      <c r="P8" s="2">
        <f t="shared" si="1"/>
        <v>0.39803906249999998</v>
      </c>
      <c r="Q8" s="2">
        <f t="shared" si="2"/>
        <v>25.12316237806434</v>
      </c>
    </row>
    <row r="9" spans="1:18">
      <c r="A9" s="1" t="s">
        <v>26</v>
      </c>
      <c r="B9" s="1" t="s">
        <v>15</v>
      </c>
      <c r="C9" s="1">
        <v>8</v>
      </c>
      <c r="D9" s="3">
        <v>0.15625</v>
      </c>
      <c r="E9" t="s">
        <v>16</v>
      </c>
      <c r="F9" s="1" t="s">
        <v>17</v>
      </c>
      <c r="G9">
        <v>7</v>
      </c>
      <c r="H9">
        <v>0.73</v>
      </c>
      <c r="I9">
        <v>11</v>
      </c>
      <c r="J9">
        <v>1.06</v>
      </c>
      <c r="K9" t="s">
        <v>16</v>
      </c>
      <c r="L9">
        <v>113</v>
      </c>
      <c r="M9">
        <f t="shared" si="0"/>
        <v>791</v>
      </c>
      <c r="N9">
        <v>14</v>
      </c>
      <c r="O9" s="1">
        <f t="shared" si="3"/>
        <v>17.699115044247787</v>
      </c>
      <c r="P9" s="2">
        <f t="shared" si="1"/>
        <v>0.44413218249999997</v>
      </c>
      <c r="Q9" s="2">
        <f t="shared" si="2"/>
        <v>31.52214712564767</v>
      </c>
    </row>
    <row r="10" spans="1:18">
      <c r="A10" s="1" t="s">
        <v>27</v>
      </c>
      <c r="B10" s="1" t="s">
        <v>15</v>
      </c>
      <c r="C10" s="1">
        <v>9</v>
      </c>
      <c r="D10" s="3">
        <v>0.1125</v>
      </c>
      <c r="E10" t="s">
        <v>16</v>
      </c>
      <c r="F10" t="s">
        <v>19</v>
      </c>
      <c r="G10">
        <v>7</v>
      </c>
      <c r="H10">
        <v>1</v>
      </c>
      <c r="I10">
        <v>6</v>
      </c>
      <c r="J10">
        <v>1.25</v>
      </c>
      <c r="K10" t="s">
        <v>16</v>
      </c>
      <c r="L10">
        <v>113</v>
      </c>
      <c r="M10">
        <f t="shared" si="0"/>
        <v>791</v>
      </c>
      <c r="N10">
        <v>5</v>
      </c>
      <c r="O10" s="1">
        <f t="shared" si="3"/>
        <v>6.3211125158027812</v>
      </c>
      <c r="P10" s="2">
        <f t="shared" si="1"/>
        <v>0.98281249999999998</v>
      </c>
      <c r="Q10" s="2">
        <f t="shared" si="2"/>
        <v>5.0874403815580287</v>
      </c>
    </row>
    <row r="11" spans="1:18">
      <c r="A11" s="1" t="s">
        <v>28</v>
      </c>
      <c r="B11" s="1" t="s">
        <v>15</v>
      </c>
      <c r="C11" s="1">
        <v>10</v>
      </c>
      <c r="D11" s="3">
        <v>0.14583333333333334</v>
      </c>
      <c r="E11" t="s">
        <v>16</v>
      </c>
      <c r="F11" t="s">
        <v>17</v>
      </c>
      <c r="G11">
        <v>8</v>
      </c>
      <c r="H11">
        <v>0.9</v>
      </c>
      <c r="I11">
        <v>7</v>
      </c>
      <c r="J11">
        <v>1.2</v>
      </c>
      <c r="K11" t="s">
        <v>16</v>
      </c>
      <c r="L11">
        <v>113</v>
      </c>
      <c r="M11">
        <f t="shared" si="0"/>
        <v>904</v>
      </c>
      <c r="N11">
        <v>12</v>
      </c>
      <c r="O11" s="1">
        <f t="shared" si="3"/>
        <v>13.274336283185841</v>
      </c>
      <c r="P11" s="2">
        <f t="shared" si="1"/>
        <v>0.764235</v>
      </c>
      <c r="Q11" s="2">
        <f t="shared" si="2"/>
        <v>15.701976486290212</v>
      </c>
      <c r="R11" t="s">
        <v>29</v>
      </c>
    </row>
    <row r="12" spans="1:18">
      <c r="A12" s="1" t="s">
        <v>30</v>
      </c>
      <c r="B12" s="1" t="s">
        <v>15</v>
      </c>
      <c r="C12" s="1">
        <v>11</v>
      </c>
      <c r="D12" s="3">
        <v>0.16527777777777777</v>
      </c>
      <c r="E12" t="s">
        <v>16</v>
      </c>
      <c r="F12" t="s">
        <v>19</v>
      </c>
      <c r="G12">
        <v>10</v>
      </c>
      <c r="H12">
        <v>0.99</v>
      </c>
      <c r="I12">
        <v>12</v>
      </c>
      <c r="J12">
        <v>1.04</v>
      </c>
      <c r="K12" t="s">
        <v>16</v>
      </c>
      <c r="L12">
        <v>113</v>
      </c>
      <c r="M12">
        <f t="shared" si="0"/>
        <v>1130</v>
      </c>
      <c r="N12">
        <v>26</v>
      </c>
      <c r="O12" s="1">
        <f t="shared" si="3"/>
        <v>23.008849557522122</v>
      </c>
      <c r="P12" s="2">
        <f t="shared" si="1"/>
        <v>0.80142777000000009</v>
      </c>
      <c r="Q12" s="2">
        <f t="shared" si="2"/>
        <v>32.442100178285557</v>
      </c>
    </row>
    <row r="13" spans="1:18">
      <c r="A13" s="1" t="s">
        <v>31</v>
      </c>
      <c r="B13" s="1" t="s">
        <v>15</v>
      </c>
      <c r="C13" s="1">
        <v>14.1</v>
      </c>
      <c r="E13" t="s">
        <v>32</v>
      </c>
      <c r="F13" t="s">
        <v>17</v>
      </c>
      <c r="G13">
        <v>5</v>
      </c>
      <c r="H13">
        <v>0.6</v>
      </c>
      <c r="I13">
        <v>6</v>
      </c>
      <c r="J13">
        <v>0.73</v>
      </c>
      <c r="K13" t="s">
        <v>16</v>
      </c>
      <c r="L13">
        <v>113</v>
      </c>
      <c r="M13">
        <f t="shared" si="0"/>
        <v>565</v>
      </c>
      <c r="N13">
        <v>23</v>
      </c>
      <c r="O13" s="1">
        <f t="shared" si="3"/>
        <v>40.707964601769909</v>
      </c>
      <c r="P13" s="2">
        <f t="shared" si="1"/>
        <v>0.20662649999999996</v>
      </c>
      <c r="Q13" s="2">
        <f t="shared" si="2"/>
        <v>111.31195659801625</v>
      </c>
    </row>
    <row r="14" spans="1:18">
      <c r="A14" s="1" t="s">
        <v>33</v>
      </c>
      <c r="B14" s="1" t="s">
        <v>34</v>
      </c>
      <c r="C14" s="1">
        <v>1</v>
      </c>
      <c r="D14" s="3">
        <v>8.1944444444444445E-2</v>
      </c>
      <c r="E14" t="s">
        <v>16</v>
      </c>
      <c r="F14" s="1" t="s">
        <v>19</v>
      </c>
      <c r="G14">
        <v>4</v>
      </c>
      <c r="H14">
        <v>0.51</v>
      </c>
      <c r="I14">
        <v>3</v>
      </c>
      <c r="J14">
        <v>1.1100000000000001</v>
      </c>
      <c r="K14" t="s">
        <v>16</v>
      </c>
      <c r="L14">
        <v>69.78</v>
      </c>
      <c r="M14">
        <f t="shared" si="0"/>
        <v>279.12</v>
      </c>
      <c r="N14">
        <v>32</v>
      </c>
      <c r="O14" s="1">
        <f t="shared" si="3"/>
        <v>114.64603038119806</v>
      </c>
      <c r="P14" s="2">
        <f t="shared" si="1"/>
        <v>0.22699902375</v>
      </c>
      <c r="Q14" s="2">
        <f t="shared" si="2"/>
        <v>140.96976925875435</v>
      </c>
    </row>
    <row r="15" spans="1:18">
      <c r="A15" s="1" t="s">
        <v>35</v>
      </c>
      <c r="B15" s="1" t="s">
        <v>34</v>
      </c>
      <c r="C15" s="1">
        <v>3</v>
      </c>
      <c r="D15" s="3">
        <v>8.6805555555555566E-2</v>
      </c>
      <c r="E15" t="s">
        <v>16</v>
      </c>
      <c r="F15" t="s">
        <v>19</v>
      </c>
      <c r="G15">
        <v>7</v>
      </c>
      <c r="H15">
        <v>0.74</v>
      </c>
      <c r="I15">
        <v>8</v>
      </c>
      <c r="J15">
        <v>0.82</v>
      </c>
      <c r="K15" t="s">
        <v>16</v>
      </c>
      <c r="L15">
        <v>69.78</v>
      </c>
      <c r="M15">
        <f t="shared" si="0"/>
        <v>488.46000000000004</v>
      </c>
      <c r="N15">
        <v>31</v>
      </c>
      <c r="O15" s="1">
        <f t="shared" si="3"/>
        <v>63.464766818163199</v>
      </c>
      <c r="P15" s="2">
        <f t="shared" si="1"/>
        <v>0.35305140999999995</v>
      </c>
      <c r="Q15" s="2">
        <f t="shared" si="2"/>
        <v>87.805909060099779</v>
      </c>
    </row>
    <row r="16" spans="1:18">
      <c r="A16" s="1" t="s">
        <v>36</v>
      </c>
      <c r="B16" s="1" t="s">
        <v>34</v>
      </c>
      <c r="C16" s="1">
        <v>5</v>
      </c>
      <c r="D16" s="3">
        <v>9.6527777777777768E-2</v>
      </c>
      <c r="E16" t="s">
        <v>16</v>
      </c>
      <c r="F16" s="1" t="s">
        <v>19</v>
      </c>
      <c r="G16">
        <v>4</v>
      </c>
      <c r="H16">
        <v>0.56000000000000005</v>
      </c>
      <c r="I16">
        <v>2</v>
      </c>
      <c r="J16">
        <v>0.84</v>
      </c>
      <c r="K16" t="s">
        <v>16</v>
      </c>
      <c r="L16">
        <v>69.78</v>
      </c>
      <c r="M16">
        <f t="shared" si="0"/>
        <v>279.12</v>
      </c>
      <c r="N16">
        <v>7</v>
      </c>
      <c r="O16" s="1">
        <f t="shared" si="3"/>
        <v>25.078819145887071</v>
      </c>
      <c r="P16" s="2">
        <f t="shared" si="1"/>
        <v>0.20711712000000002</v>
      </c>
      <c r="Q16" s="2">
        <f t="shared" si="2"/>
        <v>33.797302704865729</v>
      </c>
    </row>
    <row r="17" spans="1:17">
      <c r="A17" s="1" t="s">
        <v>37</v>
      </c>
      <c r="B17" s="1" t="s">
        <v>34</v>
      </c>
      <c r="C17" s="1">
        <v>6</v>
      </c>
      <c r="D17" s="3">
        <v>8.0555555555555561E-2</v>
      </c>
      <c r="E17" t="s">
        <v>16</v>
      </c>
      <c r="F17" t="s">
        <v>19</v>
      </c>
      <c r="G17">
        <v>7</v>
      </c>
      <c r="H17">
        <v>0.74</v>
      </c>
      <c r="I17">
        <v>3</v>
      </c>
      <c r="J17">
        <v>0.87</v>
      </c>
      <c r="K17" t="s">
        <v>16</v>
      </c>
      <c r="L17">
        <v>69.78</v>
      </c>
      <c r="M17">
        <f t="shared" si="0"/>
        <v>488.46000000000004</v>
      </c>
      <c r="N17">
        <v>9</v>
      </c>
      <c r="O17" s="1">
        <f t="shared" si="3"/>
        <v>18.425254882692542</v>
      </c>
      <c r="P17" s="2">
        <f t="shared" si="1"/>
        <v>0.374578935</v>
      </c>
      <c r="Q17" s="2">
        <f t="shared" si="2"/>
        <v>24.02697845248559</v>
      </c>
    </row>
    <row r="18" spans="1:17">
      <c r="A18" s="1" t="s">
        <v>38</v>
      </c>
      <c r="B18" s="1" t="s">
        <v>34</v>
      </c>
      <c r="C18" s="1">
        <v>7</v>
      </c>
      <c r="D18" s="3">
        <v>9.3055555555555558E-2</v>
      </c>
      <c r="E18" t="s">
        <v>16</v>
      </c>
      <c r="F18" t="s">
        <v>19</v>
      </c>
      <c r="G18">
        <v>6</v>
      </c>
      <c r="H18">
        <v>0.6</v>
      </c>
      <c r="I18">
        <v>2</v>
      </c>
      <c r="J18">
        <v>0.68</v>
      </c>
      <c r="K18" t="s">
        <v>16</v>
      </c>
      <c r="L18">
        <v>69.78</v>
      </c>
      <c r="M18">
        <f t="shared" si="0"/>
        <v>418.68</v>
      </c>
      <c r="N18">
        <v>8</v>
      </c>
      <c r="O18" s="1">
        <f t="shared" si="3"/>
        <v>19.107671730199673</v>
      </c>
      <c r="P18" s="2">
        <f t="shared" si="1"/>
        <v>0.19247399999999998</v>
      </c>
      <c r="Q18" s="2">
        <f t="shared" si="2"/>
        <v>41.564055404885856</v>
      </c>
    </row>
    <row r="19" spans="1:17">
      <c r="A19" s="1" t="s">
        <v>39</v>
      </c>
      <c r="B19" s="1" t="s">
        <v>34</v>
      </c>
      <c r="C19" s="1">
        <v>8</v>
      </c>
      <c r="D19" s="3">
        <v>0.10416666666666667</v>
      </c>
      <c r="E19" t="s">
        <v>16</v>
      </c>
      <c r="F19" t="s">
        <v>17</v>
      </c>
      <c r="G19">
        <v>9</v>
      </c>
      <c r="H19">
        <v>0.75</v>
      </c>
      <c r="I19">
        <v>3</v>
      </c>
      <c r="J19">
        <v>0.79</v>
      </c>
      <c r="K19" t="s">
        <v>16</v>
      </c>
      <c r="L19">
        <v>69.78</v>
      </c>
      <c r="M19">
        <f t="shared" si="0"/>
        <v>628.02</v>
      </c>
      <c r="N19">
        <v>13</v>
      </c>
      <c r="O19" s="1">
        <f t="shared" si="3"/>
        <v>20.699977707716315</v>
      </c>
      <c r="P19" s="2">
        <f t="shared" si="1"/>
        <v>0.34938984375000004</v>
      </c>
      <c r="Q19" s="2">
        <f t="shared" si="2"/>
        <v>37.207721496626931</v>
      </c>
    </row>
    <row r="20" spans="1:17">
      <c r="A20" s="1" t="s">
        <v>40</v>
      </c>
      <c r="B20" s="1" t="s">
        <v>34</v>
      </c>
      <c r="C20" s="1">
        <v>9</v>
      </c>
      <c r="D20" s="3">
        <v>0.11875000000000001</v>
      </c>
      <c r="E20" t="s">
        <v>41</v>
      </c>
      <c r="F20" s="1" t="s">
        <v>17</v>
      </c>
      <c r="G20">
        <v>9</v>
      </c>
      <c r="H20">
        <v>0.81</v>
      </c>
      <c r="I20">
        <v>4</v>
      </c>
      <c r="J20">
        <v>0.77</v>
      </c>
      <c r="K20" t="s">
        <v>16</v>
      </c>
      <c r="L20">
        <v>69.78</v>
      </c>
      <c r="M20">
        <f t="shared" si="0"/>
        <v>628.02</v>
      </c>
      <c r="O20" s="1">
        <f t="shared" si="3"/>
        <v>0</v>
      </c>
      <c r="P20" s="2">
        <f t="shared" si="1"/>
        <v>0.39721114125000012</v>
      </c>
      <c r="Q20" s="2">
        <f t="shared" si="2"/>
        <v>0</v>
      </c>
    </row>
    <row r="21" spans="1:17">
      <c r="A21" s="1" t="s">
        <v>42</v>
      </c>
      <c r="B21" s="1" t="s">
        <v>34</v>
      </c>
      <c r="C21" s="1">
        <v>10</v>
      </c>
      <c r="D21" s="3">
        <v>8.4027777777777771E-2</v>
      </c>
      <c r="E21" t="s">
        <v>16</v>
      </c>
      <c r="F21" t="s">
        <v>17</v>
      </c>
      <c r="G21">
        <v>6</v>
      </c>
      <c r="H21">
        <v>0.72</v>
      </c>
      <c r="I21">
        <v>3</v>
      </c>
      <c r="J21">
        <v>0.83</v>
      </c>
      <c r="K21" t="s">
        <v>16</v>
      </c>
      <c r="L21">
        <v>69.78</v>
      </c>
      <c r="M21">
        <f t="shared" si="0"/>
        <v>418.68</v>
      </c>
      <c r="N21">
        <v>24</v>
      </c>
      <c r="O21" s="1">
        <f t="shared" si="3"/>
        <v>57.32301519059903</v>
      </c>
      <c r="P21" s="2">
        <f t="shared" si="1"/>
        <v>0.33830135999999994</v>
      </c>
      <c r="Q21" s="2">
        <f t="shared" si="2"/>
        <v>70.942664847696747</v>
      </c>
    </row>
    <row r="22" spans="1:17">
      <c r="A22" s="1" t="s">
        <v>43</v>
      </c>
      <c r="B22" s="1" t="s">
        <v>34</v>
      </c>
      <c r="C22" s="1">
        <v>11</v>
      </c>
      <c r="D22" s="3">
        <v>9.7916666666666666E-2</v>
      </c>
      <c r="E22" t="s">
        <v>16</v>
      </c>
      <c r="F22" t="s">
        <v>17</v>
      </c>
      <c r="G22">
        <v>5</v>
      </c>
      <c r="H22">
        <v>0.55000000000000004</v>
      </c>
      <c r="I22">
        <v>6</v>
      </c>
      <c r="J22">
        <v>0.74</v>
      </c>
      <c r="K22" t="s">
        <v>16</v>
      </c>
      <c r="L22">
        <v>69.78</v>
      </c>
      <c r="M22">
        <f t="shared" si="0"/>
        <v>348.9</v>
      </c>
      <c r="N22">
        <v>25</v>
      </c>
      <c r="O22" s="1">
        <f t="shared" si="3"/>
        <v>71.653768988248785</v>
      </c>
      <c r="P22" s="2">
        <f t="shared" si="1"/>
        <v>0.17600206250000003</v>
      </c>
      <c r="Q22" s="2">
        <f t="shared" si="2"/>
        <v>142.04378996979082</v>
      </c>
    </row>
    <row r="23" spans="1:17">
      <c r="A23" s="1" t="s">
        <v>44</v>
      </c>
      <c r="B23" s="1" t="s">
        <v>34</v>
      </c>
      <c r="C23" s="1">
        <v>12</v>
      </c>
      <c r="D23" s="3">
        <v>0.12291666666666667</v>
      </c>
      <c r="E23" t="s">
        <v>16</v>
      </c>
      <c r="F23" s="1" t="s">
        <v>19</v>
      </c>
      <c r="G23">
        <v>4</v>
      </c>
      <c r="H23">
        <v>0.48</v>
      </c>
      <c r="I23">
        <v>8</v>
      </c>
      <c r="J23">
        <v>0.78</v>
      </c>
      <c r="K23" t="s">
        <v>16</v>
      </c>
      <c r="L23">
        <v>69.78</v>
      </c>
      <c r="M23">
        <f t="shared" si="0"/>
        <v>279.12</v>
      </c>
      <c r="N23">
        <v>0</v>
      </c>
      <c r="O23" s="1">
        <f t="shared" si="3"/>
        <v>0</v>
      </c>
      <c r="P23" s="2">
        <f t="shared" si="1"/>
        <v>0.14129856000000002</v>
      </c>
      <c r="Q23" s="2">
        <f t="shared" si="2"/>
        <v>0</v>
      </c>
    </row>
    <row r="24" spans="1:17">
      <c r="A24" s="1" t="s">
        <v>45</v>
      </c>
      <c r="B24" s="1" t="s">
        <v>34</v>
      </c>
      <c r="C24" s="1">
        <v>13</v>
      </c>
      <c r="D24" s="3">
        <v>0.1111111111111111</v>
      </c>
      <c r="E24" t="s">
        <v>16</v>
      </c>
      <c r="F24" t="s">
        <v>17</v>
      </c>
      <c r="G24">
        <v>4</v>
      </c>
      <c r="H24">
        <v>0.54</v>
      </c>
      <c r="I24">
        <v>5</v>
      </c>
      <c r="J24">
        <v>0.73</v>
      </c>
      <c r="K24" t="s">
        <v>16</v>
      </c>
      <c r="L24">
        <v>69.78</v>
      </c>
      <c r="M24">
        <f t="shared" si="0"/>
        <v>279.12</v>
      </c>
      <c r="N24">
        <v>16</v>
      </c>
      <c r="O24" s="1">
        <f t="shared" si="3"/>
        <v>57.32301519059903</v>
      </c>
      <c r="P24" s="2">
        <f t="shared" si="1"/>
        <v>0.16736746500000002</v>
      </c>
      <c r="Q24" s="2">
        <f t="shared" si="2"/>
        <v>95.598030357931265</v>
      </c>
    </row>
    <row r="25" spans="1:17">
      <c r="A25" s="1" t="s">
        <v>46</v>
      </c>
      <c r="B25" s="1" t="s">
        <v>47</v>
      </c>
      <c r="C25" s="1">
        <v>1</v>
      </c>
      <c r="D25" s="3">
        <v>0.12361111111111112</v>
      </c>
      <c r="E25" s="3" t="s">
        <v>41</v>
      </c>
      <c r="F25" t="s">
        <v>19</v>
      </c>
      <c r="G25">
        <v>5</v>
      </c>
      <c r="H25">
        <v>0.6</v>
      </c>
      <c r="I25">
        <v>6</v>
      </c>
      <c r="J25">
        <v>0.98</v>
      </c>
      <c r="K25" t="s">
        <v>16</v>
      </c>
      <c r="L25">
        <v>43.98</v>
      </c>
      <c r="M25">
        <f t="shared" si="0"/>
        <v>219.89999999999998</v>
      </c>
      <c r="N25">
        <v>8</v>
      </c>
      <c r="O25" s="1">
        <f t="shared" si="3"/>
        <v>36.380172805820827</v>
      </c>
      <c r="P25" s="2">
        <f t="shared" si="1"/>
        <v>0.27738899999999994</v>
      </c>
      <c r="Q25" s="2">
        <f t="shared" si="2"/>
        <v>28.840364974818762</v>
      </c>
    </row>
    <row r="26" spans="1:17">
      <c r="A26" s="4" t="s">
        <v>48</v>
      </c>
      <c r="B26" s="1" t="s">
        <v>47</v>
      </c>
      <c r="C26" s="1">
        <v>2</v>
      </c>
      <c r="D26" s="3">
        <v>0.18611111111111112</v>
      </c>
      <c r="E26" t="s">
        <v>16</v>
      </c>
      <c r="F26" t="s">
        <v>17</v>
      </c>
      <c r="G26">
        <v>16</v>
      </c>
      <c r="H26">
        <v>1.64</v>
      </c>
      <c r="I26">
        <v>8</v>
      </c>
      <c r="J26">
        <v>1.1200000000000001</v>
      </c>
      <c r="K26" t="s">
        <v>16</v>
      </c>
      <c r="L26">
        <v>43.98</v>
      </c>
      <c r="M26">
        <f t="shared" si="0"/>
        <v>703.68</v>
      </c>
      <c r="N26">
        <v>10</v>
      </c>
      <c r="O26" s="1">
        <f t="shared" si="3"/>
        <v>14.211005002273762</v>
      </c>
      <c r="P26" s="2">
        <f t="shared" si="1"/>
        <v>2.3684617599999997</v>
      </c>
      <c r="Q26" s="2">
        <f t="shared" si="2"/>
        <v>4.2221496537904839</v>
      </c>
    </row>
    <row r="27" spans="1:17">
      <c r="A27" s="1" t="s">
        <v>49</v>
      </c>
      <c r="B27" s="1" t="s">
        <v>47</v>
      </c>
      <c r="C27" s="1">
        <v>3</v>
      </c>
      <c r="D27" s="3">
        <v>0.16666666666666666</v>
      </c>
      <c r="E27" t="s">
        <v>41</v>
      </c>
      <c r="F27" t="s">
        <v>19</v>
      </c>
      <c r="G27">
        <v>14</v>
      </c>
      <c r="H27">
        <v>1.24</v>
      </c>
      <c r="I27">
        <v>10</v>
      </c>
      <c r="J27">
        <v>0.95</v>
      </c>
      <c r="K27" t="s">
        <v>41</v>
      </c>
      <c r="L27">
        <v>43.98</v>
      </c>
      <c r="M27">
        <f t="shared" si="0"/>
        <v>615.71999999999991</v>
      </c>
      <c r="N27">
        <v>14</v>
      </c>
      <c r="O27" s="1">
        <f t="shared" si="3"/>
        <v>22.737608003638019</v>
      </c>
      <c r="P27" s="2">
        <f t="shared" si="1"/>
        <v>1.1484911</v>
      </c>
      <c r="Q27" s="2">
        <f t="shared" si="2"/>
        <v>12.189907261797675</v>
      </c>
    </row>
    <row r="28" spans="1:17">
      <c r="A28" s="4" t="s">
        <v>50</v>
      </c>
      <c r="B28" s="1" t="s">
        <v>47</v>
      </c>
      <c r="C28" s="1">
        <v>4</v>
      </c>
      <c r="D28" s="3">
        <v>0.15138888888888888</v>
      </c>
      <c r="E28" t="s">
        <v>41</v>
      </c>
      <c r="F28" t="s">
        <v>17</v>
      </c>
      <c r="G28">
        <v>14</v>
      </c>
      <c r="H28">
        <v>1.2</v>
      </c>
      <c r="I28">
        <v>12</v>
      </c>
      <c r="J28">
        <v>0.94</v>
      </c>
      <c r="K28" t="s">
        <v>41</v>
      </c>
      <c r="L28">
        <v>43.98</v>
      </c>
      <c r="M28">
        <f t="shared" si="0"/>
        <v>615.71999999999991</v>
      </c>
      <c r="N28">
        <v>32</v>
      </c>
      <c r="O28" s="1">
        <f t="shared" si="3"/>
        <v>51.971675436886905</v>
      </c>
      <c r="P28" s="2">
        <f t="shared" si="1"/>
        <v>1.0642679999999998</v>
      </c>
      <c r="Q28" s="2">
        <f t="shared" si="2"/>
        <v>30.067614548215307</v>
      </c>
    </row>
    <row r="29" spans="1:17">
      <c r="A29" s="4" t="s">
        <v>51</v>
      </c>
      <c r="B29" s="1" t="s">
        <v>47</v>
      </c>
      <c r="C29" s="1">
        <v>5</v>
      </c>
      <c r="D29" s="3">
        <v>0.12361111111111112</v>
      </c>
      <c r="E29" t="s">
        <v>16</v>
      </c>
      <c r="F29" t="s">
        <v>17</v>
      </c>
      <c r="G29">
        <v>10</v>
      </c>
      <c r="H29">
        <v>0.81</v>
      </c>
      <c r="I29">
        <v>15</v>
      </c>
      <c r="J29">
        <v>1</v>
      </c>
      <c r="K29" t="s">
        <v>41</v>
      </c>
      <c r="L29">
        <v>43.98</v>
      </c>
      <c r="M29">
        <f t="shared" si="0"/>
        <v>439.79999999999995</v>
      </c>
      <c r="N29">
        <v>26</v>
      </c>
      <c r="O29" s="1">
        <f t="shared" si="3"/>
        <v>59.11778080945885</v>
      </c>
      <c r="P29" s="2">
        <f t="shared" si="1"/>
        <v>0.51585862500000013</v>
      </c>
      <c r="Q29" s="2">
        <f t="shared" si="2"/>
        <v>50.401406005375975</v>
      </c>
    </row>
    <row r="30" spans="1:17">
      <c r="A30" s="4" t="s">
        <v>52</v>
      </c>
      <c r="B30" s="1" t="s">
        <v>47</v>
      </c>
      <c r="C30" s="1">
        <v>6</v>
      </c>
      <c r="D30" s="3">
        <v>0.19791666666666666</v>
      </c>
      <c r="E30" t="s">
        <v>16</v>
      </c>
      <c r="F30" t="s">
        <v>19</v>
      </c>
      <c r="G30">
        <v>12</v>
      </c>
      <c r="H30">
        <v>1.19</v>
      </c>
      <c r="I30">
        <v>8</v>
      </c>
      <c r="J30">
        <v>1.21</v>
      </c>
      <c r="K30" t="s">
        <v>16</v>
      </c>
      <c r="L30">
        <v>43.98</v>
      </c>
      <c r="M30">
        <f t="shared" si="0"/>
        <v>527.76</v>
      </c>
      <c r="N30">
        <v>11</v>
      </c>
      <c r="O30" s="1">
        <f t="shared" si="3"/>
        <v>20.842807336668184</v>
      </c>
      <c r="P30" s="2">
        <f t="shared" si="1"/>
        <v>1.3472244362499999</v>
      </c>
      <c r="Q30" s="2">
        <f t="shared" si="2"/>
        <v>8.1649350353371766</v>
      </c>
    </row>
    <row r="31" spans="1:17">
      <c r="A31" s="4" t="s">
        <v>53</v>
      </c>
      <c r="B31" s="1" t="s">
        <v>47</v>
      </c>
      <c r="C31" s="1">
        <v>7</v>
      </c>
      <c r="D31" s="3">
        <v>0.13541666666666666</v>
      </c>
      <c r="E31" t="s">
        <v>16</v>
      </c>
      <c r="F31" t="s">
        <v>17</v>
      </c>
      <c r="G31">
        <v>15</v>
      </c>
      <c r="H31">
        <v>1.24</v>
      </c>
      <c r="I31">
        <v>7</v>
      </c>
      <c r="J31">
        <v>0.91</v>
      </c>
      <c r="K31" t="s">
        <v>41</v>
      </c>
      <c r="L31">
        <v>43.98</v>
      </c>
      <c r="M31">
        <f t="shared" si="0"/>
        <v>659.69999999999993</v>
      </c>
      <c r="N31">
        <v>16</v>
      </c>
      <c r="O31" s="1">
        <f t="shared" si="3"/>
        <v>24.253448537213888</v>
      </c>
      <c r="P31" s="2">
        <f t="shared" si="1"/>
        <v>1.1001335800000001</v>
      </c>
      <c r="Q31" s="2">
        <f t="shared" si="2"/>
        <v>14.543688412819831</v>
      </c>
    </row>
    <row r="32" spans="1:17">
      <c r="A32" s="1" t="s">
        <v>54</v>
      </c>
      <c r="B32" s="1" t="s">
        <v>47</v>
      </c>
      <c r="C32" s="1">
        <v>8</v>
      </c>
      <c r="D32" s="3">
        <v>0.19722222222222222</v>
      </c>
      <c r="E32" t="s">
        <v>41</v>
      </c>
      <c r="F32" t="s">
        <v>19</v>
      </c>
      <c r="G32">
        <v>18</v>
      </c>
      <c r="H32">
        <v>1.23</v>
      </c>
      <c r="I32">
        <v>7</v>
      </c>
      <c r="J32">
        <v>0.9</v>
      </c>
      <c r="K32" t="s">
        <v>41</v>
      </c>
      <c r="L32">
        <v>43.98</v>
      </c>
      <c r="M32">
        <f t="shared" si="0"/>
        <v>791.64</v>
      </c>
      <c r="N32">
        <v>36</v>
      </c>
      <c r="O32" s="1">
        <f t="shared" si="3"/>
        <v>45.475216007276032</v>
      </c>
      <c r="P32" s="2">
        <f t="shared" si="1"/>
        <v>1.0705658624999999</v>
      </c>
      <c r="Q32" s="2">
        <f t="shared" si="2"/>
        <v>33.627076353744656</v>
      </c>
    </row>
    <row r="33" spans="1:18">
      <c r="A33" s="1" t="s">
        <v>55</v>
      </c>
      <c r="B33" s="1" t="s">
        <v>47</v>
      </c>
      <c r="C33" s="1">
        <v>9</v>
      </c>
      <c r="D33" s="3">
        <v>0.19722222222222222</v>
      </c>
      <c r="E33" t="s">
        <v>41</v>
      </c>
      <c r="F33" t="s">
        <v>19</v>
      </c>
      <c r="G33">
        <v>18</v>
      </c>
      <c r="H33">
        <v>1.3</v>
      </c>
      <c r="I33">
        <v>10</v>
      </c>
      <c r="J33">
        <v>0.81</v>
      </c>
      <c r="K33" t="s">
        <v>41</v>
      </c>
      <c r="L33">
        <v>43.98</v>
      </c>
      <c r="M33">
        <f t="shared" si="0"/>
        <v>791.64</v>
      </c>
      <c r="N33">
        <v>36</v>
      </c>
      <c r="O33" s="1">
        <f t="shared" si="3"/>
        <v>45.475216007276032</v>
      </c>
      <c r="P33" s="2">
        <f t="shared" si="1"/>
        <v>1.076297625</v>
      </c>
      <c r="Q33" s="2">
        <f t="shared" si="2"/>
        <v>33.447997248902226</v>
      </c>
    </row>
    <row r="34" spans="1:18">
      <c r="A34" s="4" t="s">
        <v>56</v>
      </c>
      <c r="B34" s="1" t="s">
        <v>47</v>
      </c>
      <c r="C34" s="1">
        <v>10</v>
      </c>
      <c r="D34" s="3">
        <v>0.15416666666666667</v>
      </c>
      <c r="E34" t="s">
        <v>41</v>
      </c>
      <c r="F34" t="s">
        <v>17</v>
      </c>
      <c r="G34">
        <v>16</v>
      </c>
      <c r="H34">
        <v>1.35</v>
      </c>
      <c r="I34">
        <v>12</v>
      </c>
      <c r="J34">
        <v>0.85</v>
      </c>
      <c r="K34" t="s">
        <v>41</v>
      </c>
      <c r="L34">
        <v>43.98</v>
      </c>
      <c r="M34">
        <f t="shared" si="0"/>
        <v>703.68</v>
      </c>
      <c r="N34">
        <v>8</v>
      </c>
      <c r="O34" s="1">
        <f t="shared" si="3"/>
        <v>11.36880400181901</v>
      </c>
      <c r="P34" s="2">
        <f t="shared" si="1"/>
        <v>1.21799953125</v>
      </c>
      <c r="Q34" s="2">
        <f t="shared" si="2"/>
        <v>6.5681470269449251</v>
      </c>
    </row>
    <row r="35" spans="1:18">
      <c r="A35" s="4" t="s">
        <v>57</v>
      </c>
      <c r="B35" s="1" t="s">
        <v>47</v>
      </c>
      <c r="C35" s="1">
        <v>11</v>
      </c>
      <c r="D35" s="3">
        <v>0.18472222222222223</v>
      </c>
      <c r="E35" t="s">
        <v>16</v>
      </c>
      <c r="F35" t="s">
        <v>17</v>
      </c>
      <c r="G35">
        <v>12</v>
      </c>
      <c r="H35">
        <v>1.19</v>
      </c>
      <c r="I35">
        <v>6</v>
      </c>
      <c r="J35">
        <v>1.54</v>
      </c>
      <c r="K35" t="s">
        <v>16</v>
      </c>
      <c r="L35">
        <v>43.98</v>
      </c>
      <c r="M35">
        <f t="shared" si="0"/>
        <v>527.76</v>
      </c>
      <c r="N35">
        <v>7</v>
      </c>
      <c r="O35" s="1">
        <f t="shared" si="3"/>
        <v>13.263604668788844</v>
      </c>
      <c r="P35" s="2">
        <f t="shared" si="1"/>
        <v>1.7146492824999999</v>
      </c>
      <c r="Q35" s="2">
        <f t="shared" si="2"/>
        <v>4.0824675176685883</v>
      </c>
    </row>
    <row r="36" spans="1:18">
      <c r="A36" s="4" t="s">
        <v>58</v>
      </c>
      <c r="B36" s="1" t="s">
        <v>47</v>
      </c>
      <c r="C36" s="1">
        <v>12</v>
      </c>
      <c r="D36" s="3">
        <v>0.10416666666666667</v>
      </c>
      <c r="E36" t="s">
        <v>16</v>
      </c>
      <c r="F36" t="s">
        <v>19</v>
      </c>
      <c r="G36">
        <v>6</v>
      </c>
      <c r="H36">
        <v>0.91</v>
      </c>
      <c r="I36">
        <v>4</v>
      </c>
      <c r="J36">
        <v>1.37</v>
      </c>
      <c r="K36" t="s">
        <v>16</v>
      </c>
      <c r="L36">
        <v>43.98</v>
      </c>
      <c r="M36">
        <f t="shared" si="0"/>
        <v>263.88</v>
      </c>
      <c r="N36">
        <v>7</v>
      </c>
      <c r="O36" s="1">
        <f t="shared" si="3"/>
        <v>26.527209337577688</v>
      </c>
      <c r="P36" s="2">
        <f t="shared" si="1"/>
        <v>0.89199826625000012</v>
      </c>
      <c r="Q36" s="2">
        <f t="shared" si="2"/>
        <v>7.8475488853003128</v>
      </c>
    </row>
    <row r="37" spans="1:18">
      <c r="A37" s="4" t="s">
        <v>59</v>
      </c>
      <c r="B37" s="1" t="s">
        <v>47</v>
      </c>
      <c r="C37" s="1">
        <v>14</v>
      </c>
      <c r="D37" s="3">
        <v>0.1111111111111111</v>
      </c>
      <c r="E37" t="s">
        <v>16</v>
      </c>
      <c r="F37" t="s">
        <v>19</v>
      </c>
      <c r="G37" t="s">
        <v>29</v>
      </c>
      <c r="H37">
        <v>0</v>
      </c>
      <c r="I37" t="s">
        <v>29</v>
      </c>
      <c r="J37">
        <v>0</v>
      </c>
      <c r="L37">
        <v>43.98</v>
      </c>
      <c r="M37" t="e">
        <f t="shared" si="0"/>
        <v>#VALUE!</v>
      </c>
      <c r="N37">
        <v>7</v>
      </c>
      <c r="O37" s="1" t="e">
        <f t="shared" si="3"/>
        <v>#VALUE!</v>
      </c>
      <c r="P37" s="2">
        <f t="shared" si="1"/>
        <v>0</v>
      </c>
      <c r="Q37" s="2" t="e">
        <f t="shared" si="2"/>
        <v>#DIV/0!</v>
      </c>
    </row>
    <row r="38" spans="1:18">
      <c r="A38" s="4" t="s">
        <v>60</v>
      </c>
      <c r="B38" s="1" t="s">
        <v>61</v>
      </c>
      <c r="C38" s="1">
        <v>1</v>
      </c>
      <c r="D38" s="3">
        <v>0.14305555555555557</v>
      </c>
      <c r="E38" t="s">
        <v>41</v>
      </c>
      <c r="F38" t="s">
        <v>17</v>
      </c>
      <c r="G38">
        <v>13</v>
      </c>
      <c r="H38">
        <v>1.43</v>
      </c>
      <c r="I38">
        <v>14</v>
      </c>
      <c r="J38">
        <v>0.9</v>
      </c>
      <c r="K38" t="s">
        <v>41</v>
      </c>
      <c r="L38">
        <v>43.43</v>
      </c>
      <c r="M38">
        <f t="shared" si="0"/>
        <v>564.59</v>
      </c>
      <c r="N38">
        <v>30</v>
      </c>
      <c r="O38" s="1">
        <f t="shared" si="3"/>
        <v>53.135903930285693</v>
      </c>
      <c r="P38" s="2">
        <f t="shared" si="1"/>
        <v>1.4470223624999998</v>
      </c>
      <c r="Q38" s="2">
        <f t="shared" si="2"/>
        <v>20.732229699732788</v>
      </c>
    </row>
    <row r="39" spans="1:18">
      <c r="A39" s="4" t="s">
        <v>62</v>
      </c>
      <c r="B39" s="1" t="s">
        <v>61</v>
      </c>
      <c r="C39" s="1">
        <v>2</v>
      </c>
      <c r="D39" s="3">
        <v>0.15138888888888888</v>
      </c>
      <c r="E39" t="s">
        <v>41</v>
      </c>
      <c r="F39" t="s">
        <v>19</v>
      </c>
      <c r="G39">
        <v>14</v>
      </c>
      <c r="H39">
        <v>1.27</v>
      </c>
      <c r="I39">
        <v>16</v>
      </c>
      <c r="J39">
        <v>0.85</v>
      </c>
      <c r="K39" t="s">
        <v>41</v>
      </c>
      <c r="L39">
        <v>43.43</v>
      </c>
      <c r="M39">
        <f t="shared" si="0"/>
        <v>608.02</v>
      </c>
      <c r="N39">
        <v>43</v>
      </c>
      <c r="O39" s="1">
        <f t="shared" si="3"/>
        <v>70.721357850070717</v>
      </c>
      <c r="P39" s="2">
        <f t="shared" si="1"/>
        <v>1.0779212312499999</v>
      </c>
      <c r="Q39" s="2">
        <f t="shared" si="2"/>
        <v>39.891597598588447</v>
      </c>
    </row>
    <row r="40" spans="1:18">
      <c r="A40" s="4" t="s">
        <v>63</v>
      </c>
      <c r="B40" s="1" t="s">
        <v>61</v>
      </c>
      <c r="C40" s="1">
        <v>3</v>
      </c>
      <c r="D40" s="3">
        <v>0.10416666666666667</v>
      </c>
      <c r="E40" t="s">
        <v>41</v>
      </c>
      <c r="F40" t="s">
        <v>19</v>
      </c>
      <c r="G40">
        <v>11</v>
      </c>
      <c r="H40">
        <v>1.19</v>
      </c>
      <c r="I40">
        <v>24</v>
      </c>
      <c r="J40">
        <v>0.55000000000000004</v>
      </c>
      <c r="K40" t="s">
        <v>41</v>
      </c>
      <c r="L40">
        <v>43.43</v>
      </c>
      <c r="M40">
        <f t="shared" si="0"/>
        <v>477.73</v>
      </c>
      <c r="N40">
        <v>48</v>
      </c>
      <c r="O40" s="1">
        <f t="shared" si="3"/>
        <v>100.4751637954493</v>
      </c>
      <c r="P40" s="2">
        <f t="shared" si="1"/>
        <v>0.61237474375000001</v>
      </c>
      <c r="Q40" s="2">
        <f t="shared" si="2"/>
        <v>78.383376339236889</v>
      </c>
      <c r="R40" t="s">
        <v>64</v>
      </c>
    </row>
    <row r="41" spans="1:18">
      <c r="A41" s="4" t="s">
        <v>65</v>
      </c>
      <c r="B41" s="1" t="s">
        <v>61</v>
      </c>
      <c r="C41" s="1">
        <v>4</v>
      </c>
      <c r="D41" s="3">
        <v>8.3333333333333329E-2</v>
      </c>
      <c r="E41" t="s">
        <v>41</v>
      </c>
      <c r="F41" t="s">
        <v>17</v>
      </c>
      <c r="G41">
        <v>10</v>
      </c>
      <c r="H41">
        <v>1.24</v>
      </c>
      <c r="I41">
        <v>25</v>
      </c>
      <c r="J41">
        <v>0.56999999999999995</v>
      </c>
      <c r="K41" t="s">
        <v>41</v>
      </c>
      <c r="L41">
        <v>43.43</v>
      </c>
      <c r="M41">
        <f t="shared" si="0"/>
        <v>434.3</v>
      </c>
      <c r="N41">
        <v>25</v>
      </c>
      <c r="O41" s="1">
        <f t="shared" si="3"/>
        <v>57.563895924476164</v>
      </c>
      <c r="P41" s="2">
        <f t="shared" si="1"/>
        <v>0.68909465999999997</v>
      </c>
      <c r="Q41" s="2">
        <f t="shared" si="2"/>
        <v>36.279485898207369</v>
      </c>
    </row>
    <row r="42" spans="1:18">
      <c r="A42" s="4" t="s">
        <v>66</v>
      </c>
      <c r="B42" s="1" t="s">
        <v>61</v>
      </c>
      <c r="C42" s="1">
        <v>5</v>
      </c>
      <c r="D42" s="3">
        <v>0.17013888888888887</v>
      </c>
      <c r="E42" t="s">
        <v>41</v>
      </c>
      <c r="F42" t="s">
        <v>17</v>
      </c>
      <c r="G42">
        <v>11</v>
      </c>
      <c r="H42">
        <v>0.99</v>
      </c>
      <c r="I42">
        <v>16</v>
      </c>
      <c r="J42">
        <v>0.63</v>
      </c>
      <c r="K42" t="s">
        <v>41</v>
      </c>
      <c r="L42">
        <v>43.43</v>
      </c>
      <c r="M42">
        <f t="shared" si="0"/>
        <v>477.73</v>
      </c>
      <c r="N42">
        <v>22</v>
      </c>
      <c r="O42" s="1">
        <f t="shared" si="3"/>
        <v>46.051116739580934</v>
      </c>
      <c r="P42" s="2">
        <f t="shared" si="1"/>
        <v>0.48548028375000002</v>
      </c>
      <c r="Q42" s="2">
        <f t="shared" si="2"/>
        <v>45.315949455383006</v>
      </c>
    </row>
    <row r="43" spans="1:18">
      <c r="A43" s="4" t="s">
        <v>67</v>
      </c>
      <c r="B43" s="1" t="s">
        <v>61</v>
      </c>
      <c r="C43" s="1">
        <v>6</v>
      </c>
      <c r="D43" s="3">
        <v>0.17291666666666669</v>
      </c>
      <c r="E43" t="s">
        <v>41</v>
      </c>
      <c r="F43" t="s">
        <v>19</v>
      </c>
      <c r="G43">
        <v>9</v>
      </c>
      <c r="H43">
        <v>1.3</v>
      </c>
      <c r="I43">
        <v>18</v>
      </c>
      <c r="J43">
        <v>0.71</v>
      </c>
      <c r="K43" t="s">
        <v>41</v>
      </c>
      <c r="L43">
        <v>43.43</v>
      </c>
      <c r="M43">
        <f t="shared" si="0"/>
        <v>390.87</v>
      </c>
      <c r="N43">
        <v>45</v>
      </c>
      <c r="O43" s="1">
        <f t="shared" si="3"/>
        <v>115.12779184895233</v>
      </c>
      <c r="P43" s="2">
        <f t="shared" si="1"/>
        <v>0.94342137500000001</v>
      </c>
      <c r="Q43" s="2">
        <f t="shared" si="2"/>
        <v>47.698728471145778</v>
      </c>
    </row>
    <row r="44" spans="1:18">
      <c r="A44" s="4" t="s">
        <v>68</v>
      </c>
      <c r="B44" s="1" t="s">
        <v>61</v>
      </c>
      <c r="C44" s="1">
        <v>7</v>
      </c>
      <c r="D44" s="3">
        <v>0.18402777777777779</v>
      </c>
      <c r="E44" t="s">
        <v>41</v>
      </c>
      <c r="F44" t="s">
        <v>17</v>
      </c>
      <c r="G44">
        <v>22</v>
      </c>
      <c r="H44">
        <v>1.56</v>
      </c>
      <c r="I44">
        <v>35</v>
      </c>
      <c r="J44">
        <v>0.87</v>
      </c>
      <c r="K44" t="s">
        <v>41</v>
      </c>
      <c r="L44">
        <v>43.43</v>
      </c>
      <c r="M44">
        <f t="shared" si="0"/>
        <v>955.46</v>
      </c>
      <c r="N44">
        <v>36</v>
      </c>
      <c r="O44" s="1">
        <f t="shared" si="3"/>
        <v>37.678186423293496</v>
      </c>
      <c r="P44" s="2">
        <f t="shared" si="1"/>
        <v>1.6646736600000001</v>
      </c>
      <c r="Q44" s="2">
        <f t="shared" si="2"/>
        <v>21.625860290238506</v>
      </c>
    </row>
    <row r="45" spans="1:18">
      <c r="A45" s="4" t="s">
        <v>69</v>
      </c>
      <c r="B45" s="1" t="s">
        <v>61</v>
      </c>
      <c r="C45" s="1">
        <v>8</v>
      </c>
      <c r="D45" s="3">
        <v>0.14583333333333334</v>
      </c>
      <c r="E45" t="s">
        <v>41</v>
      </c>
      <c r="F45" t="s">
        <v>19</v>
      </c>
      <c r="G45">
        <v>24</v>
      </c>
      <c r="H45">
        <v>1.51</v>
      </c>
      <c r="I45">
        <v>30</v>
      </c>
      <c r="J45">
        <v>0.66</v>
      </c>
      <c r="K45" t="s">
        <v>41</v>
      </c>
      <c r="L45">
        <v>43.43</v>
      </c>
      <c r="M45">
        <f t="shared" si="0"/>
        <v>1042.32</v>
      </c>
      <c r="N45">
        <v>18</v>
      </c>
      <c r="O45" s="1">
        <f t="shared" si="3"/>
        <v>17.269168777342852</v>
      </c>
      <c r="P45" s="2">
        <f t="shared" si="1"/>
        <v>1.1832008925000002</v>
      </c>
      <c r="Q45" s="2">
        <f t="shared" si="2"/>
        <v>15.212970269121055</v>
      </c>
    </row>
    <row r="46" spans="1:18">
      <c r="A46" s="4" t="s">
        <v>70</v>
      </c>
      <c r="B46" s="1" t="s">
        <v>61</v>
      </c>
      <c r="C46" s="1">
        <v>9</v>
      </c>
      <c r="D46" s="3">
        <v>0.20486111111111113</v>
      </c>
      <c r="E46" t="s">
        <v>41</v>
      </c>
      <c r="F46" t="s">
        <v>17</v>
      </c>
      <c r="G46">
        <v>19</v>
      </c>
      <c r="H46">
        <v>1.6</v>
      </c>
      <c r="I46">
        <v>24</v>
      </c>
      <c r="J46">
        <v>0.79</v>
      </c>
      <c r="K46" t="s">
        <v>41</v>
      </c>
      <c r="L46">
        <v>43.43</v>
      </c>
      <c r="M46">
        <f t="shared" si="0"/>
        <v>825.17</v>
      </c>
      <c r="N46">
        <v>23</v>
      </c>
      <c r="O46" s="1">
        <f t="shared" si="3"/>
        <v>27.873044342377934</v>
      </c>
      <c r="P46" s="2">
        <f t="shared" si="1"/>
        <v>1.5901120000000004</v>
      </c>
      <c r="Q46" s="2">
        <f t="shared" si="2"/>
        <v>14.46438992976595</v>
      </c>
    </row>
    <row r="47" spans="1:18">
      <c r="A47" s="4" t="s">
        <v>71</v>
      </c>
      <c r="B47" s="1" t="s">
        <v>61</v>
      </c>
      <c r="C47" s="1">
        <v>10</v>
      </c>
      <c r="D47" s="3">
        <v>0.11319444444444444</v>
      </c>
      <c r="E47" t="s">
        <v>41</v>
      </c>
      <c r="F47" t="s">
        <v>19</v>
      </c>
      <c r="G47">
        <v>11</v>
      </c>
      <c r="H47">
        <v>1.31</v>
      </c>
      <c r="I47">
        <v>21</v>
      </c>
      <c r="J47">
        <v>0.65</v>
      </c>
      <c r="K47" t="s">
        <v>41</v>
      </c>
      <c r="L47">
        <v>43.43</v>
      </c>
      <c r="M47">
        <f t="shared" si="0"/>
        <v>477.73</v>
      </c>
      <c r="N47">
        <v>36</v>
      </c>
      <c r="O47" s="1">
        <f t="shared" si="3"/>
        <v>75.356372846586993</v>
      </c>
      <c r="P47" s="2">
        <f t="shared" si="1"/>
        <v>0.87703435625000015</v>
      </c>
      <c r="Q47" s="2">
        <f t="shared" si="2"/>
        <v>41.047422764517265</v>
      </c>
    </row>
    <row r="48" spans="1:18">
      <c r="A48" s="4" t="s">
        <v>72</v>
      </c>
      <c r="B48" s="1" t="s">
        <v>61</v>
      </c>
      <c r="C48" s="1">
        <v>11</v>
      </c>
      <c r="D48" s="3">
        <v>0.11875000000000001</v>
      </c>
      <c r="E48" t="s">
        <v>41</v>
      </c>
      <c r="F48" t="s">
        <v>19</v>
      </c>
      <c r="G48">
        <v>15</v>
      </c>
      <c r="H48">
        <v>1.1399999999999999</v>
      </c>
      <c r="I48">
        <v>20</v>
      </c>
      <c r="J48">
        <v>0.71</v>
      </c>
      <c r="K48" t="s">
        <v>41</v>
      </c>
      <c r="L48">
        <v>43.43</v>
      </c>
      <c r="M48">
        <f t="shared" si="0"/>
        <v>651.45000000000005</v>
      </c>
      <c r="N48">
        <v>55</v>
      </c>
      <c r="O48" s="1">
        <f t="shared" si="3"/>
        <v>84.427047355898367</v>
      </c>
      <c r="P48" s="2">
        <f t="shared" si="1"/>
        <v>0.72548545499999995</v>
      </c>
      <c r="Q48" s="2">
        <f t="shared" si="2"/>
        <v>75.811306237697082</v>
      </c>
      <c r="R48" t="s">
        <v>73</v>
      </c>
    </row>
    <row r="49" spans="1:18">
      <c r="A49" s="4" t="s">
        <v>74</v>
      </c>
      <c r="B49" s="1" t="s">
        <v>61</v>
      </c>
      <c r="C49" s="1">
        <v>12</v>
      </c>
      <c r="D49" s="3">
        <v>0.11388888888888889</v>
      </c>
      <c r="E49" t="s">
        <v>41</v>
      </c>
      <c r="F49" t="s">
        <v>19</v>
      </c>
      <c r="G49">
        <v>15</v>
      </c>
      <c r="H49">
        <v>1.2</v>
      </c>
      <c r="I49">
        <v>14</v>
      </c>
      <c r="J49">
        <v>0.8</v>
      </c>
      <c r="K49" t="s">
        <v>41</v>
      </c>
      <c r="L49">
        <v>43.43</v>
      </c>
      <c r="M49">
        <f t="shared" si="0"/>
        <v>651.45000000000005</v>
      </c>
      <c r="N49">
        <v>23</v>
      </c>
      <c r="O49" s="1">
        <f t="shared" si="3"/>
        <v>35.305856167012045</v>
      </c>
      <c r="P49" s="2">
        <f t="shared" si="1"/>
        <v>0.9057599999999999</v>
      </c>
      <c r="Q49" s="2">
        <f t="shared" si="2"/>
        <v>25.393040098922455</v>
      </c>
    </row>
    <row r="50" spans="1:18">
      <c r="A50" s="4" t="s">
        <v>75</v>
      </c>
      <c r="B50" s="1" t="s">
        <v>61</v>
      </c>
      <c r="C50" s="1">
        <v>13</v>
      </c>
      <c r="D50" s="3">
        <v>9.2361111111111116E-2</v>
      </c>
      <c r="E50" t="s">
        <v>41</v>
      </c>
      <c r="F50" t="s">
        <v>19</v>
      </c>
      <c r="G50">
        <v>7</v>
      </c>
      <c r="H50">
        <v>1.0900000000000001</v>
      </c>
      <c r="I50">
        <v>14</v>
      </c>
      <c r="J50">
        <v>0.77</v>
      </c>
      <c r="K50" t="s">
        <v>41</v>
      </c>
      <c r="L50">
        <v>43.43</v>
      </c>
      <c r="M50">
        <f t="shared" si="0"/>
        <v>304.01</v>
      </c>
      <c r="N50">
        <v>16</v>
      </c>
      <c r="O50" s="1">
        <f t="shared" si="3"/>
        <v>52.629847702378214</v>
      </c>
      <c r="P50" s="2">
        <f t="shared" si="1"/>
        <v>0.71929059125000017</v>
      </c>
      <c r="Q50" s="2">
        <f t="shared" si="2"/>
        <v>22.244139148539148</v>
      </c>
    </row>
    <row r="51" spans="1:18">
      <c r="A51" s="4" t="s">
        <v>76</v>
      </c>
      <c r="B51" s="1" t="s">
        <v>77</v>
      </c>
      <c r="C51" s="1">
        <v>1</v>
      </c>
      <c r="D51" s="3">
        <v>0.12361111111111112</v>
      </c>
      <c r="E51" t="s">
        <v>41</v>
      </c>
      <c r="F51" t="s">
        <v>19</v>
      </c>
      <c r="G51">
        <v>16</v>
      </c>
      <c r="H51">
        <v>1.1399999999999999</v>
      </c>
      <c r="I51">
        <v>30</v>
      </c>
      <c r="J51">
        <v>1.1200000000000001</v>
      </c>
      <c r="K51" t="s">
        <v>16</v>
      </c>
      <c r="L51">
        <v>33.89</v>
      </c>
      <c r="M51">
        <f t="shared" si="0"/>
        <v>542.24</v>
      </c>
      <c r="N51">
        <v>10</v>
      </c>
      <c r="O51" s="1">
        <f t="shared" si="3"/>
        <v>18.442018294482146</v>
      </c>
      <c r="P51" s="2">
        <f t="shared" si="1"/>
        <v>1.1444277600000001</v>
      </c>
      <c r="Q51" s="2">
        <f t="shared" si="2"/>
        <v>8.7379914657085909</v>
      </c>
    </row>
    <row r="52" spans="1:18">
      <c r="A52" s="4" t="s">
        <v>78</v>
      </c>
      <c r="B52" s="1" t="s">
        <v>77</v>
      </c>
      <c r="C52" s="1">
        <v>2</v>
      </c>
      <c r="D52" s="3">
        <v>0.16111111111111112</v>
      </c>
      <c r="E52" t="s">
        <v>41</v>
      </c>
      <c r="F52" t="s">
        <v>17</v>
      </c>
      <c r="G52">
        <v>18</v>
      </c>
      <c r="H52">
        <v>1.22</v>
      </c>
      <c r="I52">
        <v>18</v>
      </c>
      <c r="J52">
        <v>1.03</v>
      </c>
      <c r="K52" t="s">
        <v>16</v>
      </c>
      <c r="L52">
        <v>33.89</v>
      </c>
      <c r="M52">
        <f t="shared" si="0"/>
        <v>610.02</v>
      </c>
      <c r="O52" s="1">
        <f t="shared" si="3"/>
        <v>0</v>
      </c>
      <c r="P52" s="2">
        <f t="shared" si="1"/>
        <v>1.2053621350000001</v>
      </c>
      <c r="Q52" s="2">
        <f t="shared" si="2"/>
        <v>0</v>
      </c>
    </row>
    <row r="53" spans="1:18">
      <c r="A53" s="4" t="s">
        <v>79</v>
      </c>
      <c r="B53" s="1" t="s">
        <v>77</v>
      </c>
      <c r="C53" s="1">
        <v>3</v>
      </c>
      <c r="D53" s="3">
        <v>0.10277777777777779</v>
      </c>
      <c r="E53" t="s">
        <v>41</v>
      </c>
      <c r="F53" t="s">
        <v>19</v>
      </c>
      <c r="G53">
        <v>16</v>
      </c>
      <c r="H53">
        <v>1</v>
      </c>
      <c r="I53">
        <v>25</v>
      </c>
      <c r="J53">
        <v>0.85</v>
      </c>
      <c r="K53" t="s">
        <v>41</v>
      </c>
      <c r="L53">
        <v>33.89</v>
      </c>
      <c r="M53">
        <f t="shared" si="0"/>
        <v>542.24</v>
      </c>
      <c r="N53">
        <v>16</v>
      </c>
      <c r="O53" s="1">
        <f t="shared" si="3"/>
        <v>29.507229271171436</v>
      </c>
      <c r="P53" s="2">
        <f t="shared" si="1"/>
        <v>0.66831249999999998</v>
      </c>
      <c r="Q53" s="2">
        <f t="shared" si="2"/>
        <v>23.940895913214252</v>
      </c>
    </row>
    <row r="54" spans="1:18">
      <c r="A54" s="4" t="s">
        <v>80</v>
      </c>
      <c r="B54" s="1" t="s">
        <v>77</v>
      </c>
      <c r="C54" s="1">
        <v>4</v>
      </c>
      <c r="D54" s="3">
        <v>0.1451388888888889</v>
      </c>
      <c r="E54" t="s">
        <v>16</v>
      </c>
      <c r="F54" t="s">
        <v>17</v>
      </c>
      <c r="G54">
        <v>25</v>
      </c>
      <c r="H54">
        <v>1.3</v>
      </c>
      <c r="I54">
        <v>30</v>
      </c>
      <c r="J54">
        <v>0.8</v>
      </c>
      <c r="K54" t="s">
        <v>16</v>
      </c>
      <c r="L54">
        <v>33.89</v>
      </c>
      <c r="M54">
        <f t="shared" si="0"/>
        <v>847.25</v>
      </c>
      <c r="N54">
        <v>19</v>
      </c>
      <c r="O54" s="1">
        <f t="shared" si="3"/>
        <v>22.425494246090292</v>
      </c>
      <c r="P54" s="2">
        <f t="shared" si="1"/>
        <v>1.06301</v>
      </c>
      <c r="Q54" s="2">
        <f t="shared" si="2"/>
        <v>17.873773529882126</v>
      </c>
    </row>
    <row r="55" spans="1:18">
      <c r="A55" s="4" t="s">
        <v>81</v>
      </c>
      <c r="B55" s="1" t="s">
        <v>77</v>
      </c>
      <c r="C55" s="1">
        <v>5</v>
      </c>
      <c r="D55" s="3">
        <v>0.10416666666666667</v>
      </c>
      <c r="E55" t="s">
        <v>41</v>
      </c>
      <c r="F55" t="s">
        <v>19</v>
      </c>
      <c r="G55">
        <v>24</v>
      </c>
      <c r="H55">
        <v>1.18</v>
      </c>
      <c r="I55">
        <v>31</v>
      </c>
      <c r="J55">
        <v>0.72</v>
      </c>
      <c r="K55" t="s">
        <v>16</v>
      </c>
      <c r="L55">
        <v>33.89</v>
      </c>
      <c r="M55">
        <f t="shared" si="0"/>
        <v>813.36</v>
      </c>
      <c r="N55">
        <v>11</v>
      </c>
      <c r="O55" s="1">
        <f t="shared" si="3"/>
        <v>13.524146749286908</v>
      </c>
      <c r="P55" s="2">
        <f t="shared" si="1"/>
        <v>0.78823763999999996</v>
      </c>
      <c r="Q55" s="2">
        <f t="shared" si="2"/>
        <v>13.955182348308057</v>
      </c>
    </row>
    <row r="56" spans="1:18">
      <c r="A56" s="4" t="s">
        <v>82</v>
      </c>
      <c r="B56" s="1" t="s">
        <v>77</v>
      </c>
      <c r="C56" s="1">
        <v>6</v>
      </c>
      <c r="D56" s="3">
        <v>5.5555555555555552E-2</v>
      </c>
      <c r="E56" t="s">
        <v>16</v>
      </c>
      <c r="F56" t="s">
        <v>17</v>
      </c>
      <c r="G56">
        <v>9</v>
      </c>
      <c r="H56">
        <v>1</v>
      </c>
      <c r="I56">
        <v>22</v>
      </c>
      <c r="J56">
        <v>0.96</v>
      </c>
      <c r="K56" t="s">
        <v>16</v>
      </c>
      <c r="L56">
        <v>33.89</v>
      </c>
      <c r="M56">
        <f t="shared" si="0"/>
        <v>305.01</v>
      </c>
      <c r="O56" s="1">
        <f t="shared" si="3"/>
        <v>0</v>
      </c>
      <c r="P56" s="2">
        <f t="shared" si="1"/>
        <v>0.75480000000000003</v>
      </c>
      <c r="Q56" s="2">
        <f t="shared" si="2"/>
        <v>0</v>
      </c>
    </row>
    <row r="57" spans="1:18">
      <c r="A57" s="4" t="s">
        <v>83</v>
      </c>
      <c r="B57" s="1" t="s">
        <v>77</v>
      </c>
      <c r="C57" s="1">
        <v>7</v>
      </c>
      <c r="D57" s="3">
        <v>0.18402777777777779</v>
      </c>
      <c r="E57" t="s">
        <v>41</v>
      </c>
      <c r="F57" t="s">
        <v>19</v>
      </c>
      <c r="G57">
        <v>34</v>
      </c>
      <c r="H57">
        <v>1.47</v>
      </c>
      <c r="I57">
        <v>20</v>
      </c>
      <c r="J57">
        <v>0.91</v>
      </c>
      <c r="K57" t="s">
        <v>16</v>
      </c>
      <c r="L57">
        <v>33.89</v>
      </c>
      <c r="M57">
        <f t="shared" si="0"/>
        <v>1152.26</v>
      </c>
      <c r="N57">
        <v>29</v>
      </c>
      <c r="O57" s="1">
        <f t="shared" si="3"/>
        <v>25.167930848940344</v>
      </c>
      <c r="P57" s="2">
        <f t="shared" si="1"/>
        <v>1.5460969387499999</v>
      </c>
      <c r="Q57" s="2">
        <f t="shared" si="2"/>
        <v>18.756909268215832</v>
      </c>
    </row>
    <row r="58" spans="1:18">
      <c r="A58" s="4" t="s">
        <v>84</v>
      </c>
      <c r="B58" s="1" t="s">
        <v>77</v>
      </c>
      <c r="C58" s="1">
        <v>8</v>
      </c>
      <c r="D58" s="3">
        <v>9.1666666666666674E-2</v>
      </c>
      <c r="E58" t="s">
        <v>41</v>
      </c>
      <c r="F58" t="s">
        <v>17</v>
      </c>
      <c r="G58">
        <v>29</v>
      </c>
      <c r="H58">
        <v>1.63</v>
      </c>
      <c r="I58">
        <v>90</v>
      </c>
      <c r="J58">
        <v>0.99</v>
      </c>
      <c r="K58" t="s">
        <v>41</v>
      </c>
      <c r="L58">
        <v>33.89</v>
      </c>
      <c r="M58">
        <f t="shared" si="0"/>
        <v>982.81000000000006</v>
      </c>
      <c r="N58">
        <v>18</v>
      </c>
      <c r="O58" s="1">
        <f t="shared" si="3"/>
        <v>18.314831961416751</v>
      </c>
      <c r="P58" s="2">
        <f t="shared" si="1"/>
        <v>2.0680977487499996</v>
      </c>
      <c r="Q58" s="2">
        <f t="shared" si="2"/>
        <v>8.7036504976032045</v>
      </c>
    </row>
    <row r="59" spans="1:18">
      <c r="A59" s="4" t="s">
        <v>85</v>
      </c>
      <c r="B59" s="1" t="s">
        <v>77</v>
      </c>
      <c r="C59" s="1">
        <v>9</v>
      </c>
      <c r="D59" s="3">
        <v>0.12152777777777778</v>
      </c>
      <c r="E59" t="s">
        <v>41</v>
      </c>
      <c r="F59" t="s">
        <v>19</v>
      </c>
      <c r="G59">
        <v>18</v>
      </c>
      <c r="H59">
        <v>0.96</v>
      </c>
      <c r="I59">
        <v>16</v>
      </c>
      <c r="J59">
        <v>1.1399999999999999</v>
      </c>
      <c r="K59" t="s">
        <v>16</v>
      </c>
      <c r="L59">
        <v>33.89</v>
      </c>
      <c r="M59">
        <f t="shared" si="0"/>
        <v>610.02</v>
      </c>
      <c r="N59">
        <v>3</v>
      </c>
      <c r="O59" s="1">
        <f t="shared" si="3"/>
        <v>4.9178715451952399</v>
      </c>
      <c r="P59" s="2">
        <f t="shared" si="1"/>
        <v>0.82605311999999997</v>
      </c>
      <c r="Q59" s="2">
        <f t="shared" si="2"/>
        <v>3.6317277029351334</v>
      </c>
    </row>
    <row r="60" spans="1:18">
      <c r="A60" s="4" t="s">
        <v>86</v>
      </c>
      <c r="B60" s="1" t="s">
        <v>77</v>
      </c>
      <c r="C60" s="1">
        <v>10</v>
      </c>
      <c r="D60" s="3">
        <v>0.13680555555555554</v>
      </c>
      <c r="E60" t="s">
        <v>16</v>
      </c>
      <c r="F60" t="s">
        <v>17</v>
      </c>
      <c r="G60">
        <v>25</v>
      </c>
      <c r="H60">
        <v>1.21</v>
      </c>
      <c r="I60">
        <v>25</v>
      </c>
      <c r="J60">
        <v>1.01</v>
      </c>
      <c r="K60" t="s">
        <v>16</v>
      </c>
      <c r="L60">
        <v>33.89</v>
      </c>
      <c r="M60">
        <f t="shared" si="0"/>
        <v>847.25</v>
      </c>
      <c r="N60">
        <v>17</v>
      </c>
      <c r="O60" s="1">
        <f t="shared" si="3"/>
        <v>20.064915904396578</v>
      </c>
      <c r="P60" s="2">
        <f t="shared" si="1"/>
        <v>1.1626601112500001</v>
      </c>
      <c r="Q60" s="2">
        <f t="shared" si="2"/>
        <v>14.621642073643471</v>
      </c>
    </row>
    <row r="61" spans="1:18">
      <c r="A61" s="4" t="s">
        <v>87</v>
      </c>
      <c r="B61" s="1" t="s">
        <v>77</v>
      </c>
      <c r="C61" s="1">
        <v>11</v>
      </c>
      <c r="D61" s="3">
        <v>0.11041666666666666</v>
      </c>
      <c r="E61" t="s">
        <v>41</v>
      </c>
      <c r="F61" t="s">
        <v>19</v>
      </c>
      <c r="G61">
        <v>15</v>
      </c>
      <c r="H61">
        <v>1.31</v>
      </c>
      <c r="I61">
        <v>18</v>
      </c>
      <c r="J61">
        <v>0.7</v>
      </c>
      <c r="K61" t="s">
        <v>16</v>
      </c>
      <c r="L61">
        <v>33.89</v>
      </c>
      <c r="M61">
        <f t="shared" si="0"/>
        <v>508.35</v>
      </c>
      <c r="N61">
        <v>16</v>
      </c>
      <c r="O61" s="1">
        <f t="shared" si="3"/>
        <v>31.474377889249531</v>
      </c>
      <c r="P61" s="2">
        <f t="shared" si="1"/>
        <v>0.94449853750000012</v>
      </c>
      <c r="Q61" s="2">
        <f t="shared" si="2"/>
        <v>16.940206220276966</v>
      </c>
    </row>
    <row r="62" spans="1:18">
      <c r="A62" s="4" t="s">
        <v>88</v>
      </c>
      <c r="B62" s="1" t="s">
        <v>77</v>
      </c>
      <c r="C62" s="1">
        <v>12</v>
      </c>
      <c r="D62" s="3">
        <v>0.1111111111111111</v>
      </c>
      <c r="E62" t="s">
        <v>16</v>
      </c>
      <c r="F62" t="s">
        <v>19</v>
      </c>
      <c r="G62">
        <v>19</v>
      </c>
      <c r="H62">
        <v>0.87</v>
      </c>
      <c r="I62">
        <v>11</v>
      </c>
      <c r="J62">
        <v>0.88</v>
      </c>
      <c r="K62" t="s">
        <v>16</v>
      </c>
      <c r="L62">
        <v>33.89</v>
      </c>
      <c r="M62">
        <f t="shared" si="0"/>
        <v>643.91</v>
      </c>
      <c r="N62">
        <v>14</v>
      </c>
      <c r="O62" s="1">
        <f t="shared" si="3"/>
        <v>21.742168936652639</v>
      </c>
      <c r="P62" s="2">
        <f t="shared" si="1"/>
        <v>0.52369911000000002</v>
      </c>
      <c r="Q62" s="2">
        <f t="shared" si="2"/>
        <v>26.732907756898804</v>
      </c>
    </row>
    <row r="63" spans="1:18">
      <c r="A63" s="4" t="s">
        <v>89</v>
      </c>
      <c r="B63" s="1" t="s">
        <v>77</v>
      </c>
      <c r="C63" s="1">
        <v>13</v>
      </c>
      <c r="D63" s="3">
        <v>0.16805555555555554</v>
      </c>
      <c r="E63" t="s">
        <v>16</v>
      </c>
      <c r="F63" t="s">
        <v>19</v>
      </c>
      <c r="G63">
        <v>28</v>
      </c>
      <c r="H63">
        <v>1.3</v>
      </c>
      <c r="I63">
        <v>15</v>
      </c>
      <c r="J63">
        <v>0.89</v>
      </c>
      <c r="K63" t="s">
        <v>16</v>
      </c>
      <c r="L63">
        <v>33.89</v>
      </c>
      <c r="M63">
        <f t="shared" si="0"/>
        <v>948.92000000000007</v>
      </c>
      <c r="N63">
        <v>28</v>
      </c>
      <c r="O63" s="1">
        <f t="shared" si="3"/>
        <v>29.507229271171436</v>
      </c>
      <c r="P63" s="2">
        <f t="shared" si="1"/>
        <v>1.182598625</v>
      </c>
      <c r="Q63" s="2">
        <f t="shared" si="2"/>
        <v>23.676672209897081</v>
      </c>
      <c r="R63" t="s">
        <v>90</v>
      </c>
    </row>
    <row r="64" spans="1:18">
      <c r="A64" s="4" t="s">
        <v>91</v>
      </c>
      <c r="B64" s="1" t="s">
        <v>92</v>
      </c>
      <c r="C64" s="1">
        <v>1</v>
      </c>
      <c r="D64" s="3">
        <v>0.15555555555555556</v>
      </c>
      <c r="E64" t="s">
        <v>16</v>
      </c>
      <c r="F64" t="s">
        <v>19</v>
      </c>
      <c r="G64">
        <v>7</v>
      </c>
      <c r="H64">
        <v>0.64</v>
      </c>
      <c r="I64">
        <v>17</v>
      </c>
      <c r="J64">
        <v>0.93</v>
      </c>
      <c r="K64" t="s">
        <v>16</v>
      </c>
      <c r="L64">
        <v>97.44</v>
      </c>
      <c r="M64">
        <f t="shared" si="0"/>
        <v>682.07999999999993</v>
      </c>
      <c r="N64">
        <v>12</v>
      </c>
      <c r="O64" s="1">
        <f t="shared" si="3"/>
        <v>17.593244194229417</v>
      </c>
      <c r="P64" s="2">
        <f t="shared" si="1"/>
        <v>0.29950464000000004</v>
      </c>
      <c r="Q64" s="2">
        <f t="shared" si="2"/>
        <v>40.066157238832751</v>
      </c>
    </row>
    <row r="65" spans="1:17">
      <c r="A65" s="4" t="s">
        <v>93</v>
      </c>
      <c r="B65" s="1" t="s">
        <v>92</v>
      </c>
      <c r="C65" s="1">
        <v>2</v>
      </c>
      <c r="D65" s="3">
        <v>0.15277777777777776</v>
      </c>
      <c r="E65" t="s">
        <v>16</v>
      </c>
      <c r="F65" t="s">
        <v>19</v>
      </c>
      <c r="G65">
        <v>8</v>
      </c>
      <c r="H65">
        <v>0.84</v>
      </c>
      <c r="I65">
        <v>17</v>
      </c>
      <c r="J65">
        <v>0.84</v>
      </c>
      <c r="K65" t="s">
        <v>16</v>
      </c>
      <c r="L65">
        <v>97.44</v>
      </c>
      <c r="M65">
        <f t="shared" si="0"/>
        <v>779.52</v>
      </c>
      <c r="N65">
        <v>0</v>
      </c>
      <c r="O65" s="1">
        <f t="shared" si="3"/>
        <v>0</v>
      </c>
      <c r="P65" s="2">
        <f t="shared" si="1"/>
        <v>0.4660135199999999</v>
      </c>
      <c r="Q65" s="2">
        <f t="shared" si="2"/>
        <v>0</v>
      </c>
    </row>
    <row r="66" spans="1:17">
      <c r="A66" s="4" t="s">
        <v>94</v>
      </c>
      <c r="B66" s="1" t="s">
        <v>92</v>
      </c>
      <c r="C66" s="1">
        <v>3</v>
      </c>
      <c r="D66" s="3">
        <v>8.8888888888888892E-2</v>
      </c>
      <c r="E66" t="s">
        <v>16</v>
      </c>
      <c r="F66" t="s">
        <v>19</v>
      </c>
      <c r="G66">
        <v>9</v>
      </c>
      <c r="H66">
        <v>0.49</v>
      </c>
      <c r="I66">
        <v>14</v>
      </c>
      <c r="J66">
        <v>0.61</v>
      </c>
      <c r="K66" t="s">
        <v>16</v>
      </c>
      <c r="L66">
        <v>97.44</v>
      </c>
      <c r="M66">
        <f t="shared" ref="M66:M116" si="4">L66*G66</f>
        <v>876.96</v>
      </c>
      <c r="N66">
        <v>7</v>
      </c>
      <c r="O66" s="1">
        <f t="shared" si="3"/>
        <v>7.9821200510855688</v>
      </c>
      <c r="P66" s="2">
        <f t="shared" ref="P66:P116" si="5">(3.145*((H66/2)^2)*J66)</f>
        <v>0.11515496124999998</v>
      </c>
      <c r="Q66" s="2">
        <f t="shared" ref="Q66:Q116" si="6">N66/P66</f>
        <v>60.787654513669523</v>
      </c>
    </row>
    <row r="67" spans="1:17">
      <c r="A67" s="4" t="s">
        <v>95</v>
      </c>
      <c r="B67" s="1" t="s">
        <v>92</v>
      </c>
      <c r="C67" s="1">
        <v>4</v>
      </c>
      <c r="D67" s="3">
        <v>0.13819444444444443</v>
      </c>
      <c r="E67" t="s">
        <v>16</v>
      </c>
      <c r="F67" t="s">
        <v>19</v>
      </c>
      <c r="G67">
        <v>11</v>
      </c>
      <c r="H67">
        <v>0.57999999999999996</v>
      </c>
      <c r="I67">
        <v>15</v>
      </c>
      <c r="J67">
        <v>1.04</v>
      </c>
      <c r="K67" t="s">
        <v>16</v>
      </c>
      <c r="L67">
        <v>97.44</v>
      </c>
      <c r="M67">
        <f t="shared" si="4"/>
        <v>1071.8399999999999</v>
      </c>
      <c r="N67">
        <v>16</v>
      </c>
      <c r="O67" s="1">
        <f t="shared" ref="O67:O116" si="7">(N67/M67)*1000</f>
        <v>14.927601134497687</v>
      </c>
      <c r="P67" s="2">
        <f t="shared" si="5"/>
        <v>0.27507427999999995</v>
      </c>
      <c r="Q67" s="2">
        <f t="shared" si="6"/>
        <v>58.166106987538065</v>
      </c>
    </row>
    <row r="68" spans="1:17">
      <c r="A68" s="4" t="s">
        <v>96</v>
      </c>
      <c r="B68" s="1" t="s">
        <v>92</v>
      </c>
      <c r="C68" s="1">
        <v>5</v>
      </c>
      <c r="D68" s="3">
        <v>0.15069444444444444</v>
      </c>
      <c r="E68" t="s">
        <v>16</v>
      </c>
      <c r="F68" t="s">
        <v>19</v>
      </c>
      <c r="G68">
        <v>9</v>
      </c>
      <c r="H68">
        <v>0.71</v>
      </c>
      <c r="I68">
        <v>14</v>
      </c>
      <c r="J68">
        <v>1.1100000000000001</v>
      </c>
      <c r="K68" t="s">
        <v>16</v>
      </c>
      <c r="L68">
        <v>97.44</v>
      </c>
      <c r="M68">
        <f t="shared" si="4"/>
        <v>876.96</v>
      </c>
      <c r="N68">
        <v>14</v>
      </c>
      <c r="O68" s="1">
        <f t="shared" si="7"/>
        <v>15.964240102171138</v>
      </c>
      <c r="P68" s="2">
        <f t="shared" si="5"/>
        <v>0.43994697375000003</v>
      </c>
      <c r="Q68" s="2">
        <f t="shared" si="6"/>
        <v>31.822016823226299</v>
      </c>
    </row>
    <row r="69" spans="1:17">
      <c r="A69" s="4" t="s">
        <v>97</v>
      </c>
      <c r="B69" s="1" t="s">
        <v>92</v>
      </c>
      <c r="C69" s="1">
        <v>6</v>
      </c>
      <c r="D69" s="3">
        <v>0.13749999999999998</v>
      </c>
      <c r="E69" t="s">
        <v>16</v>
      </c>
      <c r="F69" t="s">
        <v>19</v>
      </c>
      <c r="G69">
        <v>6</v>
      </c>
      <c r="H69">
        <v>0.66</v>
      </c>
      <c r="I69">
        <v>14</v>
      </c>
      <c r="J69">
        <v>0.91</v>
      </c>
      <c r="K69" t="s">
        <v>16</v>
      </c>
      <c r="L69">
        <v>97.44</v>
      </c>
      <c r="M69">
        <f t="shared" si="4"/>
        <v>584.64</v>
      </c>
      <c r="N69">
        <v>13</v>
      </c>
      <c r="O69" s="1">
        <f t="shared" si="7"/>
        <v>22.235905856595515</v>
      </c>
      <c r="P69" s="2">
        <f t="shared" si="5"/>
        <v>0.31166635500000006</v>
      </c>
      <c r="Q69" s="2">
        <f t="shared" si="6"/>
        <v>41.711271657795713</v>
      </c>
    </row>
    <row r="70" spans="1:17">
      <c r="A70" s="4" t="s">
        <v>98</v>
      </c>
      <c r="B70" s="1" t="s">
        <v>92</v>
      </c>
      <c r="C70" s="1">
        <v>7</v>
      </c>
      <c r="D70" s="3">
        <v>0.18680555555555556</v>
      </c>
      <c r="E70" t="s">
        <v>16</v>
      </c>
      <c r="F70" t="s">
        <v>19</v>
      </c>
      <c r="G70">
        <v>10</v>
      </c>
      <c r="H70">
        <v>0.64</v>
      </c>
      <c r="I70">
        <v>21</v>
      </c>
      <c r="J70">
        <v>0.82</v>
      </c>
      <c r="K70" t="s">
        <v>16</v>
      </c>
      <c r="L70">
        <v>97.44</v>
      </c>
      <c r="M70">
        <f t="shared" si="4"/>
        <v>974.4</v>
      </c>
      <c r="N70">
        <v>5</v>
      </c>
      <c r="O70" s="1">
        <f t="shared" si="7"/>
        <v>5.1313628899835795</v>
      </c>
      <c r="P70" s="2">
        <f t="shared" si="5"/>
        <v>0.26407935999999999</v>
      </c>
      <c r="Q70" s="2">
        <f t="shared" si="6"/>
        <v>18.933702353716701</v>
      </c>
    </row>
    <row r="71" spans="1:17">
      <c r="A71" s="4" t="s">
        <v>99</v>
      </c>
      <c r="B71" s="1" t="s">
        <v>92</v>
      </c>
      <c r="C71" s="1">
        <v>8</v>
      </c>
      <c r="D71" s="3">
        <v>0.17361111111111113</v>
      </c>
      <c r="E71" t="s">
        <v>16</v>
      </c>
      <c r="F71" t="s">
        <v>19</v>
      </c>
      <c r="G71">
        <v>14</v>
      </c>
      <c r="H71">
        <v>0.77</v>
      </c>
      <c r="I71">
        <v>11</v>
      </c>
      <c r="J71">
        <v>0.8</v>
      </c>
      <c r="K71" t="s">
        <v>16</v>
      </c>
      <c r="L71">
        <v>97.44</v>
      </c>
      <c r="M71">
        <f t="shared" si="4"/>
        <v>1364.1599999999999</v>
      </c>
      <c r="N71">
        <v>24</v>
      </c>
      <c r="O71" s="1">
        <f t="shared" si="7"/>
        <v>17.593244194229417</v>
      </c>
      <c r="P71" s="2">
        <f t="shared" si="5"/>
        <v>0.37293409999999999</v>
      </c>
      <c r="Q71" s="2">
        <f t="shared" si="6"/>
        <v>64.354533414884827</v>
      </c>
    </row>
    <row r="72" spans="1:17">
      <c r="A72" s="4" t="s">
        <v>100</v>
      </c>
      <c r="B72" s="1" t="s">
        <v>92</v>
      </c>
      <c r="C72" s="1">
        <v>9</v>
      </c>
      <c r="D72" s="3">
        <v>0.12847222222222224</v>
      </c>
      <c r="E72" t="s">
        <v>16</v>
      </c>
      <c r="F72" t="s">
        <v>17</v>
      </c>
      <c r="G72">
        <v>11</v>
      </c>
      <c r="H72">
        <v>0.6</v>
      </c>
      <c r="I72">
        <v>25</v>
      </c>
      <c r="J72">
        <v>0.83</v>
      </c>
      <c r="K72" t="s">
        <v>16</v>
      </c>
      <c r="L72">
        <v>97.44</v>
      </c>
      <c r="M72">
        <f t="shared" si="4"/>
        <v>1071.8399999999999</v>
      </c>
      <c r="N72">
        <v>15</v>
      </c>
      <c r="O72" s="1">
        <f t="shared" si="7"/>
        <v>13.994626063591582</v>
      </c>
      <c r="P72" s="2">
        <f t="shared" si="5"/>
        <v>0.23493149999999996</v>
      </c>
      <c r="Q72" s="2">
        <f t="shared" si="6"/>
        <v>63.848398362927078</v>
      </c>
    </row>
    <row r="73" spans="1:17">
      <c r="A73" s="4" t="s">
        <v>101</v>
      </c>
      <c r="B73" s="1" t="s">
        <v>92</v>
      </c>
      <c r="C73" s="1">
        <v>10</v>
      </c>
      <c r="D73" s="3">
        <v>0.10416666666666667</v>
      </c>
      <c r="E73" t="s">
        <v>16</v>
      </c>
      <c r="F73" t="s">
        <v>17</v>
      </c>
      <c r="G73">
        <v>10</v>
      </c>
      <c r="H73">
        <v>0.48</v>
      </c>
      <c r="I73">
        <v>19</v>
      </c>
      <c r="J73">
        <v>0.93</v>
      </c>
      <c r="K73" t="s">
        <v>16</v>
      </c>
      <c r="L73">
        <v>97.44</v>
      </c>
      <c r="M73">
        <f t="shared" si="4"/>
        <v>974.4</v>
      </c>
      <c r="N73">
        <v>16</v>
      </c>
      <c r="O73" s="1">
        <f t="shared" si="7"/>
        <v>16.420361247947454</v>
      </c>
      <c r="P73" s="2">
        <f t="shared" si="5"/>
        <v>0.16847136000000001</v>
      </c>
      <c r="Q73" s="2">
        <f t="shared" si="6"/>
        <v>94.971631973529497</v>
      </c>
    </row>
    <row r="74" spans="1:17">
      <c r="A74" s="4" t="s">
        <v>102</v>
      </c>
      <c r="B74" s="1" t="s">
        <v>92</v>
      </c>
      <c r="C74" s="1">
        <v>11</v>
      </c>
      <c r="D74" s="3">
        <v>0.1388888888888889</v>
      </c>
      <c r="E74" t="s">
        <v>16</v>
      </c>
      <c r="F74" t="s">
        <v>17</v>
      </c>
      <c r="G74">
        <v>10</v>
      </c>
      <c r="H74">
        <v>0.54</v>
      </c>
      <c r="I74">
        <v>10</v>
      </c>
      <c r="J74">
        <v>1.04</v>
      </c>
      <c r="K74" t="s">
        <v>16</v>
      </c>
      <c r="L74">
        <v>97.44</v>
      </c>
      <c r="M74">
        <f t="shared" si="4"/>
        <v>974.4</v>
      </c>
      <c r="N74">
        <v>15</v>
      </c>
      <c r="O74" s="1">
        <f t="shared" si="7"/>
        <v>15.394088669950738</v>
      </c>
      <c r="P74" s="2">
        <f t="shared" si="5"/>
        <v>0.23844132000000001</v>
      </c>
      <c r="Q74" s="2">
        <f t="shared" si="6"/>
        <v>62.908559640585779</v>
      </c>
    </row>
    <row r="75" spans="1:17">
      <c r="A75" s="4" t="s">
        <v>103</v>
      </c>
      <c r="B75" s="1" t="s">
        <v>92</v>
      </c>
      <c r="C75" s="1">
        <v>12</v>
      </c>
      <c r="D75" s="3">
        <v>0.125</v>
      </c>
      <c r="E75" t="s">
        <v>16</v>
      </c>
      <c r="F75" t="s">
        <v>17</v>
      </c>
      <c r="G75">
        <v>14</v>
      </c>
      <c r="H75">
        <v>0.99</v>
      </c>
      <c r="I75">
        <v>24</v>
      </c>
      <c r="J75">
        <v>1.18</v>
      </c>
      <c r="K75" t="s">
        <v>16</v>
      </c>
      <c r="L75">
        <v>97.44</v>
      </c>
      <c r="M75">
        <f t="shared" si="4"/>
        <v>1364.1599999999999</v>
      </c>
      <c r="N75">
        <v>26</v>
      </c>
      <c r="O75" s="1">
        <f t="shared" si="7"/>
        <v>19.059347877081869</v>
      </c>
      <c r="P75" s="2">
        <f t="shared" si="5"/>
        <v>0.90931227749999999</v>
      </c>
      <c r="Q75" s="2">
        <f t="shared" si="6"/>
        <v>28.593037445268632</v>
      </c>
    </row>
    <row r="76" spans="1:17">
      <c r="A76" s="4" t="s">
        <v>104</v>
      </c>
      <c r="B76" s="1" t="s">
        <v>92</v>
      </c>
      <c r="C76" s="1">
        <v>13</v>
      </c>
      <c r="D76" s="3">
        <v>0.12152777777777778</v>
      </c>
      <c r="E76" t="s">
        <v>41</v>
      </c>
      <c r="F76" t="s">
        <v>17</v>
      </c>
      <c r="G76">
        <v>13</v>
      </c>
      <c r="H76">
        <v>0.59</v>
      </c>
      <c r="I76">
        <v>11</v>
      </c>
      <c r="J76">
        <v>1.19</v>
      </c>
      <c r="K76" t="s">
        <v>41</v>
      </c>
      <c r="L76">
        <v>97.44</v>
      </c>
      <c r="M76">
        <f t="shared" si="4"/>
        <v>1266.72</v>
      </c>
      <c r="N76">
        <v>15</v>
      </c>
      <c r="O76" s="1">
        <f t="shared" si="7"/>
        <v>11.841606669192876</v>
      </c>
      <c r="P76" s="2">
        <f t="shared" si="5"/>
        <v>0.32569541375</v>
      </c>
      <c r="Q76" s="2">
        <f t="shared" si="6"/>
        <v>46.055300034141176</v>
      </c>
    </row>
    <row r="77" spans="1:17">
      <c r="A77" s="4" t="s">
        <v>105</v>
      </c>
      <c r="B77" s="1" t="s">
        <v>106</v>
      </c>
      <c r="C77" s="1">
        <v>1</v>
      </c>
      <c r="D77" s="3">
        <v>0.16041666666666668</v>
      </c>
      <c r="E77" t="s">
        <v>16</v>
      </c>
      <c r="F77" t="s">
        <v>19</v>
      </c>
      <c r="G77">
        <v>4</v>
      </c>
      <c r="H77">
        <v>0.51</v>
      </c>
      <c r="I77">
        <v>4</v>
      </c>
      <c r="J77">
        <v>1.21</v>
      </c>
      <c r="K77" t="s">
        <v>16</v>
      </c>
      <c r="L77">
        <v>63.19</v>
      </c>
      <c r="M77">
        <f t="shared" si="4"/>
        <v>252.76</v>
      </c>
      <c r="O77" s="1">
        <f t="shared" si="7"/>
        <v>0</v>
      </c>
      <c r="P77" s="2">
        <f t="shared" si="5"/>
        <v>0.24744938624999999</v>
      </c>
      <c r="Q77" s="2">
        <f t="shared" si="6"/>
        <v>0</v>
      </c>
    </row>
    <row r="78" spans="1:17">
      <c r="A78" s="4" t="s">
        <v>107</v>
      </c>
      <c r="B78" s="1" t="s">
        <v>106</v>
      </c>
      <c r="C78" s="1">
        <v>2</v>
      </c>
      <c r="D78" s="3">
        <v>9.0972222222222218E-2</v>
      </c>
      <c r="E78" t="s">
        <v>16</v>
      </c>
      <c r="F78" t="s">
        <v>17</v>
      </c>
      <c r="G78">
        <v>8</v>
      </c>
      <c r="H78">
        <v>0.83</v>
      </c>
      <c r="I78">
        <v>12</v>
      </c>
      <c r="J78">
        <v>0.72</v>
      </c>
      <c r="K78" t="s">
        <v>16</v>
      </c>
      <c r="L78">
        <v>63.19</v>
      </c>
      <c r="M78">
        <f t="shared" si="4"/>
        <v>505.52</v>
      </c>
      <c r="N78">
        <v>33</v>
      </c>
      <c r="O78" s="1">
        <f t="shared" si="7"/>
        <v>65.279316347523348</v>
      </c>
      <c r="P78" s="2">
        <f t="shared" si="5"/>
        <v>0.38998628999999996</v>
      </c>
      <c r="Q78" s="2">
        <f t="shared" si="6"/>
        <v>84.618359276168405</v>
      </c>
    </row>
    <row r="79" spans="1:17">
      <c r="A79" s="4" t="s">
        <v>108</v>
      </c>
      <c r="B79" s="1" t="s">
        <v>106</v>
      </c>
      <c r="C79" s="1">
        <v>3</v>
      </c>
      <c r="D79" s="3">
        <v>0.11180555555555556</v>
      </c>
      <c r="E79" t="s">
        <v>16</v>
      </c>
      <c r="F79" t="s">
        <v>17</v>
      </c>
      <c r="G79">
        <v>6</v>
      </c>
      <c r="H79">
        <v>0.64</v>
      </c>
      <c r="I79">
        <v>5</v>
      </c>
      <c r="J79">
        <v>0.59</v>
      </c>
      <c r="K79" t="s">
        <v>16</v>
      </c>
      <c r="L79">
        <v>63.19</v>
      </c>
      <c r="M79">
        <f t="shared" si="4"/>
        <v>379.14</v>
      </c>
      <c r="N79">
        <v>20</v>
      </c>
      <c r="O79" s="1">
        <f t="shared" si="7"/>
        <v>52.750962705069369</v>
      </c>
      <c r="P79" s="2">
        <f t="shared" si="5"/>
        <v>0.19000831999999998</v>
      </c>
      <c r="Q79" s="2">
        <f t="shared" si="6"/>
        <v>105.25854867828947</v>
      </c>
    </row>
    <row r="80" spans="1:17">
      <c r="A80" s="4" t="s">
        <v>109</v>
      </c>
      <c r="B80" s="1" t="s">
        <v>106</v>
      </c>
      <c r="C80" s="1">
        <v>4</v>
      </c>
      <c r="D80" s="3">
        <v>0.1125</v>
      </c>
      <c r="E80" t="s">
        <v>16</v>
      </c>
      <c r="F80" t="s">
        <v>19</v>
      </c>
      <c r="G80">
        <v>8</v>
      </c>
      <c r="H80">
        <v>0.84</v>
      </c>
      <c r="I80">
        <v>7</v>
      </c>
      <c r="J80">
        <v>0.56000000000000005</v>
      </c>
      <c r="K80" t="s">
        <v>16</v>
      </c>
      <c r="L80">
        <v>63.19</v>
      </c>
      <c r="M80">
        <f t="shared" si="4"/>
        <v>505.52</v>
      </c>
      <c r="N80">
        <v>6</v>
      </c>
      <c r="O80" s="1">
        <f t="shared" si="7"/>
        <v>11.868966608640608</v>
      </c>
      <c r="P80" s="2">
        <f t="shared" si="5"/>
        <v>0.31067567999999995</v>
      </c>
      <c r="Q80" s="2">
        <f t="shared" si="6"/>
        <v>19.312744402780421</v>
      </c>
    </row>
    <row r="81" spans="1:17">
      <c r="A81" s="4" t="s">
        <v>110</v>
      </c>
      <c r="B81" s="1" t="s">
        <v>106</v>
      </c>
      <c r="C81" s="1">
        <v>5</v>
      </c>
      <c r="D81" s="3">
        <v>0.1076388888888889</v>
      </c>
      <c r="E81" t="s">
        <v>16</v>
      </c>
      <c r="F81" t="s">
        <v>17</v>
      </c>
      <c r="G81">
        <v>5</v>
      </c>
      <c r="H81">
        <v>0.57999999999999996</v>
      </c>
      <c r="I81">
        <v>5</v>
      </c>
      <c r="J81">
        <v>0.6</v>
      </c>
      <c r="K81" t="s">
        <v>16</v>
      </c>
      <c r="L81">
        <v>63.19</v>
      </c>
      <c r="M81">
        <f t="shared" si="4"/>
        <v>315.95</v>
      </c>
      <c r="N81">
        <v>20</v>
      </c>
      <c r="O81" s="1">
        <f t="shared" si="7"/>
        <v>63.301155246083248</v>
      </c>
      <c r="P81" s="2">
        <f t="shared" si="5"/>
        <v>0.15869669999999997</v>
      </c>
      <c r="Q81" s="2">
        <f t="shared" si="6"/>
        <v>126.02656513966582</v>
      </c>
    </row>
    <row r="82" spans="1:17">
      <c r="A82" s="4" t="s">
        <v>111</v>
      </c>
      <c r="B82" s="1" t="s">
        <v>106</v>
      </c>
      <c r="C82" s="1">
        <v>6</v>
      </c>
      <c r="D82" s="3">
        <v>0.11527777777777777</v>
      </c>
      <c r="E82" t="s">
        <v>16</v>
      </c>
      <c r="F82" t="s">
        <v>19</v>
      </c>
      <c r="G82">
        <v>6</v>
      </c>
      <c r="H82">
        <v>0.6</v>
      </c>
      <c r="I82">
        <v>3</v>
      </c>
      <c r="J82">
        <v>0.64</v>
      </c>
      <c r="K82" t="s">
        <v>16</v>
      </c>
      <c r="L82">
        <v>63.19</v>
      </c>
      <c r="M82">
        <f t="shared" si="4"/>
        <v>379.14</v>
      </c>
      <c r="N82">
        <v>23</v>
      </c>
      <c r="O82" s="1">
        <f t="shared" si="7"/>
        <v>60.66360711082978</v>
      </c>
      <c r="P82" s="2">
        <f t="shared" si="5"/>
        <v>0.18115199999999998</v>
      </c>
      <c r="Q82" s="2">
        <f t="shared" si="6"/>
        <v>126.96520049461228</v>
      </c>
    </row>
    <row r="83" spans="1:17">
      <c r="A83" s="4" t="s">
        <v>112</v>
      </c>
      <c r="B83" s="1" t="s">
        <v>106</v>
      </c>
      <c r="C83" s="1">
        <v>7</v>
      </c>
      <c r="D83" s="3">
        <v>0.14652777777777778</v>
      </c>
      <c r="E83" t="s">
        <v>16</v>
      </c>
      <c r="F83" t="s">
        <v>19</v>
      </c>
      <c r="G83">
        <v>10</v>
      </c>
      <c r="H83">
        <v>0.8</v>
      </c>
      <c r="I83">
        <v>4</v>
      </c>
      <c r="J83">
        <v>0.68</v>
      </c>
      <c r="K83" t="s">
        <v>16</v>
      </c>
      <c r="L83">
        <v>63.19</v>
      </c>
      <c r="M83">
        <f t="shared" si="4"/>
        <v>631.9</v>
      </c>
      <c r="O83" s="1">
        <f t="shared" si="7"/>
        <v>0</v>
      </c>
      <c r="P83" s="2">
        <f t="shared" si="5"/>
        <v>0.34217600000000009</v>
      </c>
      <c r="Q83" s="2">
        <f t="shared" si="6"/>
        <v>0</v>
      </c>
    </row>
    <row r="84" spans="1:17">
      <c r="A84" s="4" t="s">
        <v>113</v>
      </c>
      <c r="B84" s="1" t="s">
        <v>106</v>
      </c>
      <c r="C84" s="1">
        <v>8</v>
      </c>
      <c r="D84" s="3">
        <v>0.1277777777777778</v>
      </c>
      <c r="E84" t="s">
        <v>16</v>
      </c>
      <c r="F84" t="s">
        <v>17</v>
      </c>
      <c r="G84">
        <v>9</v>
      </c>
      <c r="H84">
        <v>0.85</v>
      </c>
      <c r="I84">
        <v>9</v>
      </c>
      <c r="J84">
        <v>0.78</v>
      </c>
      <c r="K84" t="s">
        <v>16</v>
      </c>
      <c r="L84">
        <v>63.19</v>
      </c>
      <c r="M84">
        <f t="shared" si="4"/>
        <v>568.71</v>
      </c>
      <c r="N84">
        <v>9</v>
      </c>
      <c r="O84" s="1">
        <f t="shared" si="7"/>
        <v>15.825288811520808</v>
      </c>
      <c r="P84" s="2">
        <f t="shared" si="5"/>
        <v>0.44309118749999993</v>
      </c>
      <c r="Q84" s="2">
        <f t="shared" si="6"/>
        <v>20.311846080215716</v>
      </c>
    </row>
    <row r="85" spans="1:17">
      <c r="A85" s="4" t="s">
        <v>114</v>
      </c>
      <c r="B85" s="1" t="s">
        <v>106</v>
      </c>
      <c r="C85" s="1">
        <v>9</v>
      </c>
      <c r="D85" s="3">
        <v>8.4027777777777771E-2</v>
      </c>
      <c r="E85" t="s">
        <v>16</v>
      </c>
      <c r="F85" t="s">
        <v>17</v>
      </c>
      <c r="G85">
        <v>13</v>
      </c>
      <c r="H85">
        <v>0.91</v>
      </c>
      <c r="I85">
        <v>5</v>
      </c>
      <c r="J85">
        <v>0.77</v>
      </c>
      <c r="K85" t="s">
        <v>16</v>
      </c>
      <c r="L85">
        <v>63.19</v>
      </c>
      <c r="M85">
        <f t="shared" si="4"/>
        <v>821.47</v>
      </c>
      <c r="N85">
        <v>33</v>
      </c>
      <c r="O85" s="1">
        <f t="shared" si="7"/>
        <v>40.171886983091284</v>
      </c>
      <c r="P85" s="2">
        <f t="shared" si="5"/>
        <v>0.50134209125000007</v>
      </c>
      <c r="Q85" s="2">
        <f t="shared" si="6"/>
        <v>65.823318201192421</v>
      </c>
    </row>
    <row r="86" spans="1:17">
      <c r="A86" s="4" t="s">
        <v>115</v>
      </c>
      <c r="B86" s="1" t="s">
        <v>106</v>
      </c>
      <c r="C86" s="1">
        <v>10</v>
      </c>
      <c r="D86" s="3">
        <v>0.12708333333333333</v>
      </c>
      <c r="E86" t="s">
        <v>16</v>
      </c>
      <c r="F86" t="s">
        <v>19</v>
      </c>
      <c r="G86">
        <v>8</v>
      </c>
      <c r="H86">
        <v>0.84</v>
      </c>
      <c r="I86">
        <v>7</v>
      </c>
      <c r="J86">
        <v>0.6</v>
      </c>
      <c r="K86" t="s">
        <v>16</v>
      </c>
      <c r="L86">
        <v>63.19</v>
      </c>
      <c r="M86">
        <f t="shared" si="4"/>
        <v>505.52</v>
      </c>
      <c r="N86">
        <v>15</v>
      </c>
      <c r="O86" s="1">
        <f t="shared" si="7"/>
        <v>29.672416521601519</v>
      </c>
      <c r="P86" s="2">
        <f t="shared" si="5"/>
        <v>0.33286679999999991</v>
      </c>
      <c r="Q86" s="2">
        <f t="shared" si="6"/>
        <v>45.063070273154317</v>
      </c>
    </row>
    <row r="87" spans="1:17">
      <c r="A87" s="4" t="s">
        <v>116</v>
      </c>
      <c r="B87" s="1" t="s">
        <v>106</v>
      </c>
      <c r="C87" s="1">
        <v>11</v>
      </c>
      <c r="D87" s="3">
        <v>0.13125000000000001</v>
      </c>
      <c r="E87" t="s">
        <v>16</v>
      </c>
      <c r="F87" t="s">
        <v>19</v>
      </c>
      <c r="G87">
        <v>8</v>
      </c>
      <c r="H87">
        <v>0.98</v>
      </c>
      <c r="I87">
        <v>5</v>
      </c>
      <c r="J87">
        <v>0.53</v>
      </c>
      <c r="K87" t="s">
        <v>16</v>
      </c>
      <c r="L87">
        <v>63.19</v>
      </c>
      <c r="M87">
        <f t="shared" si="4"/>
        <v>505.52</v>
      </c>
      <c r="N87">
        <v>42</v>
      </c>
      <c r="O87" s="1">
        <f t="shared" si="7"/>
        <v>83.082766260484263</v>
      </c>
      <c r="P87" s="2">
        <f t="shared" si="5"/>
        <v>0.40021068499999995</v>
      </c>
      <c r="Q87" s="2">
        <f t="shared" si="6"/>
        <v>104.94472430190115</v>
      </c>
    </row>
    <row r="88" spans="1:17">
      <c r="A88" s="4" t="s">
        <v>117</v>
      </c>
      <c r="B88" s="1" t="s">
        <v>106</v>
      </c>
      <c r="C88" s="1">
        <v>12</v>
      </c>
      <c r="D88" s="3">
        <v>0.10486111111111111</v>
      </c>
      <c r="E88" t="s">
        <v>16</v>
      </c>
      <c r="F88" t="s">
        <v>19</v>
      </c>
      <c r="G88">
        <v>12</v>
      </c>
      <c r="H88">
        <v>0.81</v>
      </c>
      <c r="I88">
        <v>11</v>
      </c>
      <c r="J88">
        <v>0.7</v>
      </c>
      <c r="K88" t="s">
        <v>16</v>
      </c>
      <c r="L88">
        <v>63.19</v>
      </c>
      <c r="M88">
        <f t="shared" si="4"/>
        <v>758.28</v>
      </c>
      <c r="N88">
        <v>41</v>
      </c>
      <c r="O88" s="1">
        <f t="shared" si="7"/>
        <v>54.069736772696103</v>
      </c>
      <c r="P88" s="2">
        <f t="shared" si="5"/>
        <v>0.36110103750000005</v>
      </c>
      <c r="Q88" s="2">
        <f t="shared" si="6"/>
        <v>113.54162891320962</v>
      </c>
    </row>
    <row r="89" spans="1:17">
      <c r="A89" s="4" t="s">
        <v>118</v>
      </c>
      <c r="B89" s="1" t="s">
        <v>106</v>
      </c>
      <c r="C89" s="1">
        <v>13</v>
      </c>
      <c r="D89" s="3">
        <v>9.5833333333333326E-2</v>
      </c>
      <c r="E89" t="s">
        <v>16</v>
      </c>
      <c r="F89" t="s">
        <v>19</v>
      </c>
      <c r="G89">
        <v>10</v>
      </c>
      <c r="H89">
        <v>0.8</v>
      </c>
      <c r="I89">
        <v>10</v>
      </c>
      <c r="J89">
        <v>0.71</v>
      </c>
      <c r="K89" t="s">
        <v>16</v>
      </c>
      <c r="L89">
        <v>63.19</v>
      </c>
      <c r="M89">
        <f t="shared" si="4"/>
        <v>631.9</v>
      </c>
      <c r="N89">
        <v>38</v>
      </c>
      <c r="O89" s="1">
        <f t="shared" si="7"/>
        <v>60.136097483779082</v>
      </c>
      <c r="P89" s="2">
        <f t="shared" si="5"/>
        <v>0.35727200000000003</v>
      </c>
      <c r="Q89" s="2">
        <f t="shared" si="6"/>
        <v>106.36153966725631</v>
      </c>
    </row>
    <row r="90" spans="1:17">
      <c r="A90" s="1" t="s">
        <v>119</v>
      </c>
      <c r="B90" s="1" t="s">
        <v>120</v>
      </c>
      <c r="C90" s="1">
        <v>1</v>
      </c>
      <c r="D90" s="3">
        <v>0.11597222222222221</v>
      </c>
      <c r="E90" t="s">
        <v>41</v>
      </c>
      <c r="F90" t="s">
        <v>19</v>
      </c>
      <c r="G90">
        <v>15</v>
      </c>
      <c r="H90">
        <v>0.98</v>
      </c>
      <c r="I90">
        <v>12</v>
      </c>
      <c r="J90">
        <v>1.24</v>
      </c>
      <c r="K90" t="s">
        <v>41</v>
      </c>
      <c r="L90">
        <v>95.58</v>
      </c>
      <c r="M90">
        <f t="shared" si="4"/>
        <v>1433.7</v>
      </c>
      <c r="N90">
        <v>34</v>
      </c>
      <c r="O90" s="1">
        <f t="shared" si="7"/>
        <v>23.71486363953407</v>
      </c>
      <c r="P90" s="2">
        <f t="shared" si="5"/>
        <v>0.93634197999999991</v>
      </c>
      <c r="Q90" s="2">
        <f t="shared" si="6"/>
        <v>36.31151943011249</v>
      </c>
    </row>
    <row r="91" spans="1:17">
      <c r="A91" s="1" t="s">
        <v>121</v>
      </c>
      <c r="B91" s="1" t="s">
        <v>120</v>
      </c>
      <c r="C91" s="1">
        <v>2</v>
      </c>
      <c r="D91" s="3">
        <v>0.11875000000000001</v>
      </c>
      <c r="E91" t="s">
        <v>16</v>
      </c>
      <c r="F91" t="s">
        <v>17</v>
      </c>
      <c r="G91">
        <v>8</v>
      </c>
      <c r="H91">
        <v>0.82</v>
      </c>
      <c r="I91">
        <v>14</v>
      </c>
      <c r="J91">
        <v>0.9</v>
      </c>
      <c r="K91" t="s">
        <v>16</v>
      </c>
      <c r="L91">
        <v>95.58</v>
      </c>
      <c r="M91">
        <f t="shared" si="4"/>
        <v>764.64</v>
      </c>
      <c r="N91">
        <v>32</v>
      </c>
      <c r="O91" s="1">
        <f t="shared" si="7"/>
        <v>41.849759363883656</v>
      </c>
      <c r="P91" s="2">
        <f t="shared" si="5"/>
        <v>0.47580704999999995</v>
      </c>
      <c r="Q91" s="2">
        <f t="shared" si="6"/>
        <v>67.254152707489311</v>
      </c>
    </row>
    <row r="92" spans="1:17">
      <c r="A92" s="1" t="s">
        <v>122</v>
      </c>
      <c r="B92" s="1" t="s">
        <v>120</v>
      </c>
      <c r="C92" s="1">
        <v>3</v>
      </c>
      <c r="D92" s="3">
        <v>9.5833333333333326E-2</v>
      </c>
      <c r="E92" t="s">
        <v>41</v>
      </c>
      <c r="F92" t="s">
        <v>19</v>
      </c>
      <c r="G92">
        <v>12</v>
      </c>
      <c r="H92">
        <v>1.0900000000000001</v>
      </c>
      <c r="I92">
        <v>13</v>
      </c>
      <c r="J92">
        <v>0.77</v>
      </c>
      <c r="K92" t="s">
        <v>41</v>
      </c>
      <c r="L92">
        <v>95.58</v>
      </c>
      <c r="M92">
        <f t="shared" si="4"/>
        <v>1146.96</v>
      </c>
      <c r="N92">
        <v>46</v>
      </c>
      <c r="O92" s="1">
        <f t="shared" si="7"/>
        <v>40.106019390388504</v>
      </c>
      <c r="P92" s="2">
        <f t="shared" si="5"/>
        <v>0.71929059125000017</v>
      </c>
      <c r="Q92" s="2">
        <f t="shared" si="6"/>
        <v>63.951900052050057</v>
      </c>
    </row>
    <row r="93" spans="1:17">
      <c r="A93" s="1" t="s">
        <v>123</v>
      </c>
      <c r="B93" s="1" t="s">
        <v>120</v>
      </c>
      <c r="C93" s="1">
        <v>4</v>
      </c>
      <c r="D93" s="3">
        <v>0.18819444444444444</v>
      </c>
      <c r="E93" t="s">
        <v>41</v>
      </c>
      <c r="F93" t="s">
        <v>17</v>
      </c>
      <c r="G93">
        <v>17</v>
      </c>
      <c r="H93">
        <v>1.01</v>
      </c>
      <c r="I93">
        <v>17</v>
      </c>
      <c r="J93">
        <v>1.42</v>
      </c>
      <c r="K93" t="s">
        <v>41</v>
      </c>
      <c r="L93">
        <v>95.58</v>
      </c>
      <c r="M93">
        <f t="shared" si="4"/>
        <v>1624.86</v>
      </c>
      <c r="N93">
        <v>31</v>
      </c>
      <c r="O93" s="1">
        <f t="shared" si="7"/>
        <v>19.078566768829315</v>
      </c>
      <c r="P93" s="2">
        <f t="shared" si="5"/>
        <v>1.1389161475</v>
      </c>
      <c r="Q93" s="2">
        <f t="shared" si="6"/>
        <v>27.218860728287286</v>
      </c>
    </row>
    <row r="94" spans="1:17">
      <c r="A94" s="1" t="s">
        <v>124</v>
      </c>
      <c r="B94" s="1" t="s">
        <v>120</v>
      </c>
      <c r="C94" s="1">
        <v>5</v>
      </c>
      <c r="D94" s="3">
        <v>0.11041666666666666</v>
      </c>
      <c r="E94" t="s">
        <v>16</v>
      </c>
      <c r="F94" t="s">
        <v>19</v>
      </c>
      <c r="G94">
        <v>7.5</v>
      </c>
      <c r="H94">
        <v>1.04</v>
      </c>
      <c r="I94">
        <v>9</v>
      </c>
      <c r="J94">
        <v>0.78</v>
      </c>
      <c r="K94" t="s">
        <v>16</v>
      </c>
      <c r="L94">
        <v>95.58</v>
      </c>
      <c r="M94">
        <f t="shared" si="4"/>
        <v>716.85</v>
      </c>
      <c r="N94">
        <v>19</v>
      </c>
      <c r="O94" s="1">
        <f t="shared" si="7"/>
        <v>26.504847597126314</v>
      </c>
      <c r="P94" s="2">
        <f t="shared" si="5"/>
        <v>0.66331824000000006</v>
      </c>
      <c r="Q94" s="2">
        <f t="shared" si="6"/>
        <v>28.64386783634956</v>
      </c>
    </row>
    <row r="95" spans="1:17">
      <c r="A95" s="4" t="s">
        <v>125</v>
      </c>
      <c r="B95" s="1" t="s">
        <v>120</v>
      </c>
      <c r="C95" s="1">
        <v>6</v>
      </c>
      <c r="D95" s="3">
        <v>0.10694444444444444</v>
      </c>
      <c r="E95" t="s">
        <v>16</v>
      </c>
      <c r="F95" t="s">
        <v>17</v>
      </c>
      <c r="G95">
        <v>12</v>
      </c>
      <c r="H95">
        <v>1.1100000000000001</v>
      </c>
      <c r="I95">
        <v>11</v>
      </c>
      <c r="J95">
        <v>0.54</v>
      </c>
      <c r="K95" t="s">
        <v>16</v>
      </c>
      <c r="L95">
        <v>95.58</v>
      </c>
      <c r="M95">
        <f t="shared" si="4"/>
        <v>1146.96</v>
      </c>
      <c r="N95">
        <v>32</v>
      </c>
      <c r="O95" s="1">
        <f t="shared" si="7"/>
        <v>27.899839575922439</v>
      </c>
      <c r="P95" s="2">
        <f t="shared" si="5"/>
        <v>0.52311885750000009</v>
      </c>
      <c r="Q95" s="2">
        <f t="shared" si="6"/>
        <v>61.171566540210215</v>
      </c>
    </row>
    <row r="96" spans="1:17">
      <c r="A96" s="4" t="s">
        <v>126</v>
      </c>
      <c r="B96" s="1" t="s">
        <v>120</v>
      </c>
      <c r="C96" s="1">
        <v>7</v>
      </c>
      <c r="D96" s="3">
        <v>0.1111111111111111</v>
      </c>
      <c r="E96" t="s">
        <v>41</v>
      </c>
      <c r="F96" t="s">
        <v>19</v>
      </c>
      <c r="G96">
        <v>9</v>
      </c>
      <c r="H96">
        <v>0.91</v>
      </c>
      <c r="I96">
        <v>8</v>
      </c>
      <c r="J96">
        <v>0.78</v>
      </c>
      <c r="K96" t="s">
        <v>16</v>
      </c>
      <c r="L96">
        <v>95.58</v>
      </c>
      <c r="M96">
        <f t="shared" si="4"/>
        <v>860.22</v>
      </c>
      <c r="N96">
        <v>22</v>
      </c>
      <c r="O96" s="1">
        <f t="shared" si="7"/>
        <v>25.574852944595566</v>
      </c>
      <c r="P96" s="2">
        <f t="shared" si="5"/>
        <v>0.50785302750000005</v>
      </c>
      <c r="Q96" s="2">
        <f t="shared" si="6"/>
        <v>43.319619670870225</v>
      </c>
    </row>
    <row r="97" spans="1:17">
      <c r="A97" s="4" t="s">
        <v>127</v>
      </c>
      <c r="B97" s="1" t="s">
        <v>120</v>
      </c>
      <c r="C97" s="1">
        <v>8</v>
      </c>
      <c r="D97" s="3">
        <v>0.13402777777777777</v>
      </c>
      <c r="E97" t="s">
        <v>16</v>
      </c>
      <c r="F97" t="s">
        <v>17</v>
      </c>
      <c r="G97">
        <v>6</v>
      </c>
      <c r="H97">
        <v>0.83</v>
      </c>
      <c r="I97">
        <v>6</v>
      </c>
      <c r="J97">
        <v>0.92</v>
      </c>
      <c r="K97" t="s">
        <v>16</v>
      </c>
      <c r="L97">
        <v>95.58</v>
      </c>
      <c r="M97">
        <f t="shared" si="4"/>
        <v>573.48</v>
      </c>
      <c r="N97">
        <v>5</v>
      </c>
      <c r="O97" s="1">
        <f t="shared" si="7"/>
        <v>8.7186998674757614</v>
      </c>
      <c r="P97" s="2">
        <f t="shared" si="5"/>
        <v>0.498315815</v>
      </c>
      <c r="Q97" s="2">
        <f t="shared" si="6"/>
        <v>10.033797542628664</v>
      </c>
    </row>
    <row r="98" spans="1:17">
      <c r="A98" s="4" t="s">
        <v>128</v>
      </c>
      <c r="B98" s="1" t="s">
        <v>120</v>
      </c>
      <c r="C98" s="1">
        <v>9</v>
      </c>
      <c r="D98" s="3">
        <v>0.10625</v>
      </c>
      <c r="E98" t="s">
        <v>16</v>
      </c>
      <c r="F98" t="s">
        <v>19</v>
      </c>
      <c r="G98">
        <v>10</v>
      </c>
      <c r="H98">
        <v>0.87</v>
      </c>
      <c r="I98">
        <v>7</v>
      </c>
      <c r="J98">
        <v>0.8</v>
      </c>
      <c r="K98" t="s">
        <v>16</v>
      </c>
      <c r="L98">
        <v>95.58</v>
      </c>
      <c r="M98">
        <f t="shared" si="4"/>
        <v>955.8</v>
      </c>
      <c r="N98">
        <v>12</v>
      </c>
      <c r="O98" s="1">
        <f t="shared" si="7"/>
        <v>12.554927809165099</v>
      </c>
      <c r="P98" s="2">
        <f t="shared" si="5"/>
        <v>0.47609010000000007</v>
      </c>
      <c r="Q98" s="2">
        <f t="shared" si="6"/>
        <v>25.205313027933155</v>
      </c>
    </row>
    <row r="99" spans="1:17">
      <c r="A99" s="1" t="s">
        <v>129</v>
      </c>
      <c r="B99" s="1" t="s">
        <v>120</v>
      </c>
      <c r="C99" s="1">
        <v>10</v>
      </c>
      <c r="D99" s="3">
        <v>0.11458333333333333</v>
      </c>
      <c r="E99" t="s">
        <v>16</v>
      </c>
      <c r="F99" t="s">
        <v>19</v>
      </c>
      <c r="G99">
        <v>16</v>
      </c>
      <c r="H99">
        <v>1.21</v>
      </c>
      <c r="I99">
        <v>13</v>
      </c>
      <c r="J99">
        <v>0.67</v>
      </c>
      <c r="K99" t="s">
        <v>16</v>
      </c>
      <c r="L99">
        <v>95.58</v>
      </c>
      <c r="M99">
        <f t="shared" si="4"/>
        <v>1529.28</v>
      </c>
      <c r="N99">
        <v>70</v>
      </c>
      <c r="O99" s="1">
        <f t="shared" si="7"/>
        <v>45.773174304247753</v>
      </c>
      <c r="P99" s="2">
        <f t="shared" si="5"/>
        <v>0.77126957875000002</v>
      </c>
      <c r="Q99" s="2">
        <f t="shared" si="6"/>
        <v>90.759446409709696</v>
      </c>
    </row>
    <row r="100" spans="1:17">
      <c r="A100" s="1" t="s">
        <v>130</v>
      </c>
      <c r="B100" s="1" t="s">
        <v>120</v>
      </c>
      <c r="C100" s="1">
        <v>11</v>
      </c>
      <c r="D100" s="3">
        <v>0.10555555555555556</v>
      </c>
      <c r="E100" t="s">
        <v>16</v>
      </c>
      <c r="F100" t="s">
        <v>19</v>
      </c>
      <c r="G100">
        <v>12</v>
      </c>
      <c r="H100">
        <v>1.02</v>
      </c>
      <c r="I100">
        <v>10</v>
      </c>
      <c r="J100">
        <v>0.72</v>
      </c>
      <c r="K100" t="s">
        <v>16</v>
      </c>
      <c r="L100">
        <v>95.58</v>
      </c>
      <c r="M100">
        <f t="shared" si="4"/>
        <v>1146.96</v>
      </c>
      <c r="N100">
        <v>48</v>
      </c>
      <c r="O100" s="1">
        <f t="shared" si="7"/>
        <v>41.849759363883656</v>
      </c>
      <c r="P100" s="2">
        <f t="shared" si="5"/>
        <v>0.58897043999999998</v>
      </c>
      <c r="Q100" s="2">
        <f t="shared" si="6"/>
        <v>81.498147852717366</v>
      </c>
    </row>
    <row r="101" spans="1:17">
      <c r="A101" s="4" t="s">
        <v>131</v>
      </c>
      <c r="B101" s="1" t="s">
        <v>120</v>
      </c>
      <c r="C101" s="1">
        <v>12</v>
      </c>
      <c r="D101" s="3">
        <v>9.7222222222222224E-2</v>
      </c>
      <c r="E101" t="s">
        <v>16</v>
      </c>
      <c r="F101" t="s">
        <v>17</v>
      </c>
      <c r="G101">
        <v>9</v>
      </c>
      <c r="H101">
        <v>0.85</v>
      </c>
      <c r="J101">
        <v>0.9</v>
      </c>
      <c r="L101">
        <v>95.58</v>
      </c>
      <c r="M101">
        <f t="shared" si="4"/>
        <v>860.22</v>
      </c>
      <c r="N101">
        <v>16</v>
      </c>
      <c r="O101" s="1">
        <f t="shared" si="7"/>
        <v>18.599893050614959</v>
      </c>
      <c r="P101" s="2">
        <f t="shared" si="5"/>
        <v>0.51125906249999997</v>
      </c>
      <c r="Q101" s="2">
        <f t="shared" si="6"/>
        <v>31.295288775443471</v>
      </c>
    </row>
    <row r="102" spans="1:17">
      <c r="A102" s="1" t="s">
        <v>132</v>
      </c>
      <c r="B102" s="1" t="s">
        <v>120</v>
      </c>
      <c r="C102" s="1">
        <v>14</v>
      </c>
      <c r="D102" s="3">
        <v>9.6527777777777768E-2</v>
      </c>
      <c r="E102" t="s">
        <v>16</v>
      </c>
      <c r="F102" t="s">
        <v>17</v>
      </c>
      <c r="H102">
        <v>0</v>
      </c>
      <c r="J102">
        <v>0</v>
      </c>
      <c r="K102" t="s">
        <v>16</v>
      </c>
      <c r="L102">
        <v>95.58</v>
      </c>
      <c r="M102">
        <f t="shared" si="4"/>
        <v>0</v>
      </c>
      <c r="O102" s="1" t="e">
        <f t="shared" si="7"/>
        <v>#DIV/0!</v>
      </c>
      <c r="P102" s="2">
        <f t="shared" si="5"/>
        <v>0</v>
      </c>
      <c r="Q102" s="2" t="e">
        <f t="shared" si="6"/>
        <v>#DIV/0!</v>
      </c>
    </row>
    <row r="103" spans="1:17">
      <c r="A103" s="4" t="s">
        <v>133</v>
      </c>
      <c r="B103" s="1" t="s">
        <v>120</v>
      </c>
      <c r="C103" s="1">
        <v>15</v>
      </c>
      <c r="D103" s="3">
        <v>0.17708333333333334</v>
      </c>
      <c r="E103" t="s">
        <v>41</v>
      </c>
      <c r="F103" t="s">
        <v>19</v>
      </c>
      <c r="G103">
        <v>8</v>
      </c>
      <c r="H103">
        <v>1.07</v>
      </c>
      <c r="I103">
        <v>7</v>
      </c>
      <c r="J103">
        <v>0.65</v>
      </c>
      <c r="K103" t="s">
        <v>41</v>
      </c>
      <c r="L103">
        <v>95.58</v>
      </c>
      <c r="M103">
        <f t="shared" si="4"/>
        <v>764.64</v>
      </c>
      <c r="N103">
        <v>37</v>
      </c>
      <c r="O103" s="1">
        <f t="shared" si="7"/>
        <v>48.388784264490482</v>
      </c>
      <c r="P103" s="2">
        <f t="shared" si="5"/>
        <v>0.58511545625000005</v>
      </c>
      <c r="Q103" s="2">
        <f t="shared" si="6"/>
        <v>63.235383042404457</v>
      </c>
    </row>
    <row r="104" spans="1:17">
      <c r="A104" s="1" t="s">
        <v>134</v>
      </c>
      <c r="B104" s="1" t="s">
        <v>135</v>
      </c>
      <c r="C104" s="1">
        <v>1</v>
      </c>
      <c r="D104" s="3">
        <v>0.1388888888888889</v>
      </c>
      <c r="E104" t="s">
        <v>16</v>
      </c>
      <c r="F104" t="s">
        <v>19</v>
      </c>
      <c r="G104" s="5">
        <v>6</v>
      </c>
      <c r="H104">
        <v>0.8</v>
      </c>
      <c r="I104">
        <v>5</v>
      </c>
      <c r="J104">
        <v>0.82</v>
      </c>
      <c r="K104" t="s">
        <v>41</v>
      </c>
      <c r="L104">
        <v>62.75</v>
      </c>
      <c r="M104">
        <f t="shared" si="4"/>
        <v>376.5</v>
      </c>
      <c r="O104" s="1">
        <f t="shared" si="7"/>
        <v>0</v>
      </c>
      <c r="P104" s="2">
        <f t="shared" si="5"/>
        <v>0.41262400000000005</v>
      </c>
      <c r="Q104" s="2">
        <f t="shared" si="6"/>
        <v>0</v>
      </c>
    </row>
    <row r="105" spans="1:17">
      <c r="A105" s="4" t="s">
        <v>136</v>
      </c>
      <c r="B105" s="1" t="s">
        <v>135</v>
      </c>
      <c r="C105" s="1">
        <v>2</v>
      </c>
      <c r="D105" s="3">
        <v>0.14652777777777778</v>
      </c>
      <c r="E105" t="s">
        <v>16</v>
      </c>
      <c r="F105" t="s">
        <v>17</v>
      </c>
      <c r="G105" s="5">
        <v>10</v>
      </c>
      <c r="H105">
        <v>1.19</v>
      </c>
      <c r="I105">
        <v>6</v>
      </c>
      <c r="J105">
        <v>1.1399999999999999</v>
      </c>
      <c r="K105" t="s">
        <v>16</v>
      </c>
      <c r="L105">
        <v>62.75</v>
      </c>
      <c r="M105">
        <f t="shared" si="4"/>
        <v>627.5</v>
      </c>
      <c r="N105">
        <v>7</v>
      </c>
      <c r="O105" s="1">
        <f t="shared" si="7"/>
        <v>11.155378486055778</v>
      </c>
      <c r="P105" s="2">
        <f t="shared" si="5"/>
        <v>1.2692858324999998</v>
      </c>
      <c r="Q105" s="2">
        <f t="shared" si="6"/>
        <v>5.5149122607101981</v>
      </c>
    </row>
    <row r="106" spans="1:17">
      <c r="A106" s="4" t="s">
        <v>137</v>
      </c>
      <c r="B106" s="1" t="s">
        <v>135</v>
      </c>
      <c r="C106" s="1">
        <v>3</v>
      </c>
      <c r="D106" s="3">
        <v>0.17847222222222223</v>
      </c>
      <c r="E106" t="s">
        <v>16</v>
      </c>
      <c r="F106" t="s">
        <v>19</v>
      </c>
      <c r="G106" s="5">
        <v>8</v>
      </c>
      <c r="H106">
        <v>0.94</v>
      </c>
      <c r="I106">
        <v>4</v>
      </c>
      <c r="J106">
        <v>0.64</v>
      </c>
      <c r="K106" t="s">
        <v>16</v>
      </c>
      <c r="L106">
        <v>62.75</v>
      </c>
      <c r="M106">
        <f t="shared" si="4"/>
        <v>502</v>
      </c>
      <c r="N106">
        <v>24</v>
      </c>
      <c r="O106" s="1">
        <f t="shared" si="7"/>
        <v>47.808764940239044</v>
      </c>
      <c r="P106" s="2">
        <f t="shared" si="5"/>
        <v>0.44462751999999994</v>
      </c>
      <c r="Q106" s="2">
        <f t="shared" si="6"/>
        <v>53.977765478843963</v>
      </c>
    </row>
    <row r="107" spans="1:17">
      <c r="A107" s="4" t="s">
        <v>138</v>
      </c>
      <c r="B107" s="1" t="s">
        <v>135</v>
      </c>
      <c r="C107" s="1">
        <v>4</v>
      </c>
      <c r="D107" s="3">
        <v>0.16666666666666666</v>
      </c>
      <c r="E107" t="s">
        <v>41</v>
      </c>
      <c r="F107" t="s">
        <v>19</v>
      </c>
      <c r="G107" s="5">
        <v>11</v>
      </c>
      <c r="H107">
        <v>1.61</v>
      </c>
      <c r="I107">
        <v>4</v>
      </c>
      <c r="J107">
        <v>1.55</v>
      </c>
      <c r="K107" t="s">
        <v>16</v>
      </c>
      <c r="L107">
        <v>62.75</v>
      </c>
      <c r="M107">
        <f t="shared" si="4"/>
        <v>690.25</v>
      </c>
      <c r="N107">
        <v>43</v>
      </c>
      <c r="O107" s="1">
        <f t="shared" si="7"/>
        <v>62.29626946758421</v>
      </c>
      <c r="P107" s="2">
        <f t="shared" si="5"/>
        <v>3.1589598687500007</v>
      </c>
      <c r="Q107" s="2">
        <f t="shared" si="6"/>
        <v>13.612075425641633</v>
      </c>
    </row>
    <row r="108" spans="1:17">
      <c r="A108" s="4" t="s">
        <v>139</v>
      </c>
      <c r="B108" s="1" t="s">
        <v>135</v>
      </c>
      <c r="C108" s="1">
        <v>5</v>
      </c>
      <c r="D108" s="3">
        <v>0.13125000000000001</v>
      </c>
      <c r="E108" t="s">
        <v>16</v>
      </c>
      <c r="F108" t="s">
        <v>19</v>
      </c>
      <c r="G108" s="5">
        <v>5</v>
      </c>
      <c r="H108">
        <v>0.74</v>
      </c>
      <c r="I108">
        <v>5</v>
      </c>
      <c r="J108">
        <v>0.78</v>
      </c>
      <c r="K108" t="s">
        <v>41</v>
      </c>
      <c r="L108">
        <v>62.75</v>
      </c>
      <c r="M108">
        <f t="shared" si="4"/>
        <v>313.75</v>
      </c>
      <c r="N108">
        <v>25</v>
      </c>
      <c r="O108" s="1">
        <f t="shared" si="7"/>
        <v>79.681274900398407</v>
      </c>
      <c r="P108" s="2">
        <f t="shared" si="5"/>
        <v>0.33582939000000001</v>
      </c>
      <c r="Q108" s="2">
        <f t="shared" si="6"/>
        <v>74.442561444666893</v>
      </c>
    </row>
    <row r="109" spans="1:17">
      <c r="A109" s="4" t="s">
        <v>140</v>
      </c>
      <c r="B109" s="1" t="s">
        <v>135</v>
      </c>
      <c r="C109" s="1">
        <v>6</v>
      </c>
      <c r="D109" s="3">
        <v>0.14583333333333334</v>
      </c>
      <c r="E109" t="s">
        <v>41</v>
      </c>
      <c r="F109" t="s">
        <v>17</v>
      </c>
      <c r="G109" s="5">
        <v>7</v>
      </c>
      <c r="H109">
        <v>0.94</v>
      </c>
      <c r="I109">
        <v>4</v>
      </c>
      <c r="J109">
        <v>1.55</v>
      </c>
      <c r="K109" t="s">
        <v>16</v>
      </c>
      <c r="L109">
        <v>62.75</v>
      </c>
      <c r="M109">
        <f t="shared" si="4"/>
        <v>439.25</v>
      </c>
      <c r="N109">
        <v>9</v>
      </c>
      <c r="O109" s="1">
        <f t="shared" si="7"/>
        <v>20.489470688673876</v>
      </c>
      <c r="P109" s="2">
        <f t="shared" si="5"/>
        <v>1.0768322749999999</v>
      </c>
      <c r="Q109" s="2">
        <f t="shared" si="6"/>
        <v>8.3578475580145479</v>
      </c>
    </row>
    <row r="110" spans="1:17">
      <c r="A110" s="4" t="s">
        <v>141</v>
      </c>
      <c r="B110" s="1" t="s">
        <v>135</v>
      </c>
      <c r="C110" s="1">
        <v>7</v>
      </c>
      <c r="D110" s="3">
        <v>0.13541666666666666</v>
      </c>
      <c r="E110" t="s">
        <v>16</v>
      </c>
      <c r="F110" t="s">
        <v>19</v>
      </c>
      <c r="G110" s="5">
        <v>7</v>
      </c>
      <c r="H110">
        <v>0.55000000000000004</v>
      </c>
      <c r="I110">
        <v>8</v>
      </c>
      <c r="J110">
        <v>0.8</v>
      </c>
      <c r="K110" t="s">
        <v>16</v>
      </c>
      <c r="L110">
        <v>62.75</v>
      </c>
      <c r="M110">
        <f t="shared" si="4"/>
        <v>439.25</v>
      </c>
      <c r="N110">
        <v>8</v>
      </c>
      <c r="O110" s="1">
        <f t="shared" si="7"/>
        <v>18.212862834376779</v>
      </c>
      <c r="P110" s="2">
        <f t="shared" si="5"/>
        <v>0.19027250000000004</v>
      </c>
      <c r="Q110" s="2">
        <f t="shared" si="6"/>
        <v>42.044961831058082</v>
      </c>
    </row>
    <row r="111" spans="1:17">
      <c r="A111" s="4" t="s">
        <v>142</v>
      </c>
      <c r="B111" s="1" t="s">
        <v>135</v>
      </c>
      <c r="C111" s="1">
        <v>8</v>
      </c>
      <c r="D111" s="3">
        <v>0.12291666666666667</v>
      </c>
      <c r="E111" t="s">
        <v>16</v>
      </c>
      <c r="F111" t="s">
        <v>17</v>
      </c>
      <c r="G111" s="5">
        <v>6</v>
      </c>
      <c r="H111">
        <v>0.74</v>
      </c>
      <c r="I111">
        <v>6</v>
      </c>
      <c r="J111">
        <v>0.79</v>
      </c>
      <c r="K111" t="s">
        <v>16</v>
      </c>
      <c r="L111">
        <v>62.75</v>
      </c>
      <c r="M111">
        <f t="shared" si="4"/>
        <v>376.5</v>
      </c>
      <c r="N111">
        <v>3</v>
      </c>
      <c r="O111" s="1">
        <f t="shared" si="7"/>
        <v>7.9681274900398407</v>
      </c>
      <c r="P111" s="2">
        <f t="shared" si="5"/>
        <v>0.34013489499999999</v>
      </c>
      <c r="Q111" s="2">
        <f t="shared" si="6"/>
        <v>8.820030064836482</v>
      </c>
    </row>
    <row r="112" spans="1:17">
      <c r="A112" s="4" t="s">
        <v>143</v>
      </c>
      <c r="B112" s="1" t="s">
        <v>135</v>
      </c>
      <c r="C112" s="1">
        <v>9</v>
      </c>
      <c r="D112" s="3">
        <v>0.16527777777777777</v>
      </c>
      <c r="E112" t="s">
        <v>16</v>
      </c>
      <c r="F112" t="s">
        <v>17</v>
      </c>
      <c r="G112" s="5">
        <v>7</v>
      </c>
      <c r="H112">
        <v>1.17</v>
      </c>
      <c r="I112">
        <v>6</v>
      </c>
      <c r="J112">
        <v>1.7</v>
      </c>
      <c r="K112" t="s">
        <v>16</v>
      </c>
      <c r="L112">
        <v>62.75</v>
      </c>
      <c r="M112">
        <f t="shared" si="4"/>
        <v>439.25</v>
      </c>
      <c r="N112">
        <v>5</v>
      </c>
      <c r="O112" s="1">
        <f t="shared" si="7"/>
        <v>11.383039271485487</v>
      </c>
      <c r="P112" s="2">
        <f t="shared" si="5"/>
        <v>1.8297059624999996</v>
      </c>
      <c r="Q112" s="2">
        <f t="shared" si="6"/>
        <v>2.7326795137992019</v>
      </c>
    </row>
    <row r="113" spans="1:17">
      <c r="A113" s="4" t="s">
        <v>144</v>
      </c>
      <c r="B113" s="1" t="s">
        <v>135</v>
      </c>
      <c r="C113" s="1">
        <v>10</v>
      </c>
      <c r="D113" s="3">
        <v>0.15347222222222223</v>
      </c>
      <c r="E113" t="s">
        <v>41</v>
      </c>
      <c r="F113" t="s">
        <v>19</v>
      </c>
      <c r="G113" s="5">
        <v>8</v>
      </c>
      <c r="H113">
        <v>1.31</v>
      </c>
      <c r="I113">
        <v>4</v>
      </c>
      <c r="J113">
        <v>0.9</v>
      </c>
      <c r="K113" t="s">
        <v>41</v>
      </c>
      <c r="L113">
        <v>62.75</v>
      </c>
      <c r="M113">
        <f t="shared" si="4"/>
        <v>502</v>
      </c>
      <c r="N113">
        <v>12</v>
      </c>
      <c r="O113" s="1">
        <f t="shared" si="7"/>
        <v>23.904382470119522</v>
      </c>
      <c r="P113" s="2">
        <f t="shared" si="5"/>
        <v>1.2143552625000003</v>
      </c>
      <c r="Q113" s="2">
        <f t="shared" si="6"/>
        <v>9.8817869618282295</v>
      </c>
    </row>
    <row r="114" spans="1:17">
      <c r="A114" s="4" t="s">
        <v>145</v>
      </c>
      <c r="B114" s="1" t="s">
        <v>135</v>
      </c>
      <c r="C114" s="1">
        <v>11</v>
      </c>
      <c r="D114" s="3">
        <v>0.16874999999999998</v>
      </c>
      <c r="E114" t="s">
        <v>41</v>
      </c>
      <c r="F114" t="s">
        <v>17</v>
      </c>
      <c r="G114" s="5">
        <v>12</v>
      </c>
      <c r="H114">
        <v>1.64</v>
      </c>
      <c r="I114">
        <v>8</v>
      </c>
      <c r="J114">
        <v>1.88</v>
      </c>
      <c r="K114" t="s">
        <v>41</v>
      </c>
      <c r="L114">
        <v>62.75</v>
      </c>
      <c r="M114">
        <f t="shared" si="4"/>
        <v>753</v>
      </c>
      <c r="N114">
        <v>13</v>
      </c>
      <c r="O114" s="1">
        <f t="shared" si="7"/>
        <v>17.264276228419654</v>
      </c>
      <c r="P114" s="2">
        <f t="shared" si="5"/>
        <v>3.9756322399999995</v>
      </c>
      <c r="Q114" s="2">
        <f t="shared" si="6"/>
        <v>3.2699201574036945</v>
      </c>
    </row>
    <row r="115" spans="1:17">
      <c r="A115" s="4" t="s">
        <v>146</v>
      </c>
      <c r="B115" s="1" t="s">
        <v>135</v>
      </c>
      <c r="C115" s="1">
        <v>12</v>
      </c>
      <c r="D115" s="3">
        <v>0.18680555555555556</v>
      </c>
      <c r="E115" t="s">
        <v>16</v>
      </c>
      <c r="F115" t="s">
        <v>19</v>
      </c>
      <c r="G115" s="5">
        <v>8</v>
      </c>
      <c r="H115">
        <v>0.85</v>
      </c>
      <c r="I115">
        <v>7</v>
      </c>
      <c r="J115">
        <v>0.74</v>
      </c>
      <c r="K115" t="s">
        <v>41</v>
      </c>
      <c r="L115">
        <v>62.75</v>
      </c>
      <c r="M115">
        <f t="shared" si="4"/>
        <v>502</v>
      </c>
      <c r="N115">
        <v>25</v>
      </c>
      <c r="O115" s="1">
        <f t="shared" si="7"/>
        <v>49.800796812748999</v>
      </c>
      <c r="P115" s="2">
        <f t="shared" si="5"/>
        <v>0.42036856249999993</v>
      </c>
      <c r="Q115" s="2">
        <f t="shared" si="6"/>
        <v>59.471621406037002</v>
      </c>
    </row>
    <row r="116" spans="1:17">
      <c r="A116" s="1" t="s">
        <v>147</v>
      </c>
      <c r="B116" s="1" t="s">
        <v>135</v>
      </c>
      <c r="C116" s="1">
        <v>14</v>
      </c>
      <c r="D116" s="3">
        <v>0.12569444444444444</v>
      </c>
      <c r="E116" t="s">
        <v>16</v>
      </c>
      <c r="F116" t="s">
        <v>19</v>
      </c>
      <c r="H116">
        <v>0</v>
      </c>
      <c r="J116">
        <v>0</v>
      </c>
      <c r="K116" t="s">
        <v>16</v>
      </c>
      <c r="L116">
        <v>62.75</v>
      </c>
      <c r="M116">
        <f t="shared" si="4"/>
        <v>0</v>
      </c>
      <c r="O116" s="1" t="e">
        <f t="shared" si="7"/>
        <v>#DIV/0!</v>
      </c>
      <c r="P116" s="2">
        <f t="shared" si="5"/>
        <v>0</v>
      </c>
      <c r="Q116" s="2" t="e">
        <f t="shared" si="6"/>
        <v>#DIV/0!</v>
      </c>
    </row>
    <row r="117" spans="1:17">
      <c r="H117">
        <v>0</v>
      </c>
    </row>
    <row r="118" spans="1:17">
      <c r="M118">
        <f>L118*G118</f>
        <v>0</v>
      </c>
    </row>
    <row r="119" spans="1:17">
      <c r="M119">
        <f>L119*G119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5" sqref="B25"/>
    </sheetView>
  </sheetViews>
  <sheetFormatPr baseColWidth="10" defaultRowHeight="15" x14ac:dyDescent="0"/>
  <sheetData>
    <row r="1" spans="1:3">
      <c r="A1" t="s">
        <v>149</v>
      </c>
    </row>
    <row r="3" spans="1:3">
      <c r="A3" t="s">
        <v>150</v>
      </c>
      <c r="B3" t="s">
        <v>152</v>
      </c>
      <c r="C3" t="s">
        <v>151</v>
      </c>
    </row>
    <row r="4" spans="1:3">
      <c r="A4" t="s">
        <v>15</v>
      </c>
      <c r="B4" t="s">
        <v>17</v>
      </c>
    </row>
    <row r="5" spans="1:3">
      <c r="A5" t="s">
        <v>15</v>
      </c>
      <c r="B5" t="s">
        <v>19</v>
      </c>
    </row>
    <row r="6" spans="1:3">
      <c r="A6" t="s">
        <v>34</v>
      </c>
      <c r="B6" t="s">
        <v>17</v>
      </c>
    </row>
    <row r="7" spans="1:3">
      <c r="A7" t="s">
        <v>34</v>
      </c>
      <c r="B7" t="s">
        <v>19</v>
      </c>
    </row>
    <row r="8" spans="1:3">
      <c r="A8" t="s">
        <v>47</v>
      </c>
      <c r="B8" t="s">
        <v>17</v>
      </c>
    </row>
    <row r="9" spans="1:3">
      <c r="A9" t="s">
        <v>47</v>
      </c>
      <c r="B9" t="s">
        <v>19</v>
      </c>
    </row>
    <row r="10" spans="1:3">
      <c r="A10" t="s">
        <v>61</v>
      </c>
      <c r="B10" t="s">
        <v>17</v>
      </c>
    </row>
    <row r="11" spans="1:3">
      <c r="A11" t="s">
        <v>61</v>
      </c>
      <c r="B11" t="s">
        <v>19</v>
      </c>
    </row>
    <row r="12" spans="1:3">
      <c r="A12" t="s">
        <v>77</v>
      </c>
      <c r="B12" t="s">
        <v>17</v>
      </c>
    </row>
    <row r="13" spans="1:3">
      <c r="A13" t="s">
        <v>77</v>
      </c>
      <c r="B13" t="s">
        <v>19</v>
      </c>
    </row>
    <row r="14" spans="1:3">
      <c r="A14" t="s">
        <v>92</v>
      </c>
      <c r="B14" t="s">
        <v>17</v>
      </c>
    </row>
    <row r="15" spans="1:3">
      <c r="A15" t="s">
        <v>92</v>
      </c>
      <c r="B15" t="s">
        <v>19</v>
      </c>
    </row>
    <row r="16" spans="1:3">
      <c r="A16" t="s">
        <v>106</v>
      </c>
      <c r="B16" t="s">
        <v>17</v>
      </c>
    </row>
    <row r="17" spans="1:2">
      <c r="A17" t="s">
        <v>106</v>
      </c>
      <c r="B17" t="s">
        <v>19</v>
      </c>
    </row>
    <row r="18" spans="1:2">
      <c r="A18" t="s">
        <v>120</v>
      </c>
      <c r="B18" t="s">
        <v>17</v>
      </c>
    </row>
    <row r="19" spans="1:2">
      <c r="A19" t="s">
        <v>120</v>
      </c>
      <c r="B19" t="s">
        <v>19</v>
      </c>
    </row>
    <row r="20" spans="1:2">
      <c r="A20" t="s">
        <v>135</v>
      </c>
      <c r="B20" t="s">
        <v>17</v>
      </c>
    </row>
    <row r="21" spans="1:2">
      <c r="A21" t="s">
        <v>135</v>
      </c>
      <c r="B21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I2" sqref="I2"/>
    </sheetView>
  </sheetViews>
  <sheetFormatPr baseColWidth="10" defaultRowHeight="15" x14ac:dyDescent="0"/>
  <cols>
    <col min="5" max="5" width="15.6640625" customWidth="1"/>
    <col min="6" max="6" width="10.5" customWidth="1"/>
    <col min="7" max="7" width="16.1640625" customWidth="1"/>
    <col min="8" max="8" width="19" customWidth="1"/>
  </cols>
  <sheetData>
    <row r="1" spans="1:10" s="1" customFormat="1">
      <c r="A1" s="1" t="s">
        <v>0</v>
      </c>
      <c r="B1" s="1" t="s">
        <v>153</v>
      </c>
      <c r="C1" s="1" t="s">
        <v>2</v>
      </c>
      <c r="D1" s="1" t="s">
        <v>5</v>
      </c>
      <c r="E1" s="1" t="s">
        <v>154</v>
      </c>
      <c r="F1" s="1" t="s">
        <v>155</v>
      </c>
      <c r="G1" s="1" t="s">
        <v>156</v>
      </c>
      <c r="H1" s="1" t="s">
        <v>10</v>
      </c>
      <c r="I1" s="1" t="s">
        <v>3</v>
      </c>
      <c r="J1" s="1" t="s">
        <v>157</v>
      </c>
    </row>
    <row r="2" spans="1:10">
      <c r="A2" t="s">
        <v>14</v>
      </c>
      <c r="B2" t="s">
        <v>15</v>
      </c>
      <c r="C2">
        <v>1</v>
      </c>
      <c r="D2" t="s">
        <v>17</v>
      </c>
      <c r="E2">
        <v>7</v>
      </c>
      <c r="F2">
        <v>15</v>
      </c>
      <c r="G2">
        <v>7.827</v>
      </c>
      <c r="H2">
        <v>791</v>
      </c>
      <c r="I2">
        <v>0.10277777777777779</v>
      </c>
      <c r="J2">
        <v>2.4666666666666668</v>
      </c>
    </row>
    <row r="3" spans="1:10">
      <c r="A3" t="s">
        <v>18</v>
      </c>
      <c r="B3" t="s">
        <v>15</v>
      </c>
      <c r="C3">
        <v>2</v>
      </c>
      <c r="D3" t="s">
        <v>19</v>
      </c>
      <c r="E3">
        <v>20</v>
      </c>
      <c r="F3">
        <v>25</v>
      </c>
      <c r="G3">
        <v>4.9980000000000002</v>
      </c>
      <c r="H3">
        <v>678</v>
      </c>
      <c r="I3">
        <v>0.15763888888888888</v>
      </c>
      <c r="J3">
        <v>3.7833333333333332</v>
      </c>
    </row>
    <row r="4" spans="1:10">
      <c r="A4" t="s">
        <v>20</v>
      </c>
      <c r="B4" t="s">
        <v>15</v>
      </c>
      <c r="C4">
        <v>3</v>
      </c>
      <c r="D4" t="s">
        <v>19</v>
      </c>
      <c r="E4">
        <v>30</v>
      </c>
      <c r="F4">
        <v>50</v>
      </c>
      <c r="G4">
        <v>4.5439999999999996</v>
      </c>
      <c r="H4">
        <v>678</v>
      </c>
      <c r="I4">
        <v>0.12708333333333333</v>
      </c>
      <c r="J4">
        <v>3.05</v>
      </c>
    </row>
    <row r="5" spans="1:10">
      <c r="A5" t="s">
        <v>21</v>
      </c>
      <c r="B5" t="s">
        <v>15</v>
      </c>
      <c r="C5">
        <v>4</v>
      </c>
      <c r="D5" t="s">
        <v>19</v>
      </c>
      <c r="E5">
        <v>18</v>
      </c>
      <c r="F5">
        <v>25</v>
      </c>
      <c r="G5">
        <v>5.9320000000000004</v>
      </c>
      <c r="H5">
        <v>791</v>
      </c>
      <c r="I5">
        <v>0.15902777777777777</v>
      </c>
      <c r="J5">
        <v>3.8166666666666669</v>
      </c>
    </row>
    <row r="6" spans="1:10">
      <c r="A6" t="s">
        <v>22</v>
      </c>
      <c r="B6" t="s">
        <v>15</v>
      </c>
      <c r="C6">
        <v>5</v>
      </c>
      <c r="D6" t="s">
        <v>17</v>
      </c>
      <c r="E6">
        <v>19</v>
      </c>
      <c r="F6">
        <v>35</v>
      </c>
      <c r="G6">
        <v>8.6750000000000007</v>
      </c>
      <c r="H6">
        <v>565</v>
      </c>
      <c r="I6">
        <v>0.15</v>
      </c>
      <c r="J6">
        <v>3.6</v>
      </c>
    </row>
    <row r="7" spans="1:10">
      <c r="A7" t="s">
        <v>24</v>
      </c>
      <c r="B7" t="s">
        <v>15</v>
      </c>
      <c r="C7">
        <v>6</v>
      </c>
      <c r="D7" t="s">
        <v>19</v>
      </c>
      <c r="E7">
        <v>32</v>
      </c>
      <c r="F7">
        <v>40</v>
      </c>
      <c r="G7">
        <v>9.91</v>
      </c>
      <c r="H7">
        <v>904</v>
      </c>
      <c r="I7">
        <v>0.14791666666666667</v>
      </c>
      <c r="J7">
        <v>3.55</v>
      </c>
    </row>
    <row r="8" spans="1:10">
      <c r="A8" t="s">
        <v>25</v>
      </c>
      <c r="B8" t="s">
        <v>15</v>
      </c>
      <c r="C8">
        <v>7</v>
      </c>
      <c r="D8" t="s">
        <v>19</v>
      </c>
      <c r="E8">
        <v>10</v>
      </c>
      <c r="F8">
        <v>20</v>
      </c>
      <c r="G8">
        <v>7.9829999999999997</v>
      </c>
      <c r="H8">
        <v>1017</v>
      </c>
      <c r="I8">
        <v>0.14097222222222222</v>
      </c>
      <c r="J8">
        <v>3.3833333333333333</v>
      </c>
    </row>
    <row r="9" spans="1:10">
      <c r="A9" t="s">
        <v>26</v>
      </c>
      <c r="B9" t="s">
        <v>15</v>
      </c>
      <c r="C9">
        <v>8</v>
      </c>
      <c r="D9" t="s">
        <v>17</v>
      </c>
      <c r="E9">
        <v>14</v>
      </c>
      <c r="F9">
        <v>25</v>
      </c>
      <c r="G9">
        <v>6.8680000000000003</v>
      </c>
      <c r="H9">
        <v>791</v>
      </c>
      <c r="I9">
        <v>0.15625</v>
      </c>
      <c r="J9">
        <v>3.75</v>
      </c>
    </row>
    <row r="10" spans="1:10">
      <c r="A10" t="s">
        <v>27</v>
      </c>
      <c r="B10" t="s">
        <v>15</v>
      </c>
      <c r="C10">
        <v>9</v>
      </c>
      <c r="D10" t="s">
        <v>19</v>
      </c>
      <c r="E10">
        <v>5</v>
      </c>
      <c r="F10">
        <v>20</v>
      </c>
      <c r="G10">
        <v>3.2090000000000001</v>
      </c>
      <c r="H10">
        <v>791</v>
      </c>
      <c r="I10">
        <v>0.1125</v>
      </c>
      <c r="J10">
        <v>2.7</v>
      </c>
    </row>
    <row r="11" spans="1:10">
      <c r="A11" t="s">
        <v>28</v>
      </c>
      <c r="B11" t="s">
        <v>15</v>
      </c>
      <c r="C11">
        <v>10</v>
      </c>
      <c r="D11" t="s">
        <v>17</v>
      </c>
      <c r="E11">
        <v>12</v>
      </c>
      <c r="F11">
        <v>15</v>
      </c>
      <c r="G11">
        <v>4.444</v>
      </c>
      <c r="H11">
        <v>904</v>
      </c>
      <c r="I11">
        <v>0.14583333333333334</v>
      </c>
      <c r="J11">
        <v>3.5</v>
      </c>
    </row>
    <row r="12" spans="1:10">
      <c r="A12" t="s">
        <v>30</v>
      </c>
      <c r="B12" t="s">
        <v>15</v>
      </c>
      <c r="C12">
        <v>11</v>
      </c>
      <c r="D12" t="s">
        <v>19</v>
      </c>
      <c r="E12">
        <v>26</v>
      </c>
      <c r="F12">
        <v>45</v>
      </c>
      <c r="G12">
        <v>6.899</v>
      </c>
      <c r="H12">
        <v>1130</v>
      </c>
      <c r="I12">
        <v>0.16527777777777777</v>
      </c>
      <c r="J12">
        <v>3.9666666666666668</v>
      </c>
    </row>
    <row r="13" spans="1:10">
      <c r="A13" t="s">
        <v>31</v>
      </c>
      <c r="B13" t="s">
        <v>15</v>
      </c>
      <c r="C13">
        <v>14.1</v>
      </c>
      <c r="D13" t="s">
        <v>17</v>
      </c>
      <c r="E13">
        <v>23</v>
      </c>
      <c r="F13">
        <v>30</v>
      </c>
      <c r="G13">
        <v>11.09</v>
      </c>
      <c r="H13">
        <v>565</v>
      </c>
    </row>
    <row r="14" spans="1:10">
      <c r="A14" t="s">
        <v>33</v>
      </c>
      <c r="B14" t="s">
        <v>34</v>
      </c>
      <c r="C14">
        <v>1</v>
      </c>
      <c r="D14" t="s">
        <v>19</v>
      </c>
      <c r="E14">
        <v>32</v>
      </c>
      <c r="F14">
        <v>35</v>
      </c>
      <c r="G14">
        <v>8.1129999999999995</v>
      </c>
      <c r="H14">
        <v>279.12</v>
      </c>
      <c r="I14">
        <v>8.1944444444444445E-2</v>
      </c>
      <c r="J14">
        <v>1.9666666666666666</v>
      </c>
    </row>
    <row r="15" spans="1:10">
      <c r="A15" t="s">
        <v>35</v>
      </c>
      <c r="B15" t="s">
        <v>34</v>
      </c>
      <c r="C15">
        <v>3</v>
      </c>
      <c r="D15" t="s">
        <v>19</v>
      </c>
      <c r="E15">
        <v>31</v>
      </c>
      <c r="F15">
        <v>30</v>
      </c>
      <c r="G15">
        <v>8</v>
      </c>
      <c r="H15">
        <v>488.46000000000004</v>
      </c>
      <c r="I15">
        <v>8.6805555555555566E-2</v>
      </c>
      <c r="J15">
        <v>2.0833333333333335</v>
      </c>
    </row>
    <row r="16" spans="1:10">
      <c r="A16" t="s">
        <v>36</v>
      </c>
      <c r="B16" t="s">
        <v>34</v>
      </c>
      <c r="C16">
        <v>5</v>
      </c>
      <c r="D16" t="s">
        <v>19</v>
      </c>
      <c r="E16">
        <v>7</v>
      </c>
      <c r="F16">
        <v>15</v>
      </c>
      <c r="G16">
        <v>1.611</v>
      </c>
      <c r="H16">
        <v>279.12</v>
      </c>
      <c r="I16">
        <v>9.6527777777777768E-2</v>
      </c>
      <c r="J16">
        <v>2.3166666666666669</v>
      </c>
    </row>
    <row r="17" spans="1:10">
      <c r="A17" t="s">
        <v>37</v>
      </c>
      <c r="B17" t="s">
        <v>34</v>
      </c>
      <c r="C17">
        <v>6</v>
      </c>
      <c r="D17" t="s">
        <v>19</v>
      </c>
      <c r="E17">
        <v>9</v>
      </c>
      <c r="F17">
        <v>15</v>
      </c>
      <c r="G17">
        <v>2.0230000000000001</v>
      </c>
      <c r="H17">
        <v>488.46000000000004</v>
      </c>
      <c r="I17">
        <v>8.0555555555555561E-2</v>
      </c>
      <c r="J17">
        <v>1.9333333333333333</v>
      </c>
    </row>
    <row r="18" spans="1:10">
      <c r="A18" t="s">
        <v>38</v>
      </c>
      <c r="B18" t="s">
        <v>34</v>
      </c>
      <c r="C18">
        <v>7</v>
      </c>
      <c r="D18" t="s">
        <v>19</v>
      </c>
      <c r="E18">
        <v>8</v>
      </c>
      <c r="F18">
        <v>15</v>
      </c>
      <c r="G18">
        <v>1.766</v>
      </c>
      <c r="H18">
        <v>418.68</v>
      </c>
      <c r="I18">
        <v>9.3055555555555558E-2</v>
      </c>
      <c r="J18">
        <v>2.2333333333333334</v>
      </c>
    </row>
    <row r="19" spans="1:10">
      <c r="A19" t="s">
        <v>39</v>
      </c>
      <c r="B19" t="s">
        <v>34</v>
      </c>
      <c r="C19">
        <v>8</v>
      </c>
      <c r="D19" t="s">
        <v>17</v>
      </c>
      <c r="E19">
        <v>13</v>
      </c>
      <c r="F19">
        <v>15</v>
      </c>
      <c r="G19">
        <v>3.5219999999999998</v>
      </c>
      <c r="H19">
        <v>628.02</v>
      </c>
      <c r="I19">
        <v>0.10416666666666667</v>
      </c>
      <c r="J19">
        <v>2.5</v>
      </c>
    </row>
    <row r="20" spans="1:10">
      <c r="A20" t="s">
        <v>40</v>
      </c>
      <c r="B20" t="s">
        <v>34</v>
      </c>
      <c r="C20">
        <v>9</v>
      </c>
      <c r="D20" t="s">
        <v>17</v>
      </c>
      <c r="H20">
        <v>628.02</v>
      </c>
      <c r="I20">
        <v>0.11875000000000001</v>
      </c>
      <c r="J20">
        <v>2.85</v>
      </c>
    </row>
    <row r="21" spans="1:10">
      <c r="A21" t="s">
        <v>42</v>
      </c>
      <c r="B21" t="s">
        <v>34</v>
      </c>
      <c r="C21">
        <v>10</v>
      </c>
      <c r="D21" t="s">
        <v>17</v>
      </c>
      <c r="E21">
        <v>24</v>
      </c>
      <c r="F21">
        <v>15</v>
      </c>
      <c r="G21">
        <v>1.0980000000000001</v>
      </c>
      <c r="H21">
        <v>418.68</v>
      </c>
      <c r="I21">
        <v>8.4027777777777771E-2</v>
      </c>
      <c r="J21">
        <v>2.0166666666666666</v>
      </c>
    </row>
    <row r="22" spans="1:10">
      <c r="A22" t="s">
        <v>43</v>
      </c>
      <c r="B22" t="s">
        <v>34</v>
      </c>
      <c r="C22">
        <v>11</v>
      </c>
      <c r="D22" t="s">
        <v>17</v>
      </c>
      <c r="E22">
        <v>25</v>
      </c>
      <c r="F22">
        <v>20</v>
      </c>
      <c r="G22">
        <v>3.5329999999999999</v>
      </c>
      <c r="H22">
        <v>348.9</v>
      </c>
      <c r="I22">
        <v>9.7916666666666666E-2</v>
      </c>
      <c r="J22">
        <v>2.35</v>
      </c>
    </row>
    <row r="23" spans="1:10">
      <c r="A23" t="s">
        <v>44</v>
      </c>
      <c r="B23" t="s">
        <v>34</v>
      </c>
      <c r="C23">
        <v>12</v>
      </c>
      <c r="D23" t="s">
        <v>19</v>
      </c>
      <c r="H23">
        <v>279.12</v>
      </c>
      <c r="I23">
        <v>0.12291666666666667</v>
      </c>
      <c r="J23">
        <v>2.95</v>
      </c>
    </row>
    <row r="24" spans="1:10">
      <c r="A24" t="s">
        <v>45</v>
      </c>
      <c r="B24" t="s">
        <v>34</v>
      </c>
      <c r="C24">
        <v>13</v>
      </c>
      <c r="D24" t="s">
        <v>17</v>
      </c>
      <c r="E24">
        <v>16</v>
      </c>
      <c r="F24">
        <v>15</v>
      </c>
      <c r="G24">
        <v>2.379</v>
      </c>
      <c r="H24">
        <v>279.12</v>
      </c>
      <c r="I24">
        <v>0.1111111111111111</v>
      </c>
      <c r="J24">
        <v>2.6666666666666665</v>
      </c>
    </row>
    <row r="25" spans="1:10">
      <c r="A25" t="s">
        <v>46</v>
      </c>
      <c r="B25" t="s">
        <v>47</v>
      </c>
      <c r="C25">
        <v>1</v>
      </c>
      <c r="D25" t="s">
        <v>19</v>
      </c>
      <c r="E25">
        <v>8</v>
      </c>
      <c r="F25">
        <v>20</v>
      </c>
      <c r="H25">
        <v>219.89999999999998</v>
      </c>
      <c r="I25">
        <v>0.12361111111111112</v>
      </c>
      <c r="J25">
        <v>2.9666666666666668</v>
      </c>
    </row>
    <row r="26" spans="1:10">
      <c r="A26" t="s">
        <v>48</v>
      </c>
      <c r="B26" t="s">
        <v>47</v>
      </c>
      <c r="C26">
        <v>2</v>
      </c>
      <c r="D26" t="s">
        <v>17</v>
      </c>
      <c r="E26">
        <v>10</v>
      </c>
      <c r="F26">
        <v>15</v>
      </c>
      <c r="G26">
        <v>6.5449999999999999</v>
      </c>
      <c r="H26">
        <v>703.68</v>
      </c>
      <c r="I26">
        <v>0.18611111111111112</v>
      </c>
      <c r="J26">
        <v>4.4666666666666668</v>
      </c>
    </row>
    <row r="27" spans="1:10">
      <c r="A27" t="s">
        <v>49</v>
      </c>
      <c r="B27" t="s">
        <v>47</v>
      </c>
      <c r="C27">
        <v>3</v>
      </c>
      <c r="D27" t="s">
        <v>19</v>
      </c>
      <c r="E27">
        <v>14</v>
      </c>
      <c r="F27">
        <v>20</v>
      </c>
      <c r="H27">
        <v>615.71999999999991</v>
      </c>
      <c r="I27">
        <v>0.16666666666666666</v>
      </c>
      <c r="J27">
        <v>4</v>
      </c>
    </row>
    <row r="28" spans="1:10">
      <c r="A28" t="s">
        <v>50</v>
      </c>
      <c r="B28" t="s">
        <v>47</v>
      </c>
      <c r="C28">
        <v>4</v>
      </c>
      <c r="D28" t="s">
        <v>17</v>
      </c>
      <c r="E28">
        <v>32</v>
      </c>
      <c r="F28">
        <v>20</v>
      </c>
      <c r="G28">
        <v>11.47</v>
      </c>
      <c r="H28">
        <v>615.71999999999991</v>
      </c>
      <c r="I28">
        <v>0.15138888888888888</v>
      </c>
      <c r="J28">
        <v>3.6333333333333333</v>
      </c>
    </row>
    <row r="29" spans="1:10">
      <c r="A29" t="s">
        <v>51</v>
      </c>
      <c r="B29" t="s">
        <v>47</v>
      </c>
      <c r="C29">
        <v>5</v>
      </c>
      <c r="D29" t="s">
        <v>17</v>
      </c>
      <c r="E29">
        <v>26</v>
      </c>
      <c r="F29">
        <v>15</v>
      </c>
      <c r="G29">
        <v>4.7469999999999999</v>
      </c>
      <c r="H29">
        <v>439.79999999999995</v>
      </c>
      <c r="I29">
        <v>0.12361111111111112</v>
      </c>
      <c r="J29">
        <v>2.9666666666666668</v>
      </c>
    </row>
    <row r="30" spans="1:10">
      <c r="A30" t="s">
        <v>52</v>
      </c>
      <c r="B30" t="s">
        <v>47</v>
      </c>
      <c r="C30">
        <v>6</v>
      </c>
      <c r="D30" t="s">
        <v>19</v>
      </c>
      <c r="E30">
        <v>11</v>
      </c>
      <c r="F30">
        <v>30</v>
      </c>
      <c r="G30">
        <v>17.765999999999998</v>
      </c>
      <c r="H30">
        <v>527.76</v>
      </c>
      <c r="I30">
        <v>0.19791666666666666</v>
      </c>
      <c r="J30">
        <v>4.583333333333333</v>
      </c>
    </row>
    <row r="31" spans="1:10">
      <c r="A31" t="s">
        <v>53</v>
      </c>
      <c r="B31" t="s">
        <v>47</v>
      </c>
      <c r="C31">
        <v>7</v>
      </c>
      <c r="D31" t="s">
        <v>17</v>
      </c>
      <c r="E31">
        <v>16</v>
      </c>
      <c r="F31">
        <v>20</v>
      </c>
      <c r="G31">
        <v>17.998000000000001</v>
      </c>
      <c r="H31">
        <v>659.69999999999993</v>
      </c>
      <c r="I31">
        <v>0.13541666666666666</v>
      </c>
      <c r="J31">
        <v>3.25</v>
      </c>
    </row>
    <row r="32" spans="1:10">
      <c r="A32" t="s">
        <v>54</v>
      </c>
      <c r="B32" t="s">
        <v>47</v>
      </c>
      <c r="C32">
        <v>8</v>
      </c>
      <c r="D32" t="s">
        <v>19</v>
      </c>
      <c r="E32">
        <v>36</v>
      </c>
      <c r="F32">
        <v>30</v>
      </c>
      <c r="H32">
        <v>791.64</v>
      </c>
      <c r="I32">
        <v>0.19722222222222222</v>
      </c>
      <c r="J32">
        <v>4.5666666666666664</v>
      </c>
    </row>
    <row r="33" spans="1:10">
      <c r="A33" t="s">
        <v>55</v>
      </c>
      <c r="B33" t="s">
        <v>47</v>
      </c>
      <c r="C33">
        <v>9</v>
      </c>
      <c r="D33" t="s">
        <v>19</v>
      </c>
      <c r="E33">
        <v>36</v>
      </c>
      <c r="F33">
        <v>40</v>
      </c>
      <c r="H33">
        <v>791.64</v>
      </c>
      <c r="I33">
        <v>0.19722222222222222</v>
      </c>
      <c r="J33">
        <v>4.5666666666666664</v>
      </c>
    </row>
    <row r="34" spans="1:10">
      <c r="A34" t="s">
        <v>56</v>
      </c>
      <c r="B34" t="s">
        <v>47</v>
      </c>
      <c r="C34">
        <v>10</v>
      </c>
      <c r="D34" t="s">
        <v>17</v>
      </c>
      <c r="E34">
        <v>8</v>
      </c>
      <c r="F34">
        <v>15</v>
      </c>
      <c r="G34">
        <v>22.222000000000001</v>
      </c>
      <c r="H34">
        <v>703.68</v>
      </c>
      <c r="I34">
        <v>0.15416666666666667</v>
      </c>
      <c r="J34">
        <v>3.7</v>
      </c>
    </row>
    <row r="35" spans="1:10">
      <c r="A35" t="s">
        <v>57</v>
      </c>
      <c r="B35" t="s">
        <v>47</v>
      </c>
      <c r="C35">
        <v>11</v>
      </c>
      <c r="D35" t="s">
        <v>17</v>
      </c>
      <c r="E35">
        <v>7</v>
      </c>
      <c r="F35">
        <v>15</v>
      </c>
      <c r="G35">
        <v>11.491</v>
      </c>
      <c r="H35">
        <v>527.76</v>
      </c>
      <c r="I35">
        <v>0.18472222222222223</v>
      </c>
      <c r="J35">
        <v>4.4333333333333336</v>
      </c>
    </row>
    <row r="36" spans="1:10">
      <c r="A36" t="s">
        <v>58</v>
      </c>
      <c r="B36" t="s">
        <v>47</v>
      </c>
      <c r="C36">
        <v>12</v>
      </c>
      <c r="D36" t="s">
        <v>19</v>
      </c>
      <c r="E36">
        <v>7</v>
      </c>
      <c r="F36">
        <v>20</v>
      </c>
      <c r="G36">
        <v>5.3079999999999998</v>
      </c>
      <c r="H36">
        <v>263.88</v>
      </c>
      <c r="I36">
        <v>0.10416666666666667</v>
      </c>
      <c r="J36">
        <v>2.5</v>
      </c>
    </row>
    <row r="37" spans="1:10">
      <c r="A37" t="s">
        <v>59</v>
      </c>
      <c r="B37" t="s">
        <v>47</v>
      </c>
      <c r="C37">
        <v>14</v>
      </c>
      <c r="D37" t="s">
        <v>19</v>
      </c>
      <c r="E37">
        <v>7</v>
      </c>
      <c r="F37">
        <v>20</v>
      </c>
      <c r="G37">
        <v>9.7609999999999992</v>
      </c>
      <c r="H37" t="e">
        <v>#VALUE!</v>
      </c>
      <c r="I37">
        <v>0.1111111111111111</v>
      </c>
      <c r="J37">
        <v>2.6666666666666665</v>
      </c>
    </row>
    <row r="38" spans="1:10">
      <c r="A38" t="s">
        <v>60</v>
      </c>
      <c r="B38" t="s">
        <v>61</v>
      </c>
      <c r="C38">
        <v>1</v>
      </c>
      <c r="D38" t="s">
        <v>17</v>
      </c>
      <c r="E38">
        <v>30</v>
      </c>
      <c r="F38">
        <v>40</v>
      </c>
      <c r="G38">
        <v>23.456</v>
      </c>
      <c r="H38">
        <v>564.59</v>
      </c>
      <c r="I38">
        <v>0.14305555555555557</v>
      </c>
      <c r="J38">
        <v>3.4333333333333331</v>
      </c>
    </row>
    <row r="39" spans="1:10">
      <c r="A39" t="s">
        <v>62</v>
      </c>
      <c r="B39" t="s">
        <v>61</v>
      </c>
      <c r="C39">
        <v>2</v>
      </c>
      <c r="D39" t="s">
        <v>19</v>
      </c>
      <c r="E39">
        <v>43</v>
      </c>
      <c r="F39">
        <v>45</v>
      </c>
      <c r="G39">
        <v>22.282</v>
      </c>
      <c r="H39">
        <v>608.02</v>
      </c>
      <c r="I39">
        <v>0.15138888888888888</v>
      </c>
      <c r="J39">
        <v>3.6333333333333333</v>
      </c>
    </row>
    <row r="40" spans="1:10">
      <c r="A40" t="s">
        <v>63</v>
      </c>
      <c r="B40" t="s">
        <v>61</v>
      </c>
      <c r="C40">
        <v>3</v>
      </c>
      <c r="D40" t="s">
        <v>19</v>
      </c>
      <c r="E40">
        <v>17</v>
      </c>
      <c r="F40">
        <v>25</v>
      </c>
      <c r="G40">
        <v>20.992000000000001</v>
      </c>
      <c r="H40">
        <v>477.73</v>
      </c>
      <c r="I40">
        <v>0.10416666666666667</v>
      </c>
      <c r="J40">
        <v>2.5</v>
      </c>
    </row>
    <row r="41" spans="1:10">
      <c r="A41" t="s">
        <v>65</v>
      </c>
      <c r="B41" t="s">
        <v>61</v>
      </c>
      <c r="C41">
        <v>4</v>
      </c>
      <c r="D41" t="s">
        <v>17</v>
      </c>
      <c r="E41">
        <v>25</v>
      </c>
      <c r="F41">
        <v>30</v>
      </c>
      <c r="G41">
        <v>17.533000000000001</v>
      </c>
      <c r="H41">
        <v>434.3</v>
      </c>
      <c r="I41">
        <v>8.3333333333333329E-2</v>
      </c>
      <c r="J41">
        <v>2</v>
      </c>
    </row>
    <row r="42" spans="1:10">
      <c r="A42" t="s">
        <v>66</v>
      </c>
      <c r="B42" t="s">
        <v>61</v>
      </c>
      <c r="C42">
        <v>5</v>
      </c>
      <c r="D42" t="s">
        <v>19</v>
      </c>
      <c r="E42">
        <v>22</v>
      </c>
      <c r="F42">
        <v>30</v>
      </c>
      <c r="G42">
        <v>10.943</v>
      </c>
      <c r="H42">
        <v>477.73</v>
      </c>
      <c r="I42">
        <v>0.17013888888888887</v>
      </c>
      <c r="J42">
        <v>4.083333333333333</v>
      </c>
    </row>
    <row r="43" spans="1:10">
      <c r="A43" t="s">
        <v>67</v>
      </c>
      <c r="B43" t="s">
        <v>61</v>
      </c>
      <c r="C43">
        <v>6</v>
      </c>
      <c r="D43" t="s">
        <v>17</v>
      </c>
      <c r="E43">
        <v>45</v>
      </c>
      <c r="F43">
        <v>55</v>
      </c>
      <c r="G43">
        <v>27.673999999999999</v>
      </c>
      <c r="H43">
        <v>390.87</v>
      </c>
      <c r="I43">
        <v>0.17291666666666669</v>
      </c>
      <c r="J43">
        <v>4.1500000000000004</v>
      </c>
    </row>
    <row r="44" spans="1:10">
      <c r="A44" t="s">
        <v>68</v>
      </c>
      <c r="B44" t="s">
        <v>61</v>
      </c>
      <c r="C44">
        <v>7</v>
      </c>
      <c r="D44" t="s">
        <v>17</v>
      </c>
      <c r="E44">
        <v>36</v>
      </c>
      <c r="F44">
        <v>45</v>
      </c>
      <c r="G44">
        <v>10.366</v>
      </c>
      <c r="H44">
        <v>955.46</v>
      </c>
      <c r="I44">
        <v>0.18402777777777779</v>
      </c>
      <c r="J44">
        <v>4.416666666666667</v>
      </c>
    </row>
    <row r="45" spans="1:10">
      <c r="A45" t="s">
        <v>69</v>
      </c>
      <c r="B45" t="s">
        <v>61</v>
      </c>
      <c r="C45">
        <v>8</v>
      </c>
      <c r="D45" t="s">
        <v>19</v>
      </c>
      <c r="E45">
        <v>18</v>
      </c>
      <c r="F45">
        <v>25</v>
      </c>
      <c r="G45">
        <v>14.981999999999999</v>
      </c>
      <c r="H45">
        <v>1042.32</v>
      </c>
      <c r="I45">
        <v>0.14583333333333334</v>
      </c>
      <c r="J45">
        <v>3.5</v>
      </c>
    </row>
    <row r="46" spans="1:10">
      <c r="A46" t="s">
        <v>70</v>
      </c>
      <c r="B46" t="s">
        <v>61</v>
      </c>
      <c r="C46">
        <v>9</v>
      </c>
      <c r="D46" t="s">
        <v>17</v>
      </c>
      <c r="E46">
        <v>23</v>
      </c>
      <c r="F46">
        <v>30</v>
      </c>
      <c r="G46">
        <v>25.013000000000002</v>
      </c>
      <c r="H46">
        <v>825.17</v>
      </c>
      <c r="I46">
        <v>0.20486111111111113</v>
      </c>
      <c r="J46">
        <v>4.75</v>
      </c>
    </row>
    <row r="47" spans="1:10">
      <c r="A47" t="s">
        <v>71</v>
      </c>
      <c r="B47" t="s">
        <v>61</v>
      </c>
      <c r="C47">
        <v>10</v>
      </c>
      <c r="D47" t="s">
        <v>19</v>
      </c>
      <c r="E47">
        <v>36</v>
      </c>
      <c r="F47">
        <v>45</v>
      </c>
      <c r="G47">
        <v>4.1859999999999999</v>
      </c>
      <c r="H47">
        <v>477.73</v>
      </c>
      <c r="I47">
        <v>0.11319444444444444</v>
      </c>
      <c r="J47">
        <v>2.7166666666666668</v>
      </c>
    </row>
    <row r="48" spans="1:10">
      <c r="A48" t="s">
        <v>72</v>
      </c>
      <c r="B48" t="s">
        <v>61</v>
      </c>
      <c r="C48">
        <v>11</v>
      </c>
      <c r="D48" t="s">
        <v>19</v>
      </c>
      <c r="E48">
        <v>26</v>
      </c>
      <c r="F48">
        <v>30</v>
      </c>
      <c r="G48">
        <v>18.28</v>
      </c>
      <c r="H48">
        <v>651.45000000000005</v>
      </c>
      <c r="I48">
        <v>0.11875000000000001</v>
      </c>
      <c r="J48">
        <v>2.85</v>
      </c>
    </row>
    <row r="49" spans="1:10">
      <c r="A49" t="s">
        <v>74</v>
      </c>
      <c r="B49" t="s">
        <v>61</v>
      </c>
      <c r="C49">
        <v>12</v>
      </c>
      <c r="D49" t="s">
        <v>19</v>
      </c>
      <c r="E49">
        <v>23</v>
      </c>
      <c r="F49">
        <v>25</v>
      </c>
      <c r="G49">
        <v>10.856</v>
      </c>
      <c r="H49">
        <v>651.45000000000005</v>
      </c>
      <c r="I49">
        <v>0.11388888888888889</v>
      </c>
      <c r="J49">
        <v>2.7333333333333334</v>
      </c>
    </row>
    <row r="50" spans="1:10">
      <c r="A50" t="s">
        <v>75</v>
      </c>
      <c r="B50" t="s">
        <v>61</v>
      </c>
      <c r="C50">
        <v>13</v>
      </c>
      <c r="D50" t="s">
        <v>19</v>
      </c>
      <c r="E50">
        <v>16</v>
      </c>
      <c r="F50">
        <v>35</v>
      </c>
      <c r="G50">
        <v>5.2519999999999998</v>
      </c>
      <c r="H50">
        <v>304.01</v>
      </c>
      <c r="I50">
        <v>9.2361111111111116E-2</v>
      </c>
      <c r="J50">
        <v>2.2166666666666668</v>
      </c>
    </row>
    <row r="51" spans="1:10">
      <c r="A51" t="s">
        <v>76</v>
      </c>
      <c r="B51" t="s">
        <v>77</v>
      </c>
      <c r="C51">
        <v>1</v>
      </c>
      <c r="D51" t="s">
        <v>19</v>
      </c>
      <c r="E51">
        <v>10</v>
      </c>
      <c r="F51">
        <v>20</v>
      </c>
      <c r="G51">
        <v>9.6690000000000005</v>
      </c>
      <c r="H51">
        <v>542.24</v>
      </c>
      <c r="I51">
        <v>0.12361111111111112</v>
      </c>
      <c r="J51">
        <v>2.9666666666666668</v>
      </c>
    </row>
    <row r="52" spans="1:10">
      <c r="A52" t="s">
        <v>78</v>
      </c>
      <c r="B52" t="s">
        <v>77</v>
      </c>
      <c r="C52">
        <v>2</v>
      </c>
      <c r="D52" t="s">
        <v>17</v>
      </c>
      <c r="H52">
        <v>610.02</v>
      </c>
      <c r="I52">
        <v>0.16111111111111112</v>
      </c>
      <c r="J52">
        <v>3.8666666666666667</v>
      </c>
    </row>
    <row r="53" spans="1:10">
      <c r="A53" t="s">
        <v>79</v>
      </c>
      <c r="B53" t="s">
        <v>77</v>
      </c>
      <c r="C53">
        <v>3</v>
      </c>
      <c r="D53" t="s">
        <v>19</v>
      </c>
      <c r="E53">
        <v>16</v>
      </c>
      <c r="F53">
        <v>35</v>
      </c>
      <c r="G53">
        <v>9.5760000000000005</v>
      </c>
      <c r="H53">
        <v>542.24</v>
      </c>
      <c r="I53">
        <v>0.10277777777777779</v>
      </c>
      <c r="J53">
        <v>2.4666666666666668</v>
      </c>
    </row>
    <row r="54" spans="1:10">
      <c r="A54" t="s">
        <v>80</v>
      </c>
      <c r="B54" t="s">
        <v>77</v>
      </c>
      <c r="C54">
        <v>4</v>
      </c>
      <c r="D54" t="s">
        <v>17</v>
      </c>
      <c r="E54">
        <v>19</v>
      </c>
      <c r="F54">
        <v>30</v>
      </c>
      <c r="G54">
        <v>23.779</v>
      </c>
      <c r="H54">
        <v>847.25</v>
      </c>
      <c r="I54">
        <v>0.1451388888888889</v>
      </c>
      <c r="J54">
        <v>3.4833333333333334</v>
      </c>
    </row>
    <row r="55" spans="1:10">
      <c r="A55" t="s">
        <v>81</v>
      </c>
      <c r="B55" t="s">
        <v>77</v>
      </c>
      <c r="C55">
        <v>5</v>
      </c>
      <c r="D55" t="s">
        <v>19</v>
      </c>
      <c r="E55">
        <v>11</v>
      </c>
      <c r="F55">
        <v>25</v>
      </c>
      <c r="G55">
        <v>36.256</v>
      </c>
      <c r="H55">
        <v>813.36</v>
      </c>
      <c r="I55">
        <v>0.10416666666666667</v>
      </c>
      <c r="J55">
        <v>2.5</v>
      </c>
    </row>
    <row r="56" spans="1:10">
      <c r="A56" t="s">
        <v>82</v>
      </c>
      <c r="B56" t="s">
        <v>77</v>
      </c>
      <c r="C56">
        <v>6</v>
      </c>
      <c r="D56" t="s">
        <v>17</v>
      </c>
      <c r="H56">
        <v>305.01</v>
      </c>
      <c r="I56">
        <v>5.5555555555555552E-2</v>
      </c>
      <c r="J56">
        <v>1.3333333333333333</v>
      </c>
    </row>
    <row r="57" spans="1:10">
      <c r="A57" t="s">
        <v>83</v>
      </c>
      <c r="B57" t="s">
        <v>77</v>
      </c>
      <c r="C57">
        <v>7</v>
      </c>
      <c r="D57" t="s">
        <v>19</v>
      </c>
      <c r="E57">
        <v>29</v>
      </c>
      <c r="F57">
        <v>30</v>
      </c>
      <c r="G57">
        <v>13.662000000000001</v>
      </c>
      <c r="H57">
        <v>1152.26</v>
      </c>
      <c r="I57">
        <v>0.18402777777777779</v>
      </c>
      <c r="J57">
        <v>4.416666666666667</v>
      </c>
    </row>
    <row r="58" spans="1:10">
      <c r="A58" t="s">
        <v>84</v>
      </c>
      <c r="B58" t="s">
        <v>77</v>
      </c>
      <c r="C58">
        <v>8</v>
      </c>
      <c r="D58" t="s">
        <v>17</v>
      </c>
      <c r="E58">
        <v>18</v>
      </c>
      <c r="F58">
        <v>20</v>
      </c>
      <c r="G58">
        <v>9.8539999999999992</v>
      </c>
      <c r="H58">
        <v>982.81000000000006</v>
      </c>
      <c r="I58">
        <v>9.1666666666666674E-2</v>
      </c>
      <c r="J58">
        <v>2.2000000000000002</v>
      </c>
    </row>
    <row r="59" spans="1:10">
      <c r="A59" t="s">
        <v>85</v>
      </c>
      <c r="B59" t="s">
        <v>77</v>
      </c>
      <c r="C59">
        <v>9</v>
      </c>
      <c r="D59" t="s">
        <v>19</v>
      </c>
      <c r="E59">
        <v>3</v>
      </c>
      <c r="F59">
        <v>15</v>
      </c>
      <c r="G59">
        <v>16.545000000000002</v>
      </c>
      <c r="H59">
        <v>610.02</v>
      </c>
      <c r="I59">
        <v>0.12152777777777778</v>
      </c>
      <c r="J59">
        <v>2.9166666666666665</v>
      </c>
    </row>
    <row r="60" spans="1:10">
      <c r="A60" t="s">
        <v>86</v>
      </c>
      <c r="B60" t="s">
        <v>77</v>
      </c>
      <c r="C60">
        <v>10</v>
      </c>
      <c r="D60" t="s">
        <v>17</v>
      </c>
      <c r="E60">
        <v>17</v>
      </c>
      <c r="F60">
        <v>25</v>
      </c>
      <c r="G60">
        <v>12.456</v>
      </c>
      <c r="H60">
        <v>847.25</v>
      </c>
      <c r="I60">
        <v>0.13680555555555554</v>
      </c>
      <c r="J60">
        <v>3.2833333333333332</v>
      </c>
    </row>
    <row r="61" spans="1:10">
      <c r="A61" t="s">
        <v>87</v>
      </c>
      <c r="B61" t="s">
        <v>77</v>
      </c>
      <c r="C61">
        <v>11</v>
      </c>
      <c r="D61" t="s">
        <v>19</v>
      </c>
      <c r="E61">
        <v>16</v>
      </c>
      <c r="F61">
        <v>30</v>
      </c>
      <c r="G61">
        <v>6.26</v>
      </c>
      <c r="H61">
        <v>508.35</v>
      </c>
      <c r="I61">
        <v>0.11041666666666666</v>
      </c>
      <c r="J61">
        <v>2.65</v>
      </c>
    </row>
    <row r="62" spans="1:10">
      <c r="A62" t="s">
        <v>88</v>
      </c>
      <c r="B62" t="s">
        <v>77</v>
      </c>
      <c r="C62">
        <v>12</v>
      </c>
      <c r="D62" t="s">
        <v>19</v>
      </c>
      <c r="E62">
        <v>14</v>
      </c>
      <c r="F62">
        <v>20</v>
      </c>
      <c r="G62">
        <v>9.3330000000000002</v>
      </c>
      <c r="H62">
        <v>643.91</v>
      </c>
      <c r="I62">
        <v>0.1111111111111111</v>
      </c>
      <c r="J62">
        <v>2.6666666666666665</v>
      </c>
    </row>
    <row r="63" spans="1:10">
      <c r="A63" t="s">
        <v>89</v>
      </c>
      <c r="B63" t="s">
        <v>77</v>
      </c>
      <c r="C63">
        <v>13</v>
      </c>
      <c r="D63" t="s">
        <v>19</v>
      </c>
      <c r="E63">
        <v>28</v>
      </c>
      <c r="F63">
        <v>25</v>
      </c>
      <c r="G63">
        <v>10.743</v>
      </c>
      <c r="H63">
        <v>948.92000000000007</v>
      </c>
      <c r="I63">
        <v>0.16805555555555554</v>
      </c>
      <c r="J63">
        <v>4.0333333333333332</v>
      </c>
    </row>
    <row r="64" spans="1:10">
      <c r="A64" t="s">
        <v>91</v>
      </c>
      <c r="B64" t="s">
        <v>92</v>
      </c>
      <c r="C64">
        <v>1</v>
      </c>
      <c r="D64" t="s">
        <v>19</v>
      </c>
      <c r="E64">
        <v>12</v>
      </c>
      <c r="F64">
        <v>25</v>
      </c>
      <c r="G64">
        <v>6.3559999999999999</v>
      </c>
      <c r="H64">
        <v>876.96</v>
      </c>
      <c r="I64">
        <v>0.15555555555555556</v>
      </c>
      <c r="J64">
        <v>3.7333333333333334</v>
      </c>
    </row>
    <row r="65" spans="1:10">
      <c r="A65" t="s">
        <v>93</v>
      </c>
      <c r="B65" t="s">
        <v>92</v>
      </c>
      <c r="C65">
        <v>2</v>
      </c>
      <c r="D65" t="s">
        <v>19</v>
      </c>
      <c r="H65">
        <v>779.52</v>
      </c>
      <c r="I65">
        <v>0.15277777777777776</v>
      </c>
      <c r="J65">
        <v>3.6666666666666665</v>
      </c>
    </row>
    <row r="66" spans="1:10">
      <c r="A66" t="s">
        <v>94</v>
      </c>
      <c r="B66" t="s">
        <v>92</v>
      </c>
      <c r="C66">
        <v>3</v>
      </c>
      <c r="D66" t="s">
        <v>19</v>
      </c>
      <c r="E66">
        <v>7</v>
      </c>
      <c r="F66">
        <v>15</v>
      </c>
      <c r="G66">
        <v>4.8630000000000004</v>
      </c>
      <c r="H66">
        <v>876.96</v>
      </c>
      <c r="I66">
        <v>8.8888888888888892E-2</v>
      </c>
      <c r="J66">
        <v>2.1333333333333333</v>
      </c>
    </row>
    <row r="67" spans="1:10">
      <c r="A67" t="s">
        <v>95</v>
      </c>
      <c r="B67" t="s">
        <v>92</v>
      </c>
      <c r="C67">
        <v>4</v>
      </c>
      <c r="D67" t="s">
        <v>19</v>
      </c>
      <c r="E67">
        <v>16</v>
      </c>
      <c r="F67">
        <v>20</v>
      </c>
      <c r="G67">
        <v>10.228</v>
      </c>
      <c r="H67">
        <v>1071.8399999999999</v>
      </c>
      <c r="I67">
        <v>0.13819444444444443</v>
      </c>
      <c r="J67">
        <v>3.3166666666666669</v>
      </c>
    </row>
    <row r="68" spans="1:10">
      <c r="A68" t="s">
        <v>96</v>
      </c>
      <c r="B68" t="s">
        <v>92</v>
      </c>
      <c r="C68">
        <v>5</v>
      </c>
      <c r="D68" t="s">
        <v>19</v>
      </c>
      <c r="E68">
        <v>14</v>
      </c>
      <c r="F68">
        <v>20</v>
      </c>
      <c r="G68">
        <v>5.367</v>
      </c>
      <c r="H68">
        <v>876.96</v>
      </c>
      <c r="I68">
        <v>0.15069444444444444</v>
      </c>
      <c r="J68">
        <v>3.6166666666666667</v>
      </c>
    </row>
    <row r="69" spans="1:10">
      <c r="A69" t="s">
        <v>97</v>
      </c>
      <c r="B69" t="s">
        <v>92</v>
      </c>
      <c r="C69">
        <v>6</v>
      </c>
      <c r="D69" t="s">
        <v>19</v>
      </c>
      <c r="E69">
        <v>13</v>
      </c>
      <c r="F69">
        <v>35</v>
      </c>
      <c r="G69">
        <v>8.8780000000000001</v>
      </c>
      <c r="H69">
        <v>584.64</v>
      </c>
      <c r="I69">
        <v>0.13749999999999998</v>
      </c>
      <c r="J69">
        <v>3.3</v>
      </c>
    </row>
    <row r="70" spans="1:10">
      <c r="A70" t="s">
        <v>98</v>
      </c>
      <c r="B70" t="s">
        <v>92</v>
      </c>
      <c r="C70">
        <v>7</v>
      </c>
      <c r="D70" t="s">
        <v>19</v>
      </c>
      <c r="E70">
        <v>5</v>
      </c>
      <c r="F70">
        <v>15</v>
      </c>
      <c r="G70">
        <v>9.6769999999999996</v>
      </c>
      <c r="H70">
        <v>1169.28</v>
      </c>
      <c r="I70">
        <v>0.18680555555555556</v>
      </c>
      <c r="J70">
        <v>4.4833333333333334</v>
      </c>
    </row>
    <row r="71" spans="1:10">
      <c r="A71" t="s">
        <v>99</v>
      </c>
      <c r="B71" t="s">
        <v>92</v>
      </c>
      <c r="C71">
        <v>8</v>
      </c>
      <c r="D71" t="s">
        <v>19</v>
      </c>
      <c r="E71">
        <v>24</v>
      </c>
      <c r="F71">
        <v>25</v>
      </c>
      <c r="G71">
        <v>7.6820000000000004</v>
      </c>
      <c r="H71">
        <v>682.07999999999993</v>
      </c>
      <c r="I71">
        <v>0.17361111111111113</v>
      </c>
      <c r="J71">
        <v>4.166666666666667</v>
      </c>
    </row>
    <row r="72" spans="1:10">
      <c r="A72" t="s">
        <v>100</v>
      </c>
      <c r="B72" t="s">
        <v>92</v>
      </c>
      <c r="C72">
        <v>9</v>
      </c>
      <c r="D72" t="s">
        <v>17</v>
      </c>
      <c r="E72">
        <v>15</v>
      </c>
      <c r="F72">
        <v>25</v>
      </c>
      <c r="G72">
        <v>12.920999999999999</v>
      </c>
      <c r="H72">
        <v>1071.8399999999999</v>
      </c>
      <c r="I72">
        <v>0.12847222222222224</v>
      </c>
      <c r="J72">
        <v>3.0833333333333335</v>
      </c>
    </row>
    <row r="73" spans="1:10">
      <c r="A73" t="s">
        <v>101</v>
      </c>
      <c r="B73" t="s">
        <v>92</v>
      </c>
      <c r="C73">
        <v>10</v>
      </c>
      <c r="D73" t="s">
        <v>17</v>
      </c>
      <c r="E73">
        <v>16</v>
      </c>
      <c r="F73">
        <v>25</v>
      </c>
      <c r="G73">
        <v>4.7649999999999997</v>
      </c>
      <c r="H73">
        <v>779.52</v>
      </c>
      <c r="I73">
        <v>0.10416666666666667</v>
      </c>
      <c r="J73">
        <v>2.5</v>
      </c>
    </row>
    <row r="74" spans="1:10">
      <c r="A74" t="s">
        <v>102</v>
      </c>
      <c r="B74" t="s">
        <v>92</v>
      </c>
      <c r="C74">
        <v>11</v>
      </c>
      <c r="D74" t="s">
        <v>17</v>
      </c>
      <c r="E74">
        <v>15</v>
      </c>
      <c r="F74">
        <v>20</v>
      </c>
      <c r="G74">
        <v>6.0960000000000001</v>
      </c>
      <c r="H74">
        <v>974.4</v>
      </c>
      <c r="I74">
        <v>0.1388888888888889</v>
      </c>
      <c r="J74">
        <v>3.3333333333333335</v>
      </c>
    </row>
    <row r="75" spans="1:10">
      <c r="A75" t="s">
        <v>103</v>
      </c>
      <c r="B75" t="s">
        <v>92</v>
      </c>
      <c r="C75">
        <v>12</v>
      </c>
      <c r="D75" t="s">
        <v>17</v>
      </c>
      <c r="E75">
        <v>26</v>
      </c>
      <c r="F75">
        <v>25</v>
      </c>
      <c r="G75">
        <v>13.111000000000001</v>
      </c>
      <c r="H75">
        <v>1364.1599999999999</v>
      </c>
      <c r="I75">
        <v>0.125</v>
      </c>
      <c r="J75">
        <v>3</v>
      </c>
    </row>
    <row r="76" spans="1:10">
      <c r="A76" t="s">
        <v>104</v>
      </c>
      <c r="B76" t="s">
        <v>92</v>
      </c>
      <c r="C76">
        <v>13</v>
      </c>
      <c r="D76" t="s">
        <v>17</v>
      </c>
      <c r="E76">
        <v>15</v>
      </c>
      <c r="F76">
        <v>15</v>
      </c>
      <c r="G76">
        <v>7.2</v>
      </c>
      <c r="H76">
        <v>779.52</v>
      </c>
      <c r="I76">
        <v>0.12152777777777778</v>
      </c>
      <c r="J76">
        <v>2.9166666666666665</v>
      </c>
    </row>
    <row r="77" spans="1:10">
      <c r="A77" t="s">
        <v>105</v>
      </c>
      <c r="B77" t="s">
        <v>106</v>
      </c>
      <c r="C77">
        <v>1</v>
      </c>
      <c r="D77" t="s">
        <v>19</v>
      </c>
      <c r="H77">
        <v>252.76</v>
      </c>
      <c r="I77">
        <v>0.16041666666666668</v>
      </c>
      <c r="J77">
        <v>3.85</v>
      </c>
    </row>
    <row r="78" spans="1:10">
      <c r="A78" t="s">
        <v>107</v>
      </c>
      <c r="B78" t="s">
        <v>106</v>
      </c>
      <c r="C78">
        <v>2</v>
      </c>
      <c r="D78" t="s">
        <v>17</v>
      </c>
      <c r="E78">
        <v>33</v>
      </c>
      <c r="F78">
        <v>35</v>
      </c>
      <c r="G78">
        <v>1.458</v>
      </c>
      <c r="H78">
        <v>505.52</v>
      </c>
      <c r="I78">
        <v>9.0972222222222218E-2</v>
      </c>
      <c r="J78">
        <v>2.1833333333333331</v>
      </c>
    </row>
    <row r="79" spans="1:10">
      <c r="A79" t="s">
        <v>108</v>
      </c>
      <c r="B79" t="s">
        <v>106</v>
      </c>
      <c r="C79">
        <v>3</v>
      </c>
      <c r="D79" t="s">
        <v>17</v>
      </c>
      <c r="E79">
        <v>20</v>
      </c>
      <c r="F79">
        <v>30</v>
      </c>
      <c r="G79">
        <v>3.5640000000000001</v>
      </c>
      <c r="H79">
        <v>379.14</v>
      </c>
      <c r="I79">
        <v>0.11180555555555556</v>
      </c>
      <c r="J79">
        <v>2.6833333333333331</v>
      </c>
    </row>
    <row r="80" spans="1:10">
      <c r="A80" t="s">
        <v>109</v>
      </c>
      <c r="B80" t="s">
        <v>106</v>
      </c>
      <c r="C80">
        <v>4</v>
      </c>
      <c r="D80" t="s">
        <v>19</v>
      </c>
      <c r="E80">
        <v>6</v>
      </c>
      <c r="F80">
        <v>20</v>
      </c>
      <c r="G80">
        <v>10.151</v>
      </c>
      <c r="H80">
        <v>505.52</v>
      </c>
      <c r="I80">
        <v>0.1125</v>
      </c>
      <c r="J80">
        <v>2.7</v>
      </c>
    </row>
    <row r="81" spans="1:10">
      <c r="A81" t="s">
        <v>110</v>
      </c>
      <c r="B81" t="s">
        <v>106</v>
      </c>
      <c r="C81">
        <v>5</v>
      </c>
      <c r="D81" t="s">
        <v>17</v>
      </c>
      <c r="E81">
        <v>20</v>
      </c>
      <c r="F81">
        <v>20</v>
      </c>
      <c r="G81">
        <v>9.8670000000000009</v>
      </c>
      <c r="H81">
        <v>315.95</v>
      </c>
      <c r="I81">
        <v>0.1076388888888889</v>
      </c>
      <c r="J81">
        <v>2.5833333333333335</v>
      </c>
    </row>
    <row r="82" spans="1:10">
      <c r="A82" t="s">
        <v>111</v>
      </c>
      <c r="B82" t="s">
        <v>106</v>
      </c>
      <c r="C82">
        <v>6</v>
      </c>
      <c r="D82" t="s">
        <v>19</v>
      </c>
      <c r="E82">
        <v>23</v>
      </c>
      <c r="F82">
        <v>30</v>
      </c>
      <c r="G82">
        <v>13.333</v>
      </c>
      <c r="H82">
        <v>379.14</v>
      </c>
      <c r="I82">
        <v>0.11527777777777777</v>
      </c>
      <c r="J82">
        <v>2.7666666666666666</v>
      </c>
    </row>
    <row r="83" spans="1:10">
      <c r="A83" t="s">
        <v>112</v>
      </c>
      <c r="B83" t="s">
        <v>106</v>
      </c>
      <c r="C83">
        <v>7</v>
      </c>
      <c r="D83" t="s">
        <v>19</v>
      </c>
      <c r="H83">
        <v>631.9</v>
      </c>
      <c r="I83">
        <v>0.14652777777777778</v>
      </c>
      <c r="J83">
        <v>3.5166666666666666</v>
      </c>
    </row>
    <row r="84" spans="1:10">
      <c r="A84" t="s">
        <v>113</v>
      </c>
      <c r="B84" t="s">
        <v>106</v>
      </c>
      <c r="C84">
        <v>8</v>
      </c>
      <c r="D84" t="s">
        <v>17</v>
      </c>
      <c r="E84">
        <v>9</v>
      </c>
      <c r="F84">
        <v>20</v>
      </c>
      <c r="G84">
        <v>13.862</v>
      </c>
      <c r="H84">
        <v>568.71</v>
      </c>
      <c r="I84">
        <v>0.1277777777777778</v>
      </c>
      <c r="J84">
        <v>3.0666666666666669</v>
      </c>
    </row>
    <row r="85" spans="1:10">
      <c r="A85" t="s">
        <v>114</v>
      </c>
      <c r="B85" t="s">
        <v>106</v>
      </c>
      <c r="C85">
        <v>9</v>
      </c>
      <c r="D85" t="s">
        <v>17</v>
      </c>
      <c r="E85">
        <v>33</v>
      </c>
      <c r="F85">
        <v>25</v>
      </c>
      <c r="G85">
        <v>13.353</v>
      </c>
      <c r="H85">
        <v>821.47</v>
      </c>
      <c r="I85">
        <v>8.4027777777777771E-2</v>
      </c>
      <c r="J85">
        <v>2.0166666666666666</v>
      </c>
    </row>
    <row r="86" spans="1:10">
      <c r="A86" t="s">
        <v>115</v>
      </c>
      <c r="B86" t="s">
        <v>106</v>
      </c>
      <c r="C86">
        <v>10</v>
      </c>
      <c r="D86" t="s">
        <v>19</v>
      </c>
      <c r="E86">
        <v>15</v>
      </c>
      <c r="F86">
        <v>25</v>
      </c>
      <c r="G86">
        <v>15.044</v>
      </c>
      <c r="H86">
        <v>505.52</v>
      </c>
      <c r="I86">
        <v>0.12708333333333333</v>
      </c>
      <c r="J86">
        <v>3.05</v>
      </c>
    </row>
    <row r="87" spans="1:10">
      <c r="A87" t="s">
        <v>116</v>
      </c>
      <c r="B87" t="s">
        <v>106</v>
      </c>
      <c r="C87">
        <v>11</v>
      </c>
      <c r="D87" t="s">
        <v>19</v>
      </c>
      <c r="E87">
        <v>42</v>
      </c>
      <c r="F87">
        <v>25</v>
      </c>
      <c r="G87">
        <v>13.516999999999999</v>
      </c>
      <c r="H87">
        <v>505.52</v>
      </c>
      <c r="I87">
        <v>0.13125000000000001</v>
      </c>
      <c r="J87">
        <v>3.15</v>
      </c>
    </row>
    <row r="88" spans="1:10">
      <c r="A88" t="s">
        <v>117</v>
      </c>
      <c r="B88" t="s">
        <v>106</v>
      </c>
      <c r="C88">
        <v>12</v>
      </c>
      <c r="D88" t="s">
        <v>19</v>
      </c>
      <c r="E88">
        <v>41</v>
      </c>
      <c r="F88">
        <v>20</v>
      </c>
      <c r="G88">
        <v>5.0410000000000004</v>
      </c>
      <c r="H88">
        <v>758.28</v>
      </c>
      <c r="I88">
        <v>0.10486111111111111</v>
      </c>
      <c r="J88">
        <v>2.5166666666666666</v>
      </c>
    </row>
    <row r="89" spans="1:10">
      <c r="A89" t="s">
        <v>118</v>
      </c>
      <c r="B89" t="s">
        <v>106</v>
      </c>
      <c r="C89">
        <v>13</v>
      </c>
      <c r="D89" t="s">
        <v>19</v>
      </c>
      <c r="E89">
        <v>38</v>
      </c>
      <c r="F89">
        <v>20</v>
      </c>
      <c r="G89">
        <v>5.2489999999999997</v>
      </c>
      <c r="H89">
        <v>631.9</v>
      </c>
      <c r="I89">
        <v>9.5833333333333326E-2</v>
      </c>
      <c r="J89">
        <v>2.2999999999999998</v>
      </c>
    </row>
    <row r="90" spans="1:10">
      <c r="A90" t="s">
        <v>119</v>
      </c>
      <c r="B90" t="s">
        <v>120</v>
      </c>
      <c r="C90">
        <v>1</v>
      </c>
      <c r="D90" t="s">
        <v>19</v>
      </c>
      <c r="E90">
        <v>34</v>
      </c>
      <c r="F90">
        <v>30</v>
      </c>
      <c r="H90">
        <v>1433.7</v>
      </c>
      <c r="I90">
        <v>0.11597222222222221</v>
      </c>
      <c r="J90">
        <v>2.7833333333333332</v>
      </c>
    </row>
    <row r="91" spans="1:10">
      <c r="A91" t="s">
        <v>121</v>
      </c>
      <c r="B91" t="s">
        <v>120</v>
      </c>
      <c r="C91">
        <v>2</v>
      </c>
      <c r="D91" t="s">
        <v>17</v>
      </c>
      <c r="E91">
        <v>32</v>
      </c>
      <c r="F91">
        <v>30</v>
      </c>
      <c r="H91">
        <v>764.64</v>
      </c>
      <c r="I91">
        <v>0.11875000000000001</v>
      </c>
      <c r="J91">
        <v>2.85</v>
      </c>
    </row>
    <row r="92" spans="1:10">
      <c r="A92" t="s">
        <v>122</v>
      </c>
      <c r="B92" t="s">
        <v>120</v>
      </c>
      <c r="C92">
        <v>3</v>
      </c>
      <c r="D92" t="s">
        <v>19</v>
      </c>
      <c r="E92">
        <v>46</v>
      </c>
      <c r="F92">
        <v>30</v>
      </c>
      <c r="H92">
        <v>1146.96</v>
      </c>
      <c r="I92">
        <v>9.5833333333333326E-2</v>
      </c>
      <c r="J92">
        <v>2.2999999999999998</v>
      </c>
    </row>
    <row r="93" spans="1:10">
      <c r="A93" t="s">
        <v>123</v>
      </c>
      <c r="B93" t="s">
        <v>120</v>
      </c>
      <c r="C93">
        <v>4</v>
      </c>
      <c r="D93" t="s">
        <v>17</v>
      </c>
      <c r="E93">
        <v>31</v>
      </c>
      <c r="F93">
        <v>20</v>
      </c>
      <c r="H93">
        <v>1624.86</v>
      </c>
      <c r="I93">
        <v>0.18819444444444444</v>
      </c>
      <c r="J93">
        <v>4.5166666666666666</v>
      </c>
    </row>
    <row r="94" spans="1:10">
      <c r="A94" t="s">
        <v>124</v>
      </c>
      <c r="B94" t="s">
        <v>120</v>
      </c>
      <c r="C94">
        <v>5</v>
      </c>
      <c r="D94" t="s">
        <v>19</v>
      </c>
      <c r="E94">
        <v>19</v>
      </c>
      <c r="F94">
        <v>20</v>
      </c>
      <c r="H94">
        <v>716.85</v>
      </c>
      <c r="I94">
        <v>0.11041666666666666</v>
      </c>
      <c r="J94">
        <v>2.65</v>
      </c>
    </row>
    <row r="95" spans="1:10">
      <c r="A95" t="s">
        <v>125</v>
      </c>
      <c r="B95" t="s">
        <v>120</v>
      </c>
      <c r="C95">
        <v>6</v>
      </c>
      <c r="D95" t="s">
        <v>17</v>
      </c>
      <c r="E95">
        <v>32</v>
      </c>
      <c r="F95">
        <v>20</v>
      </c>
      <c r="G95">
        <v>7.58</v>
      </c>
      <c r="H95">
        <v>1146.96</v>
      </c>
      <c r="I95">
        <v>0.10694444444444444</v>
      </c>
      <c r="J95">
        <v>2.5666666666666669</v>
      </c>
    </row>
    <row r="96" spans="1:10">
      <c r="A96" t="s">
        <v>126</v>
      </c>
      <c r="B96" t="s">
        <v>120</v>
      </c>
      <c r="C96">
        <v>7</v>
      </c>
      <c r="D96" t="s">
        <v>19</v>
      </c>
      <c r="E96">
        <v>22</v>
      </c>
      <c r="F96">
        <v>15</v>
      </c>
      <c r="H96">
        <v>860.22</v>
      </c>
      <c r="I96">
        <v>0.1111111111111111</v>
      </c>
      <c r="J96">
        <v>2.6666666666666665</v>
      </c>
    </row>
    <row r="97" spans="1:10">
      <c r="A97" t="s">
        <v>127</v>
      </c>
      <c r="B97" t="s">
        <v>120</v>
      </c>
      <c r="C97">
        <v>8</v>
      </c>
      <c r="D97" t="s">
        <v>17</v>
      </c>
      <c r="E97">
        <v>5</v>
      </c>
      <c r="F97">
        <v>15</v>
      </c>
      <c r="G97">
        <v>7.5549999999999997</v>
      </c>
      <c r="H97">
        <v>573.48</v>
      </c>
      <c r="I97">
        <v>0.13402777777777777</v>
      </c>
      <c r="J97">
        <v>3.2166666666666668</v>
      </c>
    </row>
    <row r="98" spans="1:10">
      <c r="A98" t="s">
        <v>128</v>
      </c>
      <c r="B98" t="s">
        <v>120</v>
      </c>
      <c r="C98">
        <v>9</v>
      </c>
      <c r="D98" t="s">
        <v>19</v>
      </c>
      <c r="E98">
        <v>12</v>
      </c>
      <c r="F98">
        <v>15</v>
      </c>
      <c r="G98">
        <v>3.5</v>
      </c>
      <c r="H98">
        <v>955.8</v>
      </c>
      <c r="I98">
        <v>0.10625</v>
      </c>
      <c r="J98">
        <v>2.5499999999999998</v>
      </c>
    </row>
    <row r="99" spans="1:10">
      <c r="A99" t="s">
        <v>129</v>
      </c>
      <c r="B99" t="s">
        <v>120</v>
      </c>
      <c r="C99">
        <v>10</v>
      </c>
      <c r="D99" t="s">
        <v>19</v>
      </c>
      <c r="E99">
        <v>70</v>
      </c>
      <c r="F99">
        <v>30</v>
      </c>
      <c r="H99">
        <v>1529.28</v>
      </c>
      <c r="I99">
        <v>0.11458333333333333</v>
      </c>
      <c r="J99">
        <v>2.75</v>
      </c>
    </row>
    <row r="100" spans="1:10">
      <c r="A100" t="s">
        <v>130</v>
      </c>
      <c r="B100" t="s">
        <v>120</v>
      </c>
      <c r="C100">
        <v>11</v>
      </c>
      <c r="D100" t="s">
        <v>19</v>
      </c>
      <c r="E100">
        <v>48</v>
      </c>
      <c r="F100">
        <v>30</v>
      </c>
      <c r="H100">
        <v>1146.96</v>
      </c>
      <c r="I100">
        <v>0.10555555555555556</v>
      </c>
      <c r="J100">
        <v>2.5333333333333332</v>
      </c>
    </row>
    <row r="101" spans="1:10">
      <c r="A101" t="s">
        <v>131</v>
      </c>
      <c r="B101" t="s">
        <v>120</v>
      </c>
      <c r="C101">
        <v>12</v>
      </c>
      <c r="D101" t="s">
        <v>17</v>
      </c>
      <c r="E101">
        <v>16</v>
      </c>
      <c r="F101">
        <v>15</v>
      </c>
      <c r="G101">
        <v>1.286</v>
      </c>
      <c r="I101">
        <v>9.7222222222222224E-2</v>
      </c>
      <c r="J101">
        <v>2.3333333333333335</v>
      </c>
    </row>
    <row r="102" spans="1:10">
      <c r="A102" t="s">
        <v>132</v>
      </c>
      <c r="B102" t="s">
        <v>120</v>
      </c>
      <c r="C102">
        <v>14</v>
      </c>
      <c r="D102" t="s">
        <v>17</v>
      </c>
      <c r="H102">
        <v>0</v>
      </c>
      <c r="I102">
        <v>9.6527777777777768E-2</v>
      </c>
      <c r="J102">
        <v>2.3166666666666669</v>
      </c>
    </row>
    <row r="103" spans="1:10">
      <c r="A103" t="s">
        <v>133</v>
      </c>
      <c r="B103" t="s">
        <v>120</v>
      </c>
      <c r="C103">
        <v>15</v>
      </c>
      <c r="D103" t="s">
        <v>19</v>
      </c>
      <c r="E103">
        <v>37</v>
      </c>
      <c r="F103">
        <v>30</v>
      </c>
      <c r="G103">
        <v>16.134</v>
      </c>
      <c r="H103">
        <v>0</v>
      </c>
      <c r="I103">
        <v>0.17708333333333334</v>
      </c>
      <c r="J103">
        <v>4.25</v>
      </c>
    </row>
    <row r="104" spans="1:10">
      <c r="A104" t="s">
        <v>134</v>
      </c>
      <c r="B104" t="s">
        <v>135</v>
      </c>
      <c r="C104">
        <v>1</v>
      </c>
      <c r="D104" t="s">
        <v>19</v>
      </c>
      <c r="H104">
        <v>376.5</v>
      </c>
      <c r="I104">
        <v>0.1388888888888889</v>
      </c>
      <c r="J104">
        <v>3.3333333333333335</v>
      </c>
    </row>
    <row r="105" spans="1:10">
      <c r="A105" t="s">
        <v>136</v>
      </c>
      <c r="B105" t="s">
        <v>135</v>
      </c>
      <c r="C105">
        <v>2</v>
      </c>
      <c r="D105" t="s">
        <v>17</v>
      </c>
      <c r="E105">
        <v>7</v>
      </c>
      <c r="F105">
        <v>15</v>
      </c>
      <c r="G105">
        <v>13.579000000000001</v>
      </c>
      <c r="H105">
        <v>627.5</v>
      </c>
      <c r="I105">
        <v>0.14652777777777778</v>
      </c>
      <c r="J105">
        <v>3.5166666666666666</v>
      </c>
    </row>
    <row r="106" spans="1:10">
      <c r="A106" t="s">
        <v>137</v>
      </c>
      <c r="B106" t="s">
        <v>135</v>
      </c>
      <c r="C106">
        <v>3</v>
      </c>
      <c r="D106" t="s">
        <v>19</v>
      </c>
      <c r="E106">
        <v>24</v>
      </c>
      <c r="F106">
        <v>30</v>
      </c>
      <c r="G106">
        <v>15.858000000000001</v>
      </c>
      <c r="H106">
        <v>502</v>
      </c>
      <c r="I106">
        <v>0.17847222222222223</v>
      </c>
      <c r="J106">
        <v>4.2833333333333332</v>
      </c>
    </row>
    <row r="107" spans="1:10">
      <c r="A107" t="s">
        <v>138</v>
      </c>
      <c r="B107" t="s">
        <v>135</v>
      </c>
      <c r="C107">
        <v>4</v>
      </c>
      <c r="D107" t="s">
        <v>17</v>
      </c>
      <c r="E107">
        <v>43</v>
      </c>
      <c r="F107">
        <v>25</v>
      </c>
      <c r="G107">
        <v>14.051</v>
      </c>
      <c r="H107">
        <v>690.25</v>
      </c>
      <c r="I107">
        <v>0.16666666666666666</v>
      </c>
      <c r="J107">
        <v>4</v>
      </c>
    </row>
    <row r="108" spans="1:10">
      <c r="A108" t="s">
        <v>139</v>
      </c>
      <c r="B108" t="s">
        <v>135</v>
      </c>
      <c r="C108">
        <v>5</v>
      </c>
      <c r="D108" t="s">
        <v>19</v>
      </c>
      <c r="E108">
        <v>25</v>
      </c>
      <c r="F108">
        <v>25</v>
      </c>
      <c r="G108">
        <v>15.351000000000001</v>
      </c>
      <c r="H108">
        <v>313.75</v>
      </c>
      <c r="I108">
        <v>0.13125000000000001</v>
      </c>
      <c r="J108">
        <v>3.15</v>
      </c>
    </row>
    <row r="109" spans="1:10">
      <c r="A109" t="s">
        <v>140</v>
      </c>
      <c r="B109" t="s">
        <v>135</v>
      </c>
      <c r="C109">
        <v>6</v>
      </c>
      <c r="D109" t="s">
        <v>17</v>
      </c>
      <c r="E109">
        <v>9</v>
      </c>
      <c r="F109">
        <v>15</v>
      </c>
      <c r="G109">
        <v>9.3330000000000002</v>
      </c>
      <c r="H109">
        <v>439.25</v>
      </c>
      <c r="I109">
        <v>0.14583333333333334</v>
      </c>
      <c r="J109">
        <v>3.5</v>
      </c>
    </row>
    <row r="110" spans="1:10">
      <c r="A110" t="s">
        <v>141</v>
      </c>
      <c r="B110" t="s">
        <v>135</v>
      </c>
      <c r="C110">
        <v>7</v>
      </c>
      <c r="D110" t="s">
        <v>19</v>
      </c>
      <c r="E110">
        <v>8</v>
      </c>
      <c r="F110">
        <v>15</v>
      </c>
      <c r="G110">
        <v>22.3</v>
      </c>
      <c r="H110">
        <v>439.25</v>
      </c>
      <c r="I110">
        <v>0.13541666666666666</v>
      </c>
      <c r="J110">
        <v>3.25</v>
      </c>
    </row>
    <row r="111" spans="1:10">
      <c r="A111" t="s">
        <v>142</v>
      </c>
      <c r="B111" t="s">
        <v>135</v>
      </c>
      <c r="C111">
        <v>8</v>
      </c>
      <c r="D111" t="s">
        <v>19</v>
      </c>
      <c r="E111">
        <v>3</v>
      </c>
      <c r="F111">
        <v>15</v>
      </c>
      <c r="G111">
        <v>9.2810000000000006</v>
      </c>
      <c r="H111">
        <v>376.5</v>
      </c>
      <c r="I111">
        <v>0.12291666666666667</v>
      </c>
      <c r="J111">
        <v>2.95</v>
      </c>
    </row>
    <row r="112" spans="1:10">
      <c r="A112" t="s">
        <v>143</v>
      </c>
      <c r="B112" t="s">
        <v>135</v>
      </c>
      <c r="C112">
        <v>9</v>
      </c>
      <c r="D112" t="s">
        <v>17</v>
      </c>
      <c r="E112">
        <v>5</v>
      </c>
      <c r="F112">
        <v>15</v>
      </c>
      <c r="G112">
        <v>5.9489999999999998</v>
      </c>
      <c r="H112">
        <v>439.25</v>
      </c>
      <c r="I112">
        <v>0.16527777777777777</v>
      </c>
      <c r="J112">
        <v>3.9666666666666668</v>
      </c>
    </row>
    <row r="113" spans="1:10">
      <c r="A113" t="s">
        <v>144</v>
      </c>
      <c r="B113" t="s">
        <v>135</v>
      </c>
      <c r="C113">
        <v>10</v>
      </c>
      <c r="D113" t="s">
        <v>19</v>
      </c>
      <c r="E113">
        <v>12</v>
      </c>
      <c r="F113">
        <v>15</v>
      </c>
      <c r="G113">
        <v>7.1189999999999998</v>
      </c>
      <c r="H113">
        <v>502</v>
      </c>
      <c r="I113">
        <v>0.15347222222222223</v>
      </c>
      <c r="J113">
        <v>3.6833333333333331</v>
      </c>
    </row>
    <row r="114" spans="1:10">
      <c r="A114" t="s">
        <v>145</v>
      </c>
      <c r="B114" t="s">
        <v>135</v>
      </c>
      <c r="C114">
        <v>11</v>
      </c>
      <c r="D114" t="s">
        <v>17</v>
      </c>
      <c r="E114">
        <v>13</v>
      </c>
      <c r="F114">
        <v>15</v>
      </c>
      <c r="G114">
        <v>8.657</v>
      </c>
      <c r="H114">
        <v>753</v>
      </c>
      <c r="I114">
        <v>0.16874999999999998</v>
      </c>
      <c r="J114">
        <v>4.05</v>
      </c>
    </row>
    <row r="115" spans="1:10">
      <c r="A115" t="s">
        <v>146</v>
      </c>
      <c r="B115" t="s">
        <v>135</v>
      </c>
      <c r="C115">
        <v>12</v>
      </c>
      <c r="D115" t="s">
        <v>19</v>
      </c>
      <c r="E115">
        <v>25</v>
      </c>
      <c r="F115">
        <v>20</v>
      </c>
      <c r="G115">
        <v>10.121</v>
      </c>
      <c r="H115">
        <v>502</v>
      </c>
      <c r="I115">
        <v>0.18680555555555556</v>
      </c>
      <c r="J115">
        <v>4.4833333333333334</v>
      </c>
    </row>
    <row r="116" spans="1:10">
      <c r="A116" t="s">
        <v>147</v>
      </c>
      <c r="B116" t="s">
        <v>135</v>
      </c>
      <c r="C116">
        <v>14</v>
      </c>
      <c r="D116" t="s">
        <v>19</v>
      </c>
      <c r="H116">
        <v>0</v>
      </c>
      <c r="I116">
        <v>0.12569444444444444</v>
      </c>
      <c r="J116">
        <v>3.0166666666666666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"/>
  <sheetViews>
    <sheetView workbookViewId="0">
      <pane ySplit="1" topLeftCell="A2" activePane="bottomLeft" state="frozen"/>
      <selection pane="bottomLeft" activeCell="I1" sqref="I1:J1048576"/>
    </sheetView>
  </sheetViews>
  <sheetFormatPr baseColWidth="10" defaultRowHeight="15" x14ac:dyDescent="0"/>
  <cols>
    <col min="5" max="5" width="13.83203125" customWidth="1"/>
  </cols>
  <sheetData>
    <row r="1" spans="1:13" s="1" customFormat="1">
      <c r="A1" s="1" t="s">
        <v>225</v>
      </c>
      <c r="B1" s="1" t="s">
        <v>0</v>
      </c>
      <c r="C1" s="1" t="s">
        <v>170</v>
      </c>
      <c r="D1" s="1" t="s">
        <v>171</v>
      </c>
      <c r="E1" s="1" t="s">
        <v>227</v>
      </c>
      <c r="F1" s="1" t="s">
        <v>232</v>
      </c>
      <c r="G1" s="1" t="s">
        <v>173</v>
      </c>
      <c r="H1" s="1" t="s">
        <v>174</v>
      </c>
      <c r="I1" s="1" t="s">
        <v>226</v>
      </c>
      <c r="J1" s="1" t="s">
        <v>172</v>
      </c>
    </row>
    <row r="2" spans="1:13">
      <c r="B2" t="s">
        <v>43</v>
      </c>
      <c r="C2" t="s">
        <v>34</v>
      </c>
      <c r="D2">
        <v>11</v>
      </c>
      <c r="E2" t="s">
        <v>204</v>
      </c>
      <c r="F2">
        <v>1</v>
      </c>
      <c r="G2" t="s">
        <v>180</v>
      </c>
      <c r="H2" t="s">
        <v>201</v>
      </c>
      <c r="I2" t="s">
        <v>228</v>
      </c>
      <c r="J2" t="s">
        <v>204</v>
      </c>
    </row>
    <row r="3" spans="1:13">
      <c r="B3" t="s">
        <v>70</v>
      </c>
      <c r="C3" t="s">
        <v>61</v>
      </c>
      <c r="D3">
        <v>9</v>
      </c>
      <c r="E3" t="s">
        <v>204</v>
      </c>
      <c r="F3">
        <v>2</v>
      </c>
      <c r="G3" t="s">
        <v>177</v>
      </c>
      <c r="H3" t="s">
        <v>201</v>
      </c>
      <c r="I3" t="s">
        <v>228</v>
      </c>
      <c r="J3" t="s">
        <v>204</v>
      </c>
      <c r="M3" t="s">
        <v>222</v>
      </c>
    </row>
    <row r="4" spans="1:13">
      <c r="A4" t="s">
        <v>175</v>
      </c>
      <c r="B4" t="s">
        <v>117</v>
      </c>
      <c r="C4" t="s">
        <v>106</v>
      </c>
      <c r="D4">
        <v>12</v>
      </c>
      <c r="E4" t="s">
        <v>204</v>
      </c>
      <c r="F4">
        <v>1</v>
      </c>
      <c r="G4" t="s">
        <v>177</v>
      </c>
      <c r="H4" t="s">
        <v>201</v>
      </c>
      <c r="I4" t="s">
        <v>228</v>
      </c>
      <c r="J4" t="s">
        <v>204</v>
      </c>
      <c r="M4" t="s">
        <v>223</v>
      </c>
    </row>
    <row r="5" spans="1:13">
      <c r="A5" t="s">
        <v>175</v>
      </c>
      <c r="B5" t="s">
        <v>131</v>
      </c>
      <c r="C5" t="s">
        <v>120</v>
      </c>
      <c r="D5">
        <v>12</v>
      </c>
      <c r="E5" t="s">
        <v>204</v>
      </c>
      <c r="F5">
        <v>1</v>
      </c>
      <c r="G5" t="s">
        <v>177</v>
      </c>
      <c r="H5" t="s">
        <v>201</v>
      </c>
      <c r="I5" t="s">
        <v>228</v>
      </c>
      <c r="J5" t="s">
        <v>204</v>
      </c>
      <c r="M5" t="s">
        <v>224</v>
      </c>
    </row>
    <row r="6" spans="1:13">
      <c r="A6" t="s">
        <v>175</v>
      </c>
      <c r="B6" t="s">
        <v>121</v>
      </c>
      <c r="C6" t="s">
        <v>120</v>
      </c>
      <c r="D6">
        <v>2</v>
      </c>
      <c r="E6" t="s">
        <v>204</v>
      </c>
      <c r="F6">
        <v>1</v>
      </c>
      <c r="G6" t="s">
        <v>177</v>
      </c>
      <c r="H6" t="s">
        <v>201</v>
      </c>
      <c r="I6" t="s">
        <v>228</v>
      </c>
      <c r="J6" t="s">
        <v>204</v>
      </c>
    </row>
    <row r="7" spans="1:13">
      <c r="A7" t="s">
        <v>175</v>
      </c>
      <c r="B7" t="s">
        <v>124</v>
      </c>
      <c r="C7" t="s">
        <v>120</v>
      </c>
      <c r="D7">
        <v>5</v>
      </c>
      <c r="E7" t="s">
        <v>204</v>
      </c>
      <c r="F7">
        <v>1</v>
      </c>
      <c r="G7" t="s">
        <v>177</v>
      </c>
      <c r="H7" t="s">
        <v>201</v>
      </c>
      <c r="I7" t="s">
        <v>228</v>
      </c>
      <c r="J7" t="s">
        <v>204</v>
      </c>
    </row>
    <row r="8" spans="1:13">
      <c r="A8" t="s">
        <v>175</v>
      </c>
      <c r="B8" t="s">
        <v>33</v>
      </c>
      <c r="C8" t="s">
        <v>34</v>
      </c>
      <c r="D8">
        <v>1</v>
      </c>
      <c r="E8" t="s">
        <v>194</v>
      </c>
      <c r="F8">
        <v>1</v>
      </c>
      <c r="G8" t="s">
        <v>177</v>
      </c>
      <c r="H8" t="s">
        <v>201</v>
      </c>
      <c r="I8" t="s">
        <v>228</v>
      </c>
      <c r="J8" t="s">
        <v>204</v>
      </c>
    </row>
    <row r="9" spans="1:13">
      <c r="A9" t="s">
        <v>175</v>
      </c>
      <c r="B9" t="s">
        <v>35</v>
      </c>
      <c r="C9" t="s">
        <v>34</v>
      </c>
      <c r="D9">
        <v>3</v>
      </c>
      <c r="E9" t="s">
        <v>194</v>
      </c>
      <c r="F9">
        <v>2</v>
      </c>
      <c r="G9" t="s">
        <v>177</v>
      </c>
      <c r="H9" t="s">
        <v>201</v>
      </c>
      <c r="I9" t="s">
        <v>228</v>
      </c>
      <c r="J9" t="s">
        <v>204</v>
      </c>
    </row>
    <row r="10" spans="1:13">
      <c r="A10" t="s">
        <v>175</v>
      </c>
      <c r="B10" t="s">
        <v>130</v>
      </c>
      <c r="C10" t="s">
        <v>120</v>
      </c>
      <c r="D10">
        <v>11</v>
      </c>
      <c r="E10" t="s">
        <v>194</v>
      </c>
      <c r="F10">
        <v>1</v>
      </c>
      <c r="G10" t="s">
        <v>177</v>
      </c>
      <c r="H10" t="s">
        <v>201</v>
      </c>
      <c r="I10" t="s">
        <v>228</v>
      </c>
      <c r="J10" t="s">
        <v>204</v>
      </c>
    </row>
    <row r="11" spans="1:13">
      <c r="B11" t="s">
        <v>22</v>
      </c>
      <c r="C11" t="s">
        <v>15</v>
      </c>
      <c r="D11">
        <v>5</v>
      </c>
      <c r="E11" t="s">
        <v>189</v>
      </c>
      <c r="F11">
        <v>1</v>
      </c>
      <c r="G11" t="s">
        <v>177</v>
      </c>
      <c r="H11" t="s">
        <v>193</v>
      </c>
      <c r="I11" t="s">
        <v>229</v>
      </c>
      <c r="J11" t="s">
        <v>193</v>
      </c>
    </row>
    <row r="12" spans="1:13">
      <c r="B12" t="s">
        <v>25</v>
      </c>
      <c r="C12" t="s">
        <v>15</v>
      </c>
      <c r="D12">
        <v>7</v>
      </c>
      <c r="E12" t="s">
        <v>189</v>
      </c>
      <c r="F12">
        <v>1</v>
      </c>
      <c r="G12" t="s">
        <v>177</v>
      </c>
      <c r="H12" t="s">
        <v>193</v>
      </c>
      <c r="I12" t="s">
        <v>229</v>
      </c>
      <c r="J12" t="s">
        <v>193</v>
      </c>
      <c r="M12" t="s">
        <v>231</v>
      </c>
    </row>
    <row r="13" spans="1:13">
      <c r="A13" t="s">
        <v>175</v>
      </c>
      <c r="B13" t="s">
        <v>45</v>
      </c>
      <c r="C13" t="s">
        <v>34</v>
      </c>
      <c r="D13">
        <v>13</v>
      </c>
      <c r="E13" t="s">
        <v>189</v>
      </c>
      <c r="F13">
        <v>1</v>
      </c>
      <c r="G13" t="s">
        <v>180</v>
      </c>
      <c r="H13" t="s">
        <v>193</v>
      </c>
      <c r="I13" t="s">
        <v>229</v>
      </c>
      <c r="J13" t="s">
        <v>193</v>
      </c>
    </row>
    <row r="14" spans="1:13">
      <c r="A14" t="s">
        <v>175</v>
      </c>
      <c r="B14" t="s">
        <v>46</v>
      </c>
      <c r="C14" t="s">
        <v>47</v>
      </c>
      <c r="D14">
        <v>1</v>
      </c>
      <c r="E14" t="s">
        <v>189</v>
      </c>
      <c r="F14">
        <v>1</v>
      </c>
      <c r="G14" t="s">
        <v>177</v>
      </c>
      <c r="H14" t="s">
        <v>193</v>
      </c>
      <c r="I14" t="s">
        <v>229</v>
      </c>
      <c r="J14" t="s">
        <v>193</v>
      </c>
    </row>
    <row r="15" spans="1:13">
      <c r="A15" t="s">
        <v>175</v>
      </c>
      <c r="B15" t="s">
        <v>46</v>
      </c>
      <c r="C15" t="s">
        <v>47</v>
      </c>
      <c r="D15">
        <v>1</v>
      </c>
      <c r="E15" t="s">
        <v>189</v>
      </c>
      <c r="F15">
        <v>3</v>
      </c>
      <c r="G15" t="s">
        <v>180</v>
      </c>
      <c r="H15" t="s">
        <v>193</v>
      </c>
      <c r="I15" t="s">
        <v>229</v>
      </c>
      <c r="J15" t="s">
        <v>193</v>
      </c>
    </row>
    <row r="16" spans="1:13">
      <c r="A16" t="s">
        <v>209</v>
      </c>
      <c r="B16" t="s">
        <v>57</v>
      </c>
      <c r="C16" t="s">
        <v>47</v>
      </c>
      <c r="D16">
        <v>11</v>
      </c>
      <c r="E16" t="s">
        <v>189</v>
      </c>
      <c r="F16">
        <v>1</v>
      </c>
      <c r="G16" t="s">
        <v>180</v>
      </c>
      <c r="H16" t="s">
        <v>193</v>
      </c>
      <c r="I16" t="s">
        <v>229</v>
      </c>
      <c r="J16" t="s">
        <v>193</v>
      </c>
    </row>
    <row r="17" spans="1:10">
      <c r="A17" t="s">
        <v>175</v>
      </c>
      <c r="B17" t="s">
        <v>49</v>
      </c>
      <c r="C17" t="s">
        <v>47</v>
      </c>
      <c r="D17">
        <v>3</v>
      </c>
      <c r="E17" t="s">
        <v>189</v>
      </c>
      <c r="F17">
        <v>1</v>
      </c>
      <c r="G17" t="s">
        <v>177</v>
      </c>
      <c r="H17" t="s">
        <v>193</v>
      </c>
      <c r="I17" t="s">
        <v>229</v>
      </c>
      <c r="J17" t="s">
        <v>193</v>
      </c>
    </row>
    <row r="18" spans="1:10">
      <c r="B18" t="s">
        <v>52</v>
      </c>
      <c r="C18" t="s">
        <v>47</v>
      </c>
      <c r="D18">
        <v>6</v>
      </c>
      <c r="E18" t="s">
        <v>189</v>
      </c>
      <c r="F18">
        <v>1</v>
      </c>
      <c r="G18" t="s">
        <v>177</v>
      </c>
      <c r="H18" t="s">
        <v>193</v>
      </c>
      <c r="I18" t="s">
        <v>229</v>
      </c>
      <c r="J18" t="s">
        <v>193</v>
      </c>
    </row>
    <row r="19" spans="1:10">
      <c r="B19" t="s">
        <v>52</v>
      </c>
      <c r="C19" t="s">
        <v>47</v>
      </c>
      <c r="D19">
        <v>6</v>
      </c>
      <c r="E19" t="s">
        <v>189</v>
      </c>
      <c r="F19">
        <v>1</v>
      </c>
      <c r="G19" t="s">
        <v>180</v>
      </c>
      <c r="H19" t="s">
        <v>193</v>
      </c>
      <c r="I19" t="s">
        <v>229</v>
      </c>
      <c r="J19" t="s">
        <v>193</v>
      </c>
    </row>
    <row r="20" spans="1:10">
      <c r="A20" t="s">
        <v>175</v>
      </c>
      <c r="B20" t="s">
        <v>54</v>
      </c>
      <c r="C20" t="s">
        <v>47</v>
      </c>
      <c r="D20">
        <v>8</v>
      </c>
      <c r="E20" t="s">
        <v>189</v>
      </c>
      <c r="F20">
        <v>2</v>
      </c>
      <c r="G20" t="s">
        <v>177</v>
      </c>
      <c r="H20" t="s">
        <v>193</v>
      </c>
      <c r="I20" t="s">
        <v>229</v>
      </c>
      <c r="J20" t="s">
        <v>193</v>
      </c>
    </row>
    <row r="21" spans="1:10">
      <c r="A21" t="s">
        <v>175</v>
      </c>
      <c r="B21" t="s">
        <v>54</v>
      </c>
      <c r="C21" t="s">
        <v>47</v>
      </c>
      <c r="D21">
        <v>8</v>
      </c>
      <c r="E21" t="s">
        <v>189</v>
      </c>
      <c r="F21">
        <v>2</v>
      </c>
      <c r="G21" t="s">
        <v>180</v>
      </c>
      <c r="H21" t="s">
        <v>193</v>
      </c>
      <c r="I21" t="s">
        <v>229</v>
      </c>
      <c r="J21" t="s">
        <v>193</v>
      </c>
    </row>
    <row r="22" spans="1:10">
      <c r="A22" t="s">
        <v>210</v>
      </c>
      <c r="B22" t="s">
        <v>55</v>
      </c>
      <c r="C22" t="s">
        <v>47</v>
      </c>
      <c r="D22">
        <v>9</v>
      </c>
      <c r="E22" t="s">
        <v>189</v>
      </c>
      <c r="F22">
        <v>4</v>
      </c>
      <c r="G22" t="s">
        <v>180</v>
      </c>
      <c r="H22" t="s">
        <v>193</v>
      </c>
      <c r="I22" t="s">
        <v>229</v>
      </c>
      <c r="J22" t="s">
        <v>193</v>
      </c>
    </row>
    <row r="23" spans="1:10">
      <c r="B23" t="s">
        <v>72</v>
      </c>
      <c r="C23" t="s">
        <v>61</v>
      </c>
      <c r="D23">
        <v>11</v>
      </c>
      <c r="E23" t="s">
        <v>189</v>
      </c>
      <c r="F23">
        <v>1</v>
      </c>
      <c r="G23" t="s">
        <v>177</v>
      </c>
      <c r="H23" t="s">
        <v>193</v>
      </c>
      <c r="I23" t="s">
        <v>229</v>
      </c>
      <c r="J23" t="s">
        <v>193</v>
      </c>
    </row>
    <row r="24" spans="1:10">
      <c r="A24" t="s">
        <v>209</v>
      </c>
      <c r="B24" t="s">
        <v>75</v>
      </c>
      <c r="C24" t="s">
        <v>61</v>
      </c>
      <c r="D24">
        <v>13</v>
      </c>
      <c r="E24" t="s">
        <v>189</v>
      </c>
      <c r="F24">
        <v>2</v>
      </c>
      <c r="G24" t="s">
        <v>180</v>
      </c>
      <c r="H24" t="s">
        <v>193</v>
      </c>
      <c r="I24" t="s">
        <v>229</v>
      </c>
      <c r="J24" t="s">
        <v>193</v>
      </c>
    </row>
    <row r="25" spans="1:10">
      <c r="B25" t="s">
        <v>62</v>
      </c>
      <c r="C25" t="s">
        <v>61</v>
      </c>
      <c r="D25">
        <v>2</v>
      </c>
      <c r="E25" t="s">
        <v>189</v>
      </c>
      <c r="F25">
        <v>6</v>
      </c>
      <c r="G25" t="s">
        <v>180</v>
      </c>
      <c r="H25" t="s">
        <v>193</v>
      </c>
      <c r="I25" t="s">
        <v>229</v>
      </c>
      <c r="J25" t="s">
        <v>193</v>
      </c>
    </row>
    <row r="26" spans="1:10">
      <c r="B26" t="s">
        <v>66</v>
      </c>
      <c r="C26" t="s">
        <v>61</v>
      </c>
      <c r="D26">
        <v>5</v>
      </c>
      <c r="E26" t="s">
        <v>189</v>
      </c>
      <c r="F26">
        <v>5</v>
      </c>
      <c r="G26" t="s">
        <v>180</v>
      </c>
      <c r="H26" t="s">
        <v>193</v>
      </c>
      <c r="I26" t="s">
        <v>229</v>
      </c>
      <c r="J26" t="s">
        <v>193</v>
      </c>
    </row>
    <row r="27" spans="1:10">
      <c r="A27" t="s">
        <v>209</v>
      </c>
      <c r="B27" t="s">
        <v>67</v>
      </c>
      <c r="C27" t="s">
        <v>61</v>
      </c>
      <c r="D27">
        <v>6</v>
      </c>
      <c r="E27" t="s">
        <v>189</v>
      </c>
      <c r="F27">
        <v>2</v>
      </c>
      <c r="G27" t="s">
        <v>177</v>
      </c>
      <c r="H27" t="s">
        <v>193</v>
      </c>
      <c r="I27" t="s">
        <v>229</v>
      </c>
      <c r="J27" t="s">
        <v>193</v>
      </c>
    </row>
    <row r="28" spans="1:10">
      <c r="B28" t="s">
        <v>70</v>
      </c>
      <c r="C28" t="s">
        <v>61</v>
      </c>
      <c r="D28">
        <v>9</v>
      </c>
      <c r="E28" t="s">
        <v>189</v>
      </c>
      <c r="F28">
        <v>1</v>
      </c>
      <c r="G28" t="s">
        <v>177</v>
      </c>
      <c r="H28" t="s">
        <v>193</v>
      </c>
      <c r="I28" t="s">
        <v>229</v>
      </c>
      <c r="J28" t="s">
        <v>193</v>
      </c>
    </row>
    <row r="29" spans="1:10">
      <c r="B29" t="s">
        <v>70</v>
      </c>
      <c r="C29" t="s">
        <v>61</v>
      </c>
      <c r="D29">
        <v>9</v>
      </c>
      <c r="E29" t="s">
        <v>189</v>
      </c>
      <c r="F29">
        <v>1</v>
      </c>
      <c r="G29" t="s">
        <v>180</v>
      </c>
      <c r="H29" t="s">
        <v>193</v>
      </c>
      <c r="I29" t="s">
        <v>229</v>
      </c>
      <c r="J29" t="s">
        <v>193</v>
      </c>
    </row>
    <row r="30" spans="1:10">
      <c r="A30" t="s">
        <v>209</v>
      </c>
      <c r="B30" t="s">
        <v>86</v>
      </c>
      <c r="C30" t="s">
        <v>77</v>
      </c>
      <c r="D30">
        <v>10</v>
      </c>
      <c r="E30" t="s">
        <v>189</v>
      </c>
      <c r="F30">
        <v>1</v>
      </c>
      <c r="G30" t="s">
        <v>180</v>
      </c>
      <c r="H30" t="s">
        <v>193</v>
      </c>
      <c r="I30" t="s">
        <v>229</v>
      </c>
      <c r="J30" t="s">
        <v>193</v>
      </c>
    </row>
    <row r="31" spans="1:10">
      <c r="A31" t="s">
        <v>175</v>
      </c>
      <c r="B31" t="s">
        <v>79</v>
      </c>
      <c r="C31" t="s">
        <v>77</v>
      </c>
      <c r="D31">
        <v>3</v>
      </c>
      <c r="E31" t="s">
        <v>189</v>
      </c>
      <c r="F31">
        <v>3</v>
      </c>
      <c r="G31" t="s">
        <v>180</v>
      </c>
      <c r="H31" t="s">
        <v>193</v>
      </c>
      <c r="I31" t="s">
        <v>229</v>
      </c>
      <c r="J31" t="s">
        <v>193</v>
      </c>
    </row>
    <row r="32" spans="1:10">
      <c r="B32" t="s">
        <v>215</v>
      </c>
      <c r="C32" t="s">
        <v>77</v>
      </c>
      <c r="D32">
        <v>3.1</v>
      </c>
      <c r="E32" t="s">
        <v>189</v>
      </c>
      <c r="F32">
        <v>1</v>
      </c>
      <c r="G32" t="s">
        <v>177</v>
      </c>
      <c r="H32" t="s">
        <v>193</v>
      </c>
      <c r="I32" t="s">
        <v>229</v>
      </c>
      <c r="J32" t="s">
        <v>193</v>
      </c>
    </row>
    <row r="33" spans="1:10">
      <c r="B33" t="s">
        <v>215</v>
      </c>
      <c r="C33" t="s">
        <v>77</v>
      </c>
      <c r="D33">
        <v>3.1</v>
      </c>
      <c r="E33" t="s">
        <v>189</v>
      </c>
      <c r="F33">
        <v>9</v>
      </c>
      <c r="G33" t="s">
        <v>180</v>
      </c>
      <c r="H33" t="s">
        <v>193</v>
      </c>
      <c r="I33" t="s">
        <v>229</v>
      </c>
      <c r="J33" t="s">
        <v>193</v>
      </c>
    </row>
    <row r="34" spans="1:10">
      <c r="A34" t="s">
        <v>184</v>
      </c>
      <c r="B34" t="s">
        <v>98</v>
      </c>
      <c r="C34" t="s">
        <v>92</v>
      </c>
      <c r="D34">
        <v>7</v>
      </c>
      <c r="E34" t="s">
        <v>189</v>
      </c>
      <c r="F34">
        <v>1</v>
      </c>
      <c r="G34" t="s">
        <v>180</v>
      </c>
      <c r="H34" t="s">
        <v>193</v>
      </c>
      <c r="I34" t="s">
        <v>229</v>
      </c>
      <c r="J34" t="s">
        <v>193</v>
      </c>
    </row>
    <row r="35" spans="1:10">
      <c r="A35" t="s">
        <v>175</v>
      </c>
      <c r="B35" t="s">
        <v>99</v>
      </c>
      <c r="C35" t="s">
        <v>92</v>
      </c>
      <c r="D35">
        <v>8</v>
      </c>
      <c r="E35" t="s">
        <v>189</v>
      </c>
      <c r="F35">
        <v>2</v>
      </c>
      <c r="G35" t="s">
        <v>180</v>
      </c>
      <c r="H35" t="s">
        <v>193</v>
      </c>
      <c r="I35" t="s">
        <v>229</v>
      </c>
      <c r="J35" t="s">
        <v>193</v>
      </c>
    </row>
    <row r="36" spans="1:10">
      <c r="A36" t="s">
        <v>175</v>
      </c>
      <c r="B36" t="s">
        <v>116</v>
      </c>
      <c r="C36" t="s">
        <v>106</v>
      </c>
      <c r="D36">
        <v>11</v>
      </c>
      <c r="E36" t="s">
        <v>189</v>
      </c>
      <c r="F36">
        <v>1</v>
      </c>
      <c r="G36" t="s">
        <v>180</v>
      </c>
      <c r="H36" t="s">
        <v>193</v>
      </c>
      <c r="I36" t="s">
        <v>229</v>
      </c>
      <c r="J36" t="s">
        <v>193</v>
      </c>
    </row>
    <row r="37" spans="1:10">
      <c r="B37" t="s">
        <v>107</v>
      </c>
      <c r="C37" t="s">
        <v>106</v>
      </c>
      <c r="D37">
        <v>2</v>
      </c>
      <c r="E37" t="s">
        <v>189</v>
      </c>
      <c r="F37">
        <v>1</v>
      </c>
      <c r="G37" t="s">
        <v>180</v>
      </c>
      <c r="H37" t="s">
        <v>193</v>
      </c>
      <c r="I37" t="s">
        <v>229</v>
      </c>
      <c r="J37" t="s">
        <v>193</v>
      </c>
    </row>
    <row r="38" spans="1:10">
      <c r="B38" t="s">
        <v>218</v>
      </c>
      <c r="C38" t="s">
        <v>106</v>
      </c>
      <c r="D38">
        <v>6.2</v>
      </c>
      <c r="E38" t="s">
        <v>189</v>
      </c>
      <c r="F38">
        <v>1</v>
      </c>
      <c r="G38" t="s">
        <v>177</v>
      </c>
      <c r="H38" t="s">
        <v>193</v>
      </c>
      <c r="I38" t="s">
        <v>229</v>
      </c>
      <c r="J38" t="s">
        <v>193</v>
      </c>
    </row>
    <row r="39" spans="1:10">
      <c r="A39" t="s">
        <v>175</v>
      </c>
      <c r="B39" t="s">
        <v>119</v>
      </c>
      <c r="C39" t="s">
        <v>120</v>
      </c>
      <c r="D39">
        <v>1</v>
      </c>
      <c r="E39" t="s">
        <v>189</v>
      </c>
      <c r="F39">
        <v>1</v>
      </c>
      <c r="G39" t="s">
        <v>180</v>
      </c>
      <c r="H39" t="s">
        <v>193</v>
      </c>
      <c r="I39" t="s">
        <v>229</v>
      </c>
      <c r="J39" t="s">
        <v>193</v>
      </c>
    </row>
    <row r="40" spans="1:10">
      <c r="A40" t="s">
        <v>175</v>
      </c>
      <c r="B40" t="s">
        <v>129</v>
      </c>
      <c r="C40" t="s">
        <v>120</v>
      </c>
      <c r="D40">
        <v>10</v>
      </c>
      <c r="E40" t="s">
        <v>189</v>
      </c>
      <c r="F40">
        <v>1</v>
      </c>
      <c r="G40" t="s">
        <v>180</v>
      </c>
      <c r="H40" t="s">
        <v>193</v>
      </c>
      <c r="I40" t="s">
        <v>229</v>
      </c>
      <c r="J40" t="s">
        <v>193</v>
      </c>
    </row>
    <row r="41" spans="1:10">
      <c r="A41" t="s">
        <v>175</v>
      </c>
      <c r="B41" t="s">
        <v>130</v>
      </c>
      <c r="C41" t="s">
        <v>120</v>
      </c>
      <c r="D41">
        <v>11</v>
      </c>
      <c r="E41" t="s">
        <v>189</v>
      </c>
      <c r="F41">
        <v>1</v>
      </c>
      <c r="G41" t="s">
        <v>180</v>
      </c>
      <c r="H41" t="s">
        <v>193</v>
      </c>
      <c r="I41" t="s">
        <v>229</v>
      </c>
      <c r="J41" t="s">
        <v>193</v>
      </c>
    </row>
    <row r="42" spans="1:10">
      <c r="A42" t="s">
        <v>175</v>
      </c>
      <c r="B42" t="s">
        <v>133</v>
      </c>
      <c r="C42" t="s">
        <v>120</v>
      </c>
      <c r="D42">
        <v>15</v>
      </c>
      <c r="E42" t="s">
        <v>189</v>
      </c>
      <c r="F42">
        <v>6</v>
      </c>
      <c r="G42" t="s">
        <v>180</v>
      </c>
      <c r="H42" t="s">
        <v>193</v>
      </c>
      <c r="I42" t="s">
        <v>229</v>
      </c>
      <c r="J42" t="s">
        <v>193</v>
      </c>
    </row>
    <row r="43" spans="1:10">
      <c r="A43" t="s">
        <v>175</v>
      </c>
      <c r="B43" t="s">
        <v>122</v>
      </c>
      <c r="C43" t="s">
        <v>120</v>
      </c>
      <c r="D43">
        <v>3</v>
      </c>
      <c r="E43" t="s">
        <v>189</v>
      </c>
      <c r="F43">
        <v>14</v>
      </c>
      <c r="G43" t="s">
        <v>180</v>
      </c>
      <c r="H43" t="s">
        <v>193</v>
      </c>
      <c r="I43" t="s">
        <v>229</v>
      </c>
      <c r="J43" t="s">
        <v>193</v>
      </c>
    </row>
    <row r="44" spans="1:10">
      <c r="A44" t="s">
        <v>175</v>
      </c>
      <c r="B44" t="s">
        <v>125</v>
      </c>
      <c r="C44" t="s">
        <v>120</v>
      </c>
      <c r="D44">
        <v>6</v>
      </c>
      <c r="E44" t="s">
        <v>189</v>
      </c>
      <c r="F44">
        <v>1</v>
      </c>
      <c r="G44" t="s">
        <v>180</v>
      </c>
      <c r="H44" t="s">
        <v>193</v>
      </c>
      <c r="I44" t="s">
        <v>229</v>
      </c>
      <c r="J44" t="s">
        <v>193</v>
      </c>
    </row>
    <row r="45" spans="1:10">
      <c r="A45" t="s">
        <v>175</v>
      </c>
      <c r="B45" t="s">
        <v>126</v>
      </c>
      <c r="C45" t="s">
        <v>120</v>
      </c>
      <c r="D45">
        <v>7</v>
      </c>
      <c r="E45" t="s">
        <v>189</v>
      </c>
      <c r="F45">
        <v>1</v>
      </c>
      <c r="G45" t="s">
        <v>180</v>
      </c>
      <c r="H45" t="s">
        <v>193</v>
      </c>
      <c r="I45" t="s">
        <v>229</v>
      </c>
      <c r="J45" t="s">
        <v>193</v>
      </c>
    </row>
    <row r="46" spans="1:10">
      <c r="B46" t="s">
        <v>144</v>
      </c>
      <c r="C46" t="s">
        <v>135</v>
      </c>
      <c r="D46">
        <v>10</v>
      </c>
      <c r="E46" t="s">
        <v>189</v>
      </c>
      <c r="F46">
        <v>3</v>
      </c>
      <c r="G46" t="s">
        <v>177</v>
      </c>
      <c r="H46" t="s">
        <v>193</v>
      </c>
      <c r="I46" t="s">
        <v>229</v>
      </c>
      <c r="J46" t="s">
        <v>193</v>
      </c>
    </row>
    <row r="47" spans="1:10">
      <c r="B47" t="s">
        <v>138</v>
      </c>
      <c r="C47" t="s">
        <v>135</v>
      </c>
      <c r="D47">
        <v>4</v>
      </c>
      <c r="E47" t="s">
        <v>189</v>
      </c>
      <c r="F47">
        <v>5</v>
      </c>
      <c r="G47" t="s">
        <v>177</v>
      </c>
      <c r="H47" t="s">
        <v>193</v>
      </c>
      <c r="I47" t="s">
        <v>229</v>
      </c>
      <c r="J47" t="s">
        <v>193</v>
      </c>
    </row>
    <row r="48" spans="1:10">
      <c r="A48" t="s">
        <v>175</v>
      </c>
      <c r="B48" t="s">
        <v>141</v>
      </c>
      <c r="C48" t="s">
        <v>135</v>
      </c>
      <c r="D48">
        <v>7</v>
      </c>
      <c r="E48" t="s">
        <v>189</v>
      </c>
      <c r="F48">
        <v>1</v>
      </c>
      <c r="G48" t="s">
        <v>180</v>
      </c>
      <c r="H48" t="s">
        <v>193</v>
      </c>
      <c r="I48" t="s">
        <v>229</v>
      </c>
      <c r="J48" t="s">
        <v>193</v>
      </c>
    </row>
    <row r="49" spans="1:10">
      <c r="A49" t="s">
        <v>175</v>
      </c>
      <c r="B49" t="s">
        <v>30</v>
      </c>
      <c r="C49" t="s">
        <v>15</v>
      </c>
      <c r="D49">
        <v>11</v>
      </c>
      <c r="E49" t="s">
        <v>178</v>
      </c>
      <c r="F49">
        <v>8</v>
      </c>
      <c r="G49" t="s">
        <v>177</v>
      </c>
      <c r="H49" t="s">
        <v>179</v>
      </c>
      <c r="I49" t="s">
        <v>228</v>
      </c>
      <c r="J49" t="s">
        <v>179</v>
      </c>
    </row>
    <row r="50" spans="1:10">
      <c r="A50" t="s">
        <v>175</v>
      </c>
      <c r="B50" t="s">
        <v>30</v>
      </c>
      <c r="C50" t="s">
        <v>15</v>
      </c>
      <c r="D50">
        <v>11</v>
      </c>
      <c r="E50" t="s">
        <v>178</v>
      </c>
      <c r="F50">
        <v>10</v>
      </c>
      <c r="G50" t="s">
        <v>180</v>
      </c>
      <c r="H50" t="s">
        <v>179</v>
      </c>
      <c r="I50" t="s">
        <v>228</v>
      </c>
      <c r="J50" t="s">
        <v>179</v>
      </c>
    </row>
    <row r="51" spans="1:10">
      <c r="A51" t="s">
        <v>184</v>
      </c>
      <c r="B51" t="s">
        <v>186</v>
      </c>
      <c r="C51" t="s">
        <v>15</v>
      </c>
      <c r="D51">
        <v>14</v>
      </c>
      <c r="E51" t="s">
        <v>178</v>
      </c>
      <c r="F51">
        <v>5</v>
      </c>
      <c r="G51" t="s">
        <v>177</v>
      </c>
      <c r="H51" t="s">
        <v>179</v>
      </c>
      <c r="I51" t="s">
        <v>228</v>
      </c>
      <c r="J51" t="s">
        <v>179</v>
      </c>
    </row>
    <row r="52" spans="1:10">
      <c r="B52" t="s">
        <v>186</v>
      </c>
      <c r="C52" t="s">
        <v>15</v>
      </c>
      <c r="D52">
        <v>14</v>
      </c>
      <c r="E52" t="s">
        <v>178</v>
      </c>
      <c r="F52">
        <v>1</v>
      </c>
      <c r="G52" t="s">
        <v>177</v>
      </c>
      <c r="H52" t="s">
        <v>179</v>
      </c>
      <c r="I52" t="s">
        <v>228</v>
      </c>
      <c r="J52" t="s">
        <v>179</v>
      </c>
    </row>
    <row r="53" spans="1:10">
      <c r="A53" t="s">
        <v>184</v>
      </c>
      <c r="B53" t="s">
        <v>186</v>
      </c>
      <c r="C53" t="s">
        <v>15</v>
      </c>
      <c r="D53">
        <v>14</v>
      </c>
      <c r="E53" t="s">
        <v>178</v>
      </c>
      <c r="F53">
        <v>2</v>
      </c>
      <c r="G53" t="s">
        <v>180</v>
      </c>
      <c r="H53" t="s">
        <v>179</v>
      </c>
      <c r="I53" t="s">
        <v>228</v>
      </c>
      <c r="J53" t="s">
        <v>179</v>
      </c>
    </row>
    <row r="54" spans="1:10">
      <c r="A54" t="s">
        <v>184</v>
      </c>
      <c r="B54" t="s">
        <v>18</v>
      </c>
      <c r="C54" t="s">
        <v>15</v>
      </c>
      <c r="D54">
        <v>2</v>
      </c>
      <c r="E54" t="s">
        <v>178</v>
      </c>
      <c r="F54">
        <v>4</v>
      </c>
      <c r="G54" t="s">
        <v>177</v>
      </c>
      <c r="H54" t="s">
        <v>179</v>
      </c>
      <c r="I54" t="s">
        <v>228</v>
      </c>
      <c r="J54" t="s">
        <v>179</v>
      </c>
    </row>
    <row r="55" spans="1:10">
      <c r="A55" t="s">
        <v>184</v>
      </c>
      <c r="B55" t="s">
        <v>18</v>
      </c>
      <c r="C55" t="s">
        <v>15</v>
      </c>
      <c r="D55">
        <v>2</v>
      </c>
      <c r="E55" t="s">
        <v>178</v>
      </c>
      <c r="F55">
        <v>1</v>
      </c>
      <c r="G55" t="s">
        <v>180</v>
      </c>
      <c r="H55" t="s">
        <v>179</v>
      </c>
      <c r="I55" t="s">
        <v>228</v>
      </c>
      <c r="J55" t="s">
        <v>179</v>
      </c>
    </row>
    <row r="56" spans="1:10">
      <c r="A56" t="s">
        <v>175</v>
      </c>
      <c r="B56" t="s">
        <v>21</v>
      </c>
      <c r="C56" t="s">
        <v>15</v>
      </c>
      <c r="D56">
        <v>4</v>
      </c>
      <c r="E56" t="s">
        <v>178</v>
      </c>
      <c r="F56">
        <v>1</v>
      </c>
      <c r="G56" t="s">
        <v>177</v>
      </c>
      <c r="H56" t="s">
        <v>179</v>
      </c>
      <c r="I56" t="s">
        <v>228</v>
      </c>
      <c r="J56" t="s">
        <v>179</v>
      </c>
    </row>
    <row r="57" spans="1:10">
      <c r="A57" t="s">
        <v>175</v>
      </c>
      <c r="B57" t="s">
        <v>21</v>
      </c>
      <c r="C57" t="s">
        <v>15</v>
      </c>
      <c r="D57">
        <v>4</v>
      </c>
      <c r="E57" t="s">
        <v>178</v>
      </c>
      <c r="F57">
        <v>7</v>
      </c>
      <c r="G57" t="s">
        <v>180</v>
      </c>
      <c r="H57" t="s">
        <v>179</v>
      </c>
      <c r="I57" t="s">
        <v>228</v>
      </c>
      <c r="J57" t="s">
        <v>179</v>
      </c>
    </row>
    <row r="58" spans="1:10">
      <c r="B58" t="s">
        <v>22</v>
      </c>
      <c r="C58" t="s">
        <v>15</v>
      </c>
      <c r="D58">
        <v>5</v>
      </c>
      <c r="E58" t="s">
        <v>178</v>
      </c>
      <c r="F58">
        <v>1</v>
      </c>
      <c r="G58" t="s">
        <v>177</v>
      </c>
      <c r="H58" t="s">
        <v>179</v>
      </c>
      <c r="I58" t="s">
        <v>228</v>
      </c>
      <c r="J58" t="s">
        <v>179</v>
      </c>
    </row>
    <row r="59" spans="1:10">
      <c r="B59" t="s">
        <v>22</v>
      </c>
      <c r="C59" t="s">
        <v>15</v>
      </c>
      <c r="D59">
        <v>5</v>
      </c>
      <c r="E59" t="s">
        <v>178</v>
      </c>
      <c r="F59">
        <v>1</v>
      </c>
      <c r="G59" t="s">
        <v>180</v>
      </c>
      <c r="H59" t="s">
        <v>179</v>
      </c>
      <c r="I59" t="s">
        <v>228</v>
      </c>
      <c r="J59" t="s">
        <v>179</v>
      </c>
    </row>
    <row r="60" spans="1:10">
      <c r="A60" t="s">
        <v>175</v>
      </c>
      <c r="B60" t="s">
        <v>24</v>
      </c>
      <c r="C60" t="s">
        <v>15</v>
      </c>
      <c r="D60">
        <v>6</v>
      </c>
      <c r="E60" t="s">
        <v>178</v>
      </c>
      <c r="F60">
        <v>7</v>
      </c>
      <c r="G60" t="s">
        <v>177</v>
      </c>
      <c r="H60" t="s">
        <v>179</v>
      </c>
      <c r="I60" t="s">
        <v>228</v>
      </c>
      <c r="J60" t="s">
        <v>179</v>
      </c>
    </row>
    <row r="61" spans="1:10">
      <c r="A61" t="s">
        <v>175</v>
      </c>
      <c r="B61" t="s">
        <v>24</v>
      </c>
      <c r="C61" t="s">
        <v>15</v>
      </c>
      <c r="D61">
        <v>6</v>
      </c>
      <c r="E61" t="s">
        <v>178</v>
      </c>
      <c r="F61">
        <v>10</v>
      </c>
      <c r="G61" t="s">
        <v>180</v>
      </c>
      <c r="H61" t="s">
        <v>179</v>
      </c>
      <c r="I61" t="s">
        <v>228</v>
      </c>
      <c r="J61" t="s">
        <v>179</v>
      </c>
    </row>
    <row r="62" spans="1:10">
      <c r="B62" t="s">
        <v>25</v>
      </c>
      <c r="C62" t="s">
        <v>15</v>
      </c>
      <c r="D62">
        <v>7</v>
      </c>
      <c r="E62" t="s">
        <v>178</v>
      </c>
      <c r="F62">
        <v>3</v>
      </c>
      <c r="G62" t="s">
        <v>177</v>
      </c>
      <c r="H62" t="s">
        <v>179</v>
      </c>
      <c r="I62" t="s">
        <v>228</v>
      </c>
      <c r="J62" t="s">
        <v>179</v>
      </c>
    </row>
    <row r="63" spans="1:10">
      <c r="A63" t="s">
        <v>175</v>
      </c>
      <c r="B63" t="s">
        <v>27</v>
      </c>
      <c r="C63" t="s">
        <v>15</v>
      </c>
      <c r="D63">
        <v>9</v>
      </c>
      <c r="E63" t="s">
        <v>178</v>
      </c>
      <c r="F63">
        <v>8</v>
      </c>
      <c r="G63" t="s">
        <v>177</v>
      </c>
      <c r="H63" t="s">
        <v>179</v>
      </c>
      <c r="I63" t="s">
        <v>228</v>
      </c>
      <c r="J63" t="s">
        <v>179</v>
      </c>
    </row>
    <row r="64" spans="1:10">
      <c r="A64" t="s">
        <v>184</v>
      </c>
      <c r="B64" t="s">
        <v>198</v>
      </c>
      <c r="C64" t="s">
        <v>15</v>
      </c>
      <c r="D64" t="s">
        <v>190</v>
      </c>
      <c r="E64" t="s">
        <v>178</v>
      </c>
      <c r="F64">
        <v>5</v>
      </c>
      <c r="G64" t="s">
        <v>177</v>
      </c>
      <c r="H64" t="s">
        <v>179</v>
      </c>
      <c r="I64" t="s">
        <v>228</v>
      </c>
      <c r="J64" t="s">
        <v>179</v>
      </c>
    </row>
    <row r="65" spans="1:10">
      <c r="B65" t="s">
        <v>198</v>
      </c>
      <c r="C65" t="s">
        <v>15</v>
      </c>
      <c r="D65" t="s">
        <v>190</v>
      </c>
      <c r="E65" t="s">
        <v>178</v>
      </c>
      <c r="F65">
        <v>1</v>
      </c>
      <c r="G65" t="s">
        <v>180</v>
      </c>
      <c r="H65" t="s">
        <v>179</v>
      </c>
      <c r="I65" t="s">
        <v>228</v>
      </c>
      <c r="J65" t="s">
        <v>179</v>
      </c>
    </row>
    <row r="66" spans="1:10">
      <c r="A66" t="s">
        <v>175</v>
      </c>
      <c r="B66" t="s">
        <v>33</v>
      </c>
      <c r="C66" t="s">
        <v>34</v>
      </c>
      <c r="D66">
        <v>1</v>
      </c>
      <c r="E66" t="s">
        <v>178</v>
      </c>
      <c r="F66">
        <v>4</v>
      </c>
      <c r="G66" t="s">
        <v>177</v>
      </c>
      <c r="H66" t="s">
        <v>179</v>
      </c>
      <c r="I66" t="s">
        <v>228</v>
      </c>
      <c r="J66" t="s">
        <v>179</v>
      </c>
    </row>
    <row r="67" spans="1:10">
      <c r="A67" t="s">
        <v>175</v>
      </c>
      <c r="B67" t="s">
        <v>33</v>
      </c>
      <c r="C67" t="s">
        <v>34</v>
      </c>
      <c r="D67">
        <v>1</v>
      </c>
      <c r="E67" t="s">
        <v>178</v>
      </c>
      <c r="F67">
        <v>7</v>
      </c>
      <c r="G67" t="s">
        <v>180</v>
      </c>
      <c r="H67" t="s">
        <v>179</v>
      </c>
      <c r="I67" t="s">
        <v>228</v>
      </c>
      <c r="J67" t="s">
        <v>179</v>
      </c>
    </row>
    <row r="68" spans="1:10">
      <c r="B68" t="s">
        <v>42</v>
      </c>
      <c r="C68" t="s">
        <v>34</v>
      </c>
      <c r="D68">
        <v>10</v>
      </c>
      <c r="E68" t="s">
        <v>178</v>
      </c>
      <c r="F68">
        <v>17</v>
      </c>
      <c r="G68" t="s">
        <v>180</v>
      </c>
      <c r="H68" t="s">
        <v>179</v>
      </c>
      <c r="I68" t="s">
        <v>228</v>
      </c>
      <c r="J68" t="s">
        <v>179</v>
      </c>
    </row>
    <row r="69" spans="1:10">
      <c r="B69" t="s">
        <v>43</v>
      </c>
      <c r="C69" t="s">
        <v>34</v>
      </c>
      <c r="D69">
        <v>11</v>
      </c>
      <c r="E69" t="s">
        <v>178</v>
      </c>
      <c r="F69">
        <v>4</v>
      </c>
      <c r="G69" t="s">
        <v>177</v>
      </c>
      <c r="H69" t="s">
        <v>179</v>
      </c>
      <c r="I69" t="s">
        <v>228</v>
      </c>
      <c r="J69" t="s">
        <v>179</v>
      </c>
    </row>
    <row r="70" spans="1:10">
      <c r="B70" t="s">
        <v>43</v>
      </c>
      <c r="C70" t="s">
        <v>34</v>
      </c>
      <c r="D70">
        <v>11</v>
      </c>
      <c r="E70" t="s">
        <v>178</v>
      </c>
      <c r="F70">
        <v>7</v>
      </c>
      <c r="G70" t="s">
        <v>180</v>
      </c>
      <c r="H70" t="s">
        <v>179</v>
      </c>
      <c r="I70" t="s">
        <v>228</v>
      </c>
      <c r="J70" t="s">
        <v>179</v>
      </c>
    </row>
    <row r="71" spans="1:10">
      <c r="A71" t="s">
        <v>175</v>
      </c>
      <c r="B71" t="s">
        <v>45</v>
      </c>
      <c r="C71" t="s">
        <v>34</v>
      </c>
      <c r="D71">
        <v>13</v>
      </c>
      <c r="E71" t="s">
        <v>178</v>
      </c>
      <c r="F71">
        <v>1</v>
      </c>
      <c r="G71" t="s">
        <v>177</v>
      </c>
      <c r="H71" t="s">
        <v>179</v>
      </c>
      <c r="I71" t="s">
        <v>228</v>
      </c>
      <c r="J71" t="s">
        <v>179</v>
      </c>
    </row>
    <row r="72" spans="1:10">
      <c r="A72" t="s">
        <v>175</v>
      </c>
      <c r="B72" t="s">
        <v>35</v>
      </c>
      <c r="C72" t="s">
        <v>34</v>
      </c>
      <c r="D72">
        <v>3</v>
      </c>
      <c r="E72" t="s">
        <v>178</v>
      </c>
      <c r="F72">
        <v>6</v>
      </c>
      <c r="G72" t="s">
        <v>177</v>
      </c>
      <c r="H72" t="s">
        <v>179</v>
      </c>
      <c r="I72" t="s">
        <v>228</v>
      </c>
      <c r="J72" t="s">
        <v>179</v>
      </c>
    </row>
    <row r="73" spans="1:10">
      <c r="A73" t="s">
        <v>175</v>
      </c>
      <c r="B73" t="s">
        <v>35</v>
      </c>
      <c r="C73" t="s">
        <v>34</v>
      </c>
      <c r="D73">
        <v>3</v>
      </c>
      <c r="E73" t="s">
        <v>178</v>
      </c>
      <c r="F73">
        <v>7</v>
      </c>
      <c r="G73" t="s">
        <v>180</v>
      </c>
      <c r="H73" t="s">
        <v>179</v>
      </c>
      <c r="I73" t="s">
        <v>228</v>
      </c>
      <c r="J73" t="s">
        <v>179</v>
      </c>
    </row>
    <row r="74" spans="1:10">
      <c r="A74" t="s">
        <v>175</v>
      </c>
      <c r="B74" t="s">
        <v>37</v>
      </c>
      <c r="C74" t="s">
        <v>34</v>
      </c>
      <c r="D74">
        <v>6</v>
      </c>
      <c r="E74" t="s">
        <v>178</v>
      </c>
      <c r="F74">
        <v>1</v>
      </c>
      <c r="G74" t="s">
        <v>177</v>
      </c>
      <c r="H74" t="s">
        <v>179</v>
      </c>
      <c r="I74" t="s">
        <v>228</v>
      </c>
      <c r="J74" t="s">
        <v>179</v>
      </c>
    </row>
    <row r="75" spans="1:10">
      <c r="A75" t="s">
        <v>175</v>
      </c>
      <c r="B75" t="s">
        <v>37</v>
      </c>
      <c r="C75" t="s">
        <v>34</v>
      </c>
      <c r="D75">
        <v>6</v>
      </c>
      <c r="E75" t="s">
        <v>178</v>
      </c>
      <c r="F75">
        <v>3</v>
      </c>
      <c r="G75" t="s">
        <v>180</v>
      </c>
      <c r="H75" t="s">
        <v>179</v>
      </c>
      <c r="I75" t="s">
        <v>228</v>
      </c>
      <c r="J75" t="s">
        <v>179</v>
      </c>
    </row>
    <row r="76" spans="1:10">
      <c r="A76" t="s">
        <v>205</v>
      </c>
      <c r="B76" t="s">
        <v>38</v>
      </c>
      <c r="C76" t="s">
        <v>34</v>
      </c>
      <c r="D76">
        <v>7</v>
      </c>
      <c r="E76" t="s">
        <v>178</v>
      </c>
      <c r="F76">
        <v>2</v>
      </c>
      <c r="G76" t="s">
        <v>177</v>
      </c>
      <c r="H76" t="s">
        <v>179</v>
      </c>
      <c r="I76" t="s">
        <v>228</v>
      </c>
      <c r="J76" t="s">
        <v>179</v>
      </c>
    </row>
    <row r="77" spans="1:10">
      <c r="A77" t="s">
        <v>205</v>
      </c>
      <c r="B77" t="s">
        <v>38</v>
      </c>
      <c r="C77" t="s">
        <v>34</v>
      </c>
      <c r="D77">
        <v>7</v>
      </c>
      <c r="E77" t="s">
        <v>178</v>
      </c>
      <c r="F77">
        <v>4</v>
      </c>
      <c r="G77" t="s">
        <v>180</v>
      </c>
      <c r="H77" t="s">
        <v>179</v>
      </c>
      <c r="I77" t="s">
        <v>228</v>
      </c>
      <c r="J77" t="s">
        <v>179</v>
      </c>
    </row>
    <row r="78" spans="1:10">
      <c r="A78" t="s">
        <v>205</v>
      </c>
      <c r="B78" t="s">
        <v>39</v>
      </c>
      <c r="C78" t="s">
        <v>34</v>
      </c>
      <c r="D78">
        <v>8</v>
      </c>
      <c r="E78" t="s">
        <v>178</v>
      </c>
      <c r="F78">
        <v>8</v>
      </c>
      <c r="G78" t="s">
        <v>177</v>
      </c>
      <c r="H78" t="s">
        <v>179</v>
      </c>
      <c r="I78" t="s">
        <v>228</v>
      </c>
      <c r="J78" t="s">
        <v>179</v>
      </c>
    </row>
    <row r="79" spans="1:10">
      <c r="A79" t="s">
        <v>205</v>
      </c>
      <c r="B79" t="s">
        <v>39</v>
      </c>
      <c r="C79" t="s">
        <v>34</v>
      </c>
      <c r="D79">
        <v>8</v>
      </c>
      <c r="E79" t="s">
        <v>178</v>
      </c>
      <c r="F79">
        <v>10</v>
      </c>
      <c r="G79" t="s">
        <v>180</v>
      </c>
      <c r="H79" t="s">
        <v>179</v>
      </c>
      <c r="I79" t="s">
        <v>228</v>
      </c>
      <c r="J79" t="s">
        <v>179</v>
      </c>
    </row>
    <row r="80" spans="1:10">
      <c r="A80" t="s">
        <v>175</v>
      </c>
      <c r="B80" t="s">
        <v>46</v>
      </c>
      <c r="C80" t="s">
        <v>47</v>
      </c>
      <c r="D80">
        <v>1</v>
      </c>
      <c r="E80" t="s">
        <v>178</v>
      </c>
      <c r="F80">
        <v>1</v>
      </c>
      <c r="G80" t="s">
        <v>177</v>
      </c>
      <c r="H80" t="s">
        <v>179</v>
      </c>
      <c r="I80" t="s">
        <v>228</v>
      </c>
      <c r="J80" t="s">
        <v>179</v>
      </c>
    </row>
    <row r="81" spans="1:10">
      <c r="A81" t="s">
        <v>175</v>
      </c>
      <c r="B81" t="s">
        <v>46</v>
      </c>
      <c r="C81" t="s">
        <v>47</v>
      </c>
      <c r="D81">
        <v>1</v>
      </c>
      <c r="E81" t="s">
        <v>178</v>
      </c>
      <c r="F81">
        <v>1</v>
      </c>
      <c r="G81" t="s">
        <v>180</v>
      </c>
      <c r="H81" t="s">
        <v>179</v>
      </c>
      <c r="I81" t="s">
        <v>228</v>
      </c>
      <c r="J81" t="s">
        <v>179</v>
      </c>
    </row>
    <row r="82" spans="1:10">
      <c r="A82" t="s">
        <v>175</v>
      </c>
      <c r="B82" t="s">
        <v>49</v>
      </c>
      <c r="C82" t="s">
        <v>47</v>
      </c>
      <c r="D82">
        <v>3</v>
      </c>
      <c r="E82" t="s">
        <v>178</v>
      </c>
      <c r="F82">
        <v>4</v>
      </c>
      <c r="G82" t="s">
        <v>180</v>
      </c>
      <c r="H82" t="s">
        <v>179</v>
      </c>
      <c r="I82" t="s">
        <v>228</v>
      </c>
      <c r="J82" t="s">
        <v>179</v>
      </c>
    </row>
    <row r="83" spans="1:10">
      <c r="B83" t="s">
        <v>50</v>
      </c>
      <c r="C83" t="s">
        <v>47</v>
      </c>
      <c r="D83">
        <v>4</v>
      </c>
      <c r="E83" t="s">
        <v>178</v>
      </c>
      <c r="F83">
        <v>19</v>
      </c>
      <c r="G83" t="s">
        <v>180</v>
      </c>
      <c r="H83" t="s">
        <v>179</v>
      </c>
      <c r="I83" t="s">
        <v>228</v>
      </c>
      <c r="J83" t="s">
        <v>179</v>
      </c>
    </row>
    <row r="84" spans="1:10">
      <c r="A84" t="s">
        <v>210</v>
      </c>
      <c r="B84" t="s">
        <v>51</v>
      </c>
      <c r="C84" t="s">
        <v>47</v>
      </c>
      <c r="D84">
        <v>5</v>
      </c>
      <c r="E84" t="s">
        <v>178</v>
      </c>
      <c r="F84">
        <v>6</v>
      </c>
      <c r="G84" t="s">
        <v>180</v>
      </c>
      <c r="H84" t="s">
        <v>179</v>
      </c>
      <c r="I84" t="s">
        <v>228</v>
      </c>
      <c r="J84" t="s">
        <v>179</v>
      </c>
    </row>
    <row r="85" spans="1:10">
      <c r="B85" t="s">
        <v>52</v>
      </c>
      <c r="C85" t="s">
        <v>47</v>
      </c>
      <c r="D85">
        <v>6</v>
      </c>
      <c r="E85" t="s">
        <v>178</v>
      </c>
      <c r="F85">
        <v>7</v>
      </c>
      <c r="G85" t="s">
        <v>177</v>
      </c>
      <c r="H85" t="s">
        <v>179</v>
      </c>
      <c r="I85" t="s">
        <v>228</v>
      </c>
      <c r="J85" t="s">
        <v>179</v>
      </c>
    </row>
    <row r="86" spans="1:10">
      <c r="B86" t="s">
        <v>52</v>
      </c>
      <c r="C86" t="s">
        <v>47</v>
      </c>
      <c r="D86">
        <v>6</v>
      </c>
      <c r="E86" t="s">
        <v>178</v>
      </c>
      <c r="F86">
        <v>1</v>
      </c>
      <c r="G86" t="s">
        <v>180</v>
      </c>
      <c r="H86" t="s">
        <v>179</v>
      </c>
      <c r="I86" t="s">
        <v>228</v>
      </c>
      <c r="J86" t="s">
        <v>179</v>
      </c>
    </row>
    <row r="87" spans="1:10">
      <c r="B87" t="s">
        <v>53</v>
      </c>
      <c r="C87" t="s">
        <v>47</v>
      </c>
      <c r="D87">
        <v>7</v>
      </c>
      <c r="E87" t="s">
        <v>178</v>
      </c>
      <c r="F87">
        <v>2</v>
      </c>
      <c r="G87" t="s">
        <v>180</v>
      </c>
      <c r="H87" t="s">
        <v>179</v>
      </c>
      <c r="I87" t="s">
        <v>228</v>
      </c>
      <c r="J87" t="s">
        <v>179</v>
      </c>
    </row>
    <row r="88" spans="1:10">
      <c r="A88" t="s">
        <v>175</v>
      </c>
      <c r="B88" t="s">
        <v>54</v>
      </c>
      <c r="C88" t="s">
        <v>47</v>
      </c>
      <c r="D88">
        <v>8</v>
      </c>
      <c r="E88" t="s">
        <v>178</v>
      </c>
      <c r="F88">
        <v>1</v>
      </c>
      <c r="G88" t="s">
        <v>180</v>
      </c>
      <c r="H88" t="s">
        <v>179</v>
      </c>
      <c r="I88" t="s">
        <v>228</v>
      </c>
      <c r="J88" t="s">
        <v>179</v>
      </c>
    </row>
    <row r="89" spans="1:10">
      <c r="A89" t="s">
        <v>210</v>
      </c>
      <c r="B89" t="s">
        <v>55</v>
      </c>
      <c r="C89" t="s">
        <v>47</v>
      </c>
      <c r="D89">
        <v>9</v>
      </c>
      <c r="E89" t="s">
        <v>178</v>
      </c>
      <c r="F89">
        <v>7</v>
      </c>
      <c r="G89" t="s">
        <v>180</v>
      </c>
      <c r="H89" t="s">
        <v>179</v>
      </c>
      <c r="I89" t="s">
        <v>228</v>
      </c>
      <c r="J89" t="s">
        <v>179</v>
      </c>
    </row>
    <row r="90" spans="1:10">
      <c r="A90" t="s">
        <v>205</v>
      </c>
      <c r="B90" t="s">
        <v>213</v>
      </c>
      <c r="C90" t="s">
        <v>47</v>
      </c>
      <c r="D90">
        <v>14</v>
      </c>
      <c r="E90" t="s">
        <v>178</v>
      </c>
      <c r="F90">
        <v>1</v>
      </c>
      <c r="G90" t="s">
        <v>180</v>
      </c>
      <c r="H90" t="s">
        <v>179</v>
      </c>
      <c r="I90" t="s">
        <v>228</v>
      </c>
      <c r="J90" t="s">
        <v>179</v>
      </c>
    </row>
    <row r="91" spans="1:10">
      <c r="B91" t="s">
        <v>71</v>
      </c>
      <c r="C91" t="s">
        <v>61</v>
      </c>
      <c r="D91">
        <v>10</v>
      </c>
      <c r="E91" t="s">
        <v>178</v>
      </c>
      <c r="F91">
        <v>1</v>
      </c>
      <c r="G91" t="s">
        <v>177</v>
      </c>
      <c r="H91" t="s">
        <v>179</v>
      </c>
      <c r="I91" t="s">
        <v>228</v>
      </c>
      <c r="J91" t="s">
        <v>179</v>
      </c>
    </row>
    <row r="92" spans="1:10">
      <c r="B92" t="s">
        <v>71</v>
      </c>
      <c r="C92" t="s">
        <v>61</v>
      </c>
      <c r="D92">
        <v>10</v>
      </c>
      <c r="E92" t="s">
        <v>178</v>
      </c>
      <c r="F92">
        <v>2</v>
      </c>
      <c r="G92" t="s">
        <v>180</v>
      </c>
      <c r="H92" t="s">
        <v>179</v>
      </c>
      <c r="I92" t="s">
        <v>228</v>
      </c>
      <c r="J92" t="s">
        <v>179</v>
      </c>
    </row>
    <row r="93" spans="1:10">
      <c r="B93" t="s">
        <v>72</v>
      </c>
      <c r="C93" t="s">
        <v>61</v>
      </c>
      <c r="D93">
        <v>11</v>
      </c>
      <c r="E93" t="s">
        <v>178</v>
      </c>
      <c r="F93">
        <v>3</v>
      </c>
      <c r="G93" t="s">
        <v>177</v>
      </c>
      <c r="H93" t="s">
        <v>179</v>
      </c>
      <c r="I93" t="s">
        <v>228</v>
      </c>
      <c r="J93" t="s">
        <v>179</v>
      </c>
    </row>
    <row r="94" spans="1:10">
      <c r="B94" t="s">
        <v>72</v>
      </c>
      <c r="C94" t="s">
        <v>61</v>
      </c>
      <c r="D94">
        <v>11</v>
      </c>
      <c r="E94" t="s">
        <v>178</v>
      </c>
      <c r="F94">
        <v>2</v>
      </c>
      <c r="G94" t="s">
        <v>180</v>
      </c>
      <c r="H94" t="s">
        <v>179</v>
      </c>
      <c r="I94" t="s">
        <v>228</v>
      </c>
      <c r="J94" t="s">
        <v>179</v>
      </c>
    </row>
    <row r="95" spans="1:10">
      <c r="A95" t="s">
        <v>205</v>
      </c>
      <c r="B95" t="s">
        <v>74</v>
      </c>
      <c r="C95" t="s">
        <v>61</v>
      </c>
      <c r="D95">
        <v>12</v>
      </c>
      <c r="E95" t="s">
        <v>178</v>
      </c>
      <c r="F95">
        <v>6</v>
      </c>
      <c r="G95" t="s">
        <v>177</v>
      </c>
      <c r="H95" t="s">
        <v>179</v>
      </c>
      <c r="I95" t="s">
        <v>228</v>
      </c>
      <c r="J95" t="s">
        <v>179</v>
      </c>
    </row>
    <row r="96" spans="1:10">
      <c r="A96" t="s">
        <v>209</v>
      </c>
      <c r="B96" t="s">
        <v>75</v>
      </c>
      <c r="C96" t="s">
        <v>61</v>
      </c>
      <c r="D96">
        <v>13</v>
      </c>
      <c r="E96" t="s">
        <v>178</v>
      </c>
      <c r="F96">
        <v>1</v>
      </c>
      <c r="G96" t="s">
        <v>177</v>
      </c>
      <c r="H96" t="s">
        <v>179</v>
      </c>
      <c r="I96" t="s">
        <v>228</v>
      </c>
      <c r="J96" t="s">
        <v>179</v>
      </c>
    </row>
    <row r="97" spans="1:10">
      <c r="A97" t="s">
        <v>209</v>
      </c>
      <c r="B97" t="s">
        <v>63</v>
      </c>
      <c r="C97" t="s">
        <v>61</v>
      </c>
      <c r="D97">
        <v>3</v>
      </c>
      <c r="E97" t="s">
        <v>178</v>
      </c>
      <c r="F97">
        <v>1</v>
      </c>
      <c r="G97" t="s">
        <v>180</v>
      </c>
      <c r="H97" t="s">
        <v>179</v>
      </c>
      <c r="I97" t="s">
        <v>228</v>
      </c>
      <c r="J97" t="s">
        <v>179</v>
      </c>
    </row>
    <row r="98" spans="1:10">
      <c r="A98" t="s">
        <v>209</v>
      </c>
      <c r="B98" t="s">
        <v>65</v>
      </c>
      <c r="C98" t="s">
        <v>61</v>
      </c>
      <c r="D98">
        <v>4</v>
      </c>
      <c r="E98" t="s">
        <v>178</v>
      </c>
      <c r="F98">
        <v>8</v>
      </c>
      <c r="G98" t="s">
        <v>180</v>
      </c>
      <c r="H98" t="s">
        <v>179</v>
      </c>
      <c r="I98" t="s">
        <v>228</v>
      </c>
      <c r="J98" t="s">
        <v>179</v>
      </c>
    </row>
    <row r="99" spans="1:10">
      <c r="B99" t="s">
        <v>66</v>
      </c>
      <c r="C99" t="s">
        <v>61</v>
      </c>
      <c r="D99">
        <v>5</v>
      </c>
      <c r="E99" t="s">
        <v>178</v>
      </c>
      <c r="F99">
        <v>2</v>
      </c>
      <c r="G99" t="s">
        <v>180</v>
      </c>
      <c r="H99" t="s">
        <v>179</v>
      </c>
      <c r="I99" t="s">
        <v>228</v>
      </c>
      <c r="J99" t="s">
        <v>179</v>
      </c>
    </row>
    <row r="100" spans="1:10">
      <c r="A100" t="s">
        <v>209</v>
      </c>
      <c r="B100" t="s">
        <v>67</v>
      </c>
      <c r="C100" t="s">
        <v>61</v>
      </c>
      <c r="D100">
        <v>6</v>
      </c>
      <c r="E100" t="s">
        <v>178</v>
      </c>
      <c r="F100">
        <v>1</v>
      </c>
      <c r="G100" t="s">
        <v>177</v>
      </c>
      <c r="H100" t="s">
        <v>179</v>
      </c>
      <c r="I100" t="s">
        <v>228</v>
      </c>
      <c r="J100" t="s">
        <v>179</v>
      </c>
    </row>
    <row r="101" spans="1:10">
      <c r="A101" t="s">
        <v>209</v>
      </c>
      <c r="B101" t="s">
        <v>67</v>
      </c>
      <c r="C101" t="s">
        <v>61</v>
      </c>
      <c r="D101">
        <v>6</v>
      </c>
      <c r="E101" t="s">
        <v>178</v>
      </c>
      <c r="F101">
        <v>5</v>
      </c>
      <c r="G101" t="s">
        <v>180</v>
      </c>
      <c r="H101" t="s">
        <v>179</v>
      </c>
      <c r="I101" t="s">
        <v>228</v>
      </c>
      <c r="J101" t="s">
        <v>179</v>
      </c>
    </row>
    <row r="102" spans="1:10">
      <c r="B102" t="s">
        <v>68</v>
      </c>
      <c r="C102" t="s">
        <v>61</v>
      </c>
      <c r="D102">
        <v>7</v>
      </c>
      <c r="E102" t="s">
        <v>178</v>
      </c>
      <c r="F102">
        <v>2</v>
      </c>
      <c r="G102" t="s">
        <v>180</v>
      </c>
      <c r="H102" t="s">
        <v>179</v>
      </c>
      <c r="I102" t="s">
        <v>228</v>
      </c>
      <c r="J102" t="s">
        <v>179</v>
      </c>
    </row>
    <row r="103" spans="1:10">
      <c r="B103" t="s">
        <v>70</v>
      </c>
      <c r="C103" t="s">
        <v>61</v>
      </c>
      <c r="D103">
        <v>9</v>
      </c>
      <c r="E103" t="s">
        <v>178</v>
      </c>
      <c r="F103">
        <v>1</v>
      </c>
      <c r="G103" t="s">
        <v>177</v>
      </c>
      <c r="H103" t="s">
        <v>179</v>
      </c>
      <c r="I103" t="s">
        <v>228</v>
      </c>
      <c r="J103" t="s">
        <v>179</v>
      </c>
    </row>
    <row r="104" spans="1:10">
      <c r="A104" t="s">
        <v>209</v>
      </c>
      <c r="B104" t="s">
        <v>76</v>
      </c>
      <c r="C104" t="s">
        <v>77</v>
      </c>
      <c r="D104">
        <v>1</v>
      </c>
      <c r="E104" t="s">
        <v>178</v>
      </c>
      <c r="F104">
        <v>1</v>
      </c>
      <c r="G104" t="s">
        <v>177</v>
      </c>
      <c r="H104" t="s">
        <v>179</v>
      </c>
      <c r="I104" t="s">
        <v>228</v>
      </c>
      <c r="J104" t="s">
        <v>179</v>
      </c>
    </row>
    <row r="105" spans="1:10">
      <c r="A105" t="s">
        <v>209</v>
      </c>
      <c r="B105" t="s">
        <v>86</v>
      </c>
      <c r="C105" t="s">
        <v>77</v>
      </c>
      <c r="D105">
        <v>10</v>
      </c>
      <c r="E105" t="s">
        <v>178</v>
      </c>
      <c r="F105">
        <v>8</v>
      </c>
      <c r="G105" t="s">
        <v>177</v>
      </c>
      <c r="H105" t="s">
        <v>179</v>
      </c>
      <c r="I105" t="s">
        <v>228</v>
      </c>
      <c r="J105" t="s">
        <v>179</v>
      </c>
    </row>
    <row r="106" spans="1:10">
      <c r="A106" t="s">
        <v>209</v>
      </c>
      <c r="B106" t="s">
        <v>86</v>
      </c>
      <c r="C106" t="s">
        <v>77</v>
      </c>
      <c r="D106">
        <v>10</v>
      </c>
      <c r="E106" t="s">
        <v>178</v>
      </c>
      <c r="F106">
        <v>1</v>
      </c>
      <c r="G106" t="s">
        <v>180</v>
      </c>
      <c r="H106" t="s">
        <v>179</v>
      </c>
      <c r="I106" t="s">
        <v>228</v>
      </c>
      <c r="J106" t="s">
        <v>179</v>
      </c>
    </row>
    <row r="107" spans="1:10">
      <c r="A107" t="s">
        <v>209</v>
      </c>
      <c r="B107" t="s">
        <v>86</v>
      </c>
      <c r="C107" t="s">
        <v>77</v>
      </c>
      <c r="D107">
        <v>10</v>
      </c>
      <c r="E107" t="s">
        <v>178</v>
      </c>
      <c r="F107">
        <v>1</v>
      </c>
      <c r="G107" t="s">
        <v>180</v>
      </c>
      <c r="H107" t="s">
        <v>179</v>
      </c>
      <c r="I107" t="s">
        <v>228</v>
      </c>
      <c r="J107" t="s">
        <v>179</v>
      </c>
    </row>
    <row r="108" spans="1:10">
      <c r="B108" t="s">
        <v>87</v>
      </c>
      <c r="C108" t="s">
        <v>77</v>
      </c>
      <c r="D108">
        <v>11</v>
      </c>
      <c r="E108" t="s">
        <v>178</v>
      </c>
      <c r="F108">
        <v>2</v>
      </c>
      <c r="G108" t="s">
        <v>177</v>
      </c>
      <c r="H108" t="s">
        <v>179</v>
      </c>
      <c r="I108" t="s">
        <v>228</v>
      </c>
      <c r="J108" t="s">
        <v>179</v>
      </c>
    </row>
    <row r="109" spans="1:10">
      <c r="B109" t="s">
        <v>87</v>
      </c>
      <c r="C109" t="s">
        <v>77</v>
      </c>
      <c r="D109">
        <v>11</v>
      </c>
      <c r="E109" t="s">
        <v>178</v>
      </c>
      <c r="F109">
        <v>2</v>
      </c>
      <c r="G109" t="s">
        <v>180</v>
      </c>
      <c r="H109" t="s">
        <v>179</v>
      </c>
      <c r="I109" t="s">
        <v>228</v>
      </c>
      <c r="J109" t="s">
        <v>179</v>
      </c>
    </row>
    <row r="110" spans="1:10">
      <c r="B110" t="s">
        <v>88</v>
      </c>
      <c r="C110" t="s">
        <v>77</v>
      </c>
      <c r="D110">
        <v>12</v>
      </c>
      <c r="E110" t="s">
        <v>178</v>
      </c>
      <c r="F110">
        <v>1</v>
      </c>
      <c r="G110" t="s">
        <v>180</v>
      </c>
      <c r="H110" t="s">
        <v>179</v>
      </c>
      <c r="I110" t="s">
        <v>228</v>
      </c>
      <c r="J110" t="s">
        <v>179</v>
      </c>
    </row>
    <row r="111" spans="1:10">
      <c r="A111" t="s">
        <v>175</v>
      </c>
      <c r="B111" t="s">
        <v>79</v>
      </c>
      <c r="C111" t="s">
        <v>77</v>
      </c>
      <c r="D111">
        <v>3</v>
      </c>
      <c r="E111" t="s">
        <v>178</v>
      </c>
      <c r="F111">
        <v>3</v>
      </c>
      <c r="G111" t="s">
        <v>180</v>
      </c>
      <c r="H111" t="s">
        <v>179</v>
      </c>
      <c r="I111" t="s">
        <v>228</v>
      </c>
      <c r="J111" t="s">
        <v>179</v>
      </c>
    </row>
    <row r="112" spans="1:10">
      <c r="B112" t="s">
        <v>215</v>
      </c>
      <c r="C112" t="s">
        <v>77</v>
      </c>
      <c r="D112">
        <v>3.1</v>
      </c>
      <c r="E112" t="s">
        <v>178</v>
      </c>
      <c r="F112">
        <v>7</v>
      </c>
      <c r="G112" t="s">
        <v>177</v>
      </c>
      <c r="H112" t="s">
        <v>179</v>
      </c>
      <c r="I112" t="s">
        <v>228</v>
      </c>
      <c r="J112" t="s">
        <v>179</v>
      </c>
    </row>
    <row r="113" spans="1:10">
      <c r="A113" t="s">
        <v>175</v>
      </c>
      <c r="B113" t="s">
        <v>80</v>
      </c>
      <c r="C113" t="s">
        <v>77</v>
      </c>
      <c r="D113">
        <v>4</v>
      </c>
      <c r="E113" t="s">
        <v>178</v>
      </c>
      <c r="F113">
        <v>4</v>
      </c>
      <c r="G113" t="s">
        <v>177</v>
      </c>
      <c r="H113" t="s">
        <v>179</v>
      </c>
      <c r="I113" t="s">
        <v>228</v>
      </c>
      <c r="J113" t="s">
        <v>179</v>
      </c>
    </row>
    <row r="114" spans="1:10">
      <c r="A114" t="s">
        <v>175</v>
      </c>
      <c r="B114" t="s">
        <v>80</v>
      </c>
      <c r="C114" t="s">
        <v>77</v>
      </c>
      <c r="D114">
        <v>4</v>
      </c>
      <c r="E114" t="s">
        <v>178</v>
      </c>
      <c r="F114">
        <v>5</v>
      </c>
      <c r="G114" t="s">
        <v>180</v>
      </c>
      <c r="H114" t="s">
        <v>179</v>
      </c>
      <c r="I114" t="s">
        <v>228</v>
      </c>
      <c r="J114" t="s">
        <v>179</v>
      </c>
    </row>
    <row r="115" spans="1:10">
      <c r="B115" t="s">
        <v>83</v>
      </c>
      <c r="C115" t="s">
        <v>77</v>
      </c>
      <c r="D115">
        <v>7</v>
      </c>
      <c r="E115" t="s">
        <v>178</v>
      </c>
      <c r="F115">
        <v>1</v>
      </c>
      <c r="G115" t="s">
        <v>180</v>
      </c>
      <c r="H115" t="s">
        <v>179</v>
      </c>
      <c r="I115" t="s">
        <v>228</v>
      </c>
      <c r="J115" t="s">
        <v>179</v>
      </c>
    </row>
    <row r="116" spans="1:10">
      <c r="B116" t="s">
        <v>84</v>
      </c>
      <c r="C116" t="s">
        <v>77</v>
      </c>
      <c r="D116">
        <v>8</v>
      </c>
      <c r="E116" t="s">
        <v>178</v>
      </c>
      <c r="F116">
        <v>10</v>
      </c>
      <c r="G116" t="s">
        <v>180</v>
      </c>
      <c r="H116" t="s">
        <v>179</v>
      </c>
      <c r="I116" t="s">
        <v>228</v>
      </c>
      <c r="J116" t="s">
        <v>179</v>
      </c>
    </row>
    <row r="117" spans="1:10">
      <c r="A117" t="s">
        <v>175</v>
      </c>
      <c r="B117" t="s">
        <v>91</v>
      </c>
      <c r="C117" t="s">
        <v>92</v>
      </c>
      <c r="D117">
        <v>1</v>
      </c>
      <c r="E117" t="s">
        <v>178</v>
      </c>
      <c r="F117">
        <v>3</v>
      </c>
      <c r="G117" t="s">
        <v>180</v>
      </c>
      <c r="H117" t="s">
        <v>179</v>
      </c>
      <c r="I117" t="s">
        <v>228</v>
      </c>
      <c r="J117" t="s">
        <v>179</v>
      </c>
    </row>
    <row r="118" spans="1:10">
      <c r="A118" t="s">
        <v>175</v>
      </c>
      <c r="B118" t="s">
        <v>103</v>
      </c>
      <c r="C118" t="s">
        <v>92</v>
      </c>
      <c r="D118">
        <v>12</v>
      </c>
      <c r="E118" t="s">
        <v>178</v>
      </c>
      <c r="F118">
        <v>2</v>
      </c>
      <c r="G118" t="s">
        <v>177</v>
      </c>
      <c r="H118" t="s">
        <v>179</v>
      </c>
      <c r="I118" t="s">
        <v>228</v>
      </c>
      <c r="J118" t="s">
        <v>179</v>
      </c>
    </row>
    <row r="119" spans="1:10">
      <c r="A119" t="s">
        <v>175</v>
      </c>
      <c r="B119" t="s">
        <v>103</v>
      </c>
      <c r="C119" t="s">
        <v>92</v>
      </c>
      <c r="D119">
        <v>12</v>
      </c>
      <c r="E119" t="s">
        <v>178</v>
      </c>
      <c r="F119">
        <v>2</v>
      </c>
      <c r="G119" t="s">
        <v>180</v>
      </c>
      <c r="H119" t="s">
        <v>179</v>
      </c>
      <c r="I119" t="s">
        <v>228</v>
      </c>
      <c r="J119" t="s">
        <v>179</v>
      </c>
    </row>
    <row r="120" spans="1:10">
      <c r="A120" t="s">
        <v>175</v>
      </c>
      <c r="B120" t="s">
        <v>104</v>
      </c>
      <c r="C120" t="s">
        <v>92</v>
      </c>
      <c r="D120">
        <v>13</v>
      </c>
      <c r="E120" t="s">
        <v>178</v>
      </c>
      <c r="F120">
        <v>1</v>
      </c>
      <c r="G120" t="s">
        <v>180</v>
      </c>
      <c r="H120" t="s">
        <v>179</v>
      </c>
      <c r="I120" t="s">
        <v>228</v>
      </c>
      <c r="J120" t="s">
        <v>179</v>
      </c>
    </row>
    <row r="121" spans="1:10">
      <c r="A121" t="s">
        <v>184</v>
      </c>
      <c r="B121" t="s">
        <v>95</v>
      </c>
      <c r="C121" t="s">
        <v>92</v>
      </c>
      <c r="D121">
        <v>4</v>
      </c>
      <c r="E121" t="s">
        <v>178</v>
      </c>
      <c r="F121">
        <v>2</v>
      </c>
      <c r="G121" t="s">
        <v>180</v>
      </c>
      <c r="H121" t="s">
        <v>179</v>
      </c>
      <c r="I121" t="s">
        <v>228</v>
      </c>
      <c r="J121" t="s">
        <v>179</v>
      </c>
    </row>
    <row r="122" spans="1:10">
      <c r="A122" t="s">
        <v>184</v>
      </c>
      <c r="B122" t="s">
        <v>96</v>
      </c>
      <c r="C122" t="s">
        <v>92</v>
      </c>
      <c r="D122">
        <v>5</v>
      </c>
      <c r="E122" t="s">
        <v>178</v>
      </c>
      <c r="F122">
        <v>1</v>
      </c>
      <c r="G122" t="s">
        <v>180</v>
      </c>
      <c r="H122" t="s">
        <v>179</v>
      </c>
      <c r="I122" t="s">
        <v>228</v>
      </c>
      <c r="J122" t="s">
        <v>179</v>
      </c>
    </row>
    <row r="123" spans="1:10">
      <c r="A123" t="s">
        <v>175</v>
      </c>
      <c r="B123" t="s">
        <v>97</v>
      </c>
      <c r="C123" t="s">
        <v>92</v>
      </c>
      <c r="D123">
        <v>6</v>
      </c>
      <c r="E123" t="s">
        <v>178</v>
      </c>
      <c r="F123">
        <v>7</v>
      </c>
      <c r="G123" t="s">
        <v>177</v>
      </c>
      <c r="H123" t="s">
        <v>179</v>
      </c>
      <c r="I123" t="s">
        <v>228</v>
      </c>
      <c r="J123" t="s">
        <v>179</v>
      </c>
    </row>
    <row r="124" spans="1:10">
      <c r="A124" t="s">
        <v>184</v>
      </c>
      <c r="B124" t="s">
        <v>98</v>
      </c>
      <c r="C124" t="s">
        <v>92</v>
      </c>
      <c r="D124">
        <v>7</v>
      </c>
      <c r="E124" t="s">
        <v>178</v>
      </c>
      <c r="F124">
        <v>1</v>
      </c>
      <c r="G124" t="s">
        <v>177</v>
      </c>
      <c r="H124" t="s">
        <v>179</v>
      </c>
      <c r="I124" t="s">
        <v>228</v>
      </c>
      <c r="J124" t="s">
        <v>179</v>
      </c>
    </row>
    <row r="125" spans="1:10">
      <c r="A125" t="s">
        <v>175</v>
      </c>
      <c r="B125" t="s">
        <v>99</v>
      </c>
      <c r="C125" t="s">
        <v>92</v>
      </c>
      <c r="D125">
        <v>8</v>
      </c>
      <c r="E125" t="s">
        <v>178</v>
      </c>
      <c r="F125">
        <v>3</v>
      </c>
      <c r="G125" t="s">
        <v>177</v>
      </c>
      <c r="H125" t="s">
        <v>179</v>
      </c>
      <c r="I125" t="s">
        <v>228</v>
      </c>
      <c r="J125" t="s">
        <v>179</v>
      </c>
    </row>
    <row r="126" spans="1:10">
      <c r="A126" t="s">
        <v>175</v>
      </c>
      <c r="B126" t="s">
        <v>99</v>
      </c>
      <c r="C126" t="s">
        <v>92</v>
      </c>
      <c r="D126">
        <v>8</v>
      </c>
      <c r="E126" t="s">
        <v>178</v>
      </c>
      <c r="F126">
        <v>2</v>
      </c>
      <c r="G126" t="s">
        <v>180</v>
      </c>
      <c r="H126" t="s">
        <v>179</v>
      </c>
      <c r="I126" t="s">
        <v>228</v>
      </c>
      <c r="J126" t="s">
        <v>179</v>
      </c>
    </row>
    <row r="127" spans="1:10">
      <c r="A127" t="s">
        <v>209</v>
      </c>
      <c r="B127" t="s">
        <v>115</v>
      </c>
      <c r="C127" t="s">
        <v>106</v>
      </c>
      <c r="D127">
        <v>10</v>
      </c>
      <c r="E127" t="s">
        <v>178</v>
      </c>
      <c r="F127">
        <v>2</v>
      </c>
      <c r="G127" t="s">
        <v>180</v>
      </c>
      <c r="H127" t="s">
        <v>179</v>
      </c>
      <c r="I127" t="s">
        <v>228</v>
      </c>
      <c r="J127" t="s">
        <v>179</v>
      </c>
    </row>
    <row r="128" spans="1:10">
      <c r="A128" t="s">
        <v>175</v>
      </c>
      <c r="B128" t="s">
        <v>116</v>
      </c>
      <c r="C128" t="s">
        <v>106</v>
      </c>
      <c r="D128">
        <v>11</v>
      </c>
      <c r="E128" t="s">
        <v>178</v>
      </c>
      <c r="F128">
        <v>4</v>
      </c>
      <c r="G128" t="s">
        <v>177</v>
      </c>
      <c r="H128" t="s">
        <v>179</v>
      </c>
      <c r="I128" t="s">
        <v>228</v>
      </c>
      <c r="J128" t="s">
        <v>179</v>
      </c>
    </row>
    <row r="129" spans="1:10">
      <c r="A129" t="s">
        <v>175</v>
      </c>
      <c r="B129" t="s">
        <v>116</v>
      </c>
      <c r="C129" t="s">
        <v>106</v>
      </c>
      <c r="D129">
        <v>11</v>
      </c>
      <c r="E129" t="s">
        <v>178</v>
      </c>
      <c r="F129">
        <v>3</v>
      </c>
      <c r="G129" t="s">
        <v>180</v>
      </c>
      <c r="H129" t="s">
        <v>179</v>
      </c>
      <c r="I129" t="s">
        <v>228</v>
      </c>
      <c r="J129" t="s">
        <v>179</v>
      </c>
    </row>
    <row r="130" spans="1:10">
      <c r="A130" t="s">
        <v>175</v>
      </c>
      <c r="B130" t="s">
        <v>117</v>
      </c>
      <c r="C130" t="s">
        <v>106</v>
      </c>
      <c r="D130">
        <v>12</v>
      </c>
      <c r="E130" t="s">
        <v>178</v>
      </c>
      <c r="F130">
        <v>8</v>
      </c>
      <c r="G130" t="s">
        <v>177</v>
      </c>
      <c r="H130" t="s">
        <v>179</v>
      </c>
      <c r="I130" t="s">
        <v>228</v>
      </c>
      <c r="J130" t="s">
        <v>179</v>
      </c>
    </row>
    <row r="131" spans="1:10">
      <c r="A131" t="s">
        <v>175</v>
      </c>
      <c r="B131" t="s">
        <v>117</v>
      </c>
      <c r="C131" t="s">
        <v>106</v>
      </c>
      <c r="D131">
        <v>12</v>
      </c>
      <c r="E131" t="s">
        <v>178</v>
      </c>
      <c r="F131">
        <v>25</v>
      </c>
      <c r="G131" t="s">
        <v>180</v>
      </c>
      <c r="H131" t="s">
        <v>179</v>
      </c>
      <c r="I131" t="s">
        <v>228</v>
      </c>
      <c r="J131" t="s">
        <v>179</v>
      </c>
    </row>
    <row r="132" spans="1:10">
      <c r="B132" t="s">
        <v>118</v>
      </c>
      <c r="C132" t="s">
        <v>106</v>
      </c>
      <c r="D132">
        <v>13</v>
      </c>
      <c r="E132" t="s">
        <v>178</v>
      </c>
      <c r="F132">
        <v>1</v>
      </c>
      <c r="G132" t="s">
        <v>177</v>
      </c>
      <c r="H132" t="s">
        <v>179</v>
      </c>
      <c r="I132" t="s">
        <v>228</v>
      </c>
      <c r="J132" t="s">
        <v>179</v>
      </c>
    </row>
    <row r="133" spans="1:10">
      <c r="B133" t="s">
        <v>118</v>
      </c>
      <c r="C133" t="s">
        <v>106</v>
      </c>
      <c r="D133">
        <v>13</v>
      </c>
      <c r="E133" t="s">
        <v>178</v>
      </c>
      <c r="F133">
        <v>30</v>
      </c>
      <c r="G133" t="s">
        <v>180</v>
      </c>
      <c r="H133" t="s">
        <v>179</v>
      </c>
      <c r="I133" t="s">
        <v>228</v>
      </c>
      <c r="J133" t="s">
        <v>179</v>
      </c>
    </row>
    <row r="134" spans="1:10">
      <c r="B134" t="s">
        <v>217</v>
      </c>
      <c r="C134" t="s">
        <v>106</v>
      </c>
      <c r="D134">
        <v>14</v>
      </c>
      <c r="E134" t="s">
        <v>178</v>
      </c>
      <c r="F134">
        <v>1</v>
      </c>
      <c r="G134" t="s">
        <v>180</v>
      </c>
      <c r="H134" t="s">
        <v>179</v>
      </c>
      <c r="I134" t="s">
        <v>228</v>
      </c>
      <c r="J134" t="s">
        <v>179</v>
      </c>
    </row>
    <row r="135" spans="1:10">
      <c r="A135" t="s">
        <v>205</v>
      </c>
      <c r="B135" t="s">
        <v>107</v>
      </c>
      <c r="C135" t="s">
        <v>106</v>
      </c>
      <c r="D135">
        <v>2</v>
      </c>
      <c r="E135" t="s">
        <v>178</v>
      </c>
      <c r="F135">
        <v>1</v>
      </c>
      <c r="G135" t="s">
        <v>177</v>
      </c>
      <c r="H135" t="s">
        <v>179</v>
      </c>
      <c r="I135" t="s">
        <v>228</v>
      </c>
      <c r="J135" t="s">
        <v>179</v>
      </c>
    </row>
    <row r="136" spans="1:10">
      <c r="B136" t="s">
        <v>107</v>
      </c>
      <c r="C136" t="s">
        <v>106</v>
      </c>
      <c r="D136">
        <v>2</v>
      </c>
      <c r="E136" t="s">
        <v>178</v>
      </c>
      <c r="F136">
        <v>9</v>
      </c>
      <c r="G136" t="s">
        <v>180</v>
      </c>
      <c r="H136" t="s">
        <v>179</v>
      </c>
      <c r="I136" t="s">
        <v>228</v>
      </c>
      <c r="J136" t="s">
        <v>179</v>
      </c>
    </row>
    <row r="137" spans="1:10">
      <c r="B137" t="s">
        <v>108</v>
      </c>
      <c r="C137" t="s">
        <v>106</v>
      </c>
      <c r="D137">
        <v>3</v>
      </c>
      <c r="E137" t="s">
        <v>178</v>
      </c>
      <c r="F137">
        <v>5</v>
      </c>
      <c r="G137" t="s">
        <v>180</v>
      </c>
      <c r="H137" t="s">
        <v>179</v>
      </c>
      <c r="I137" t="s">
        <v>228</v>
      </c>
      <c r="J137" t="s">
        <v>179</v>
      </c>
    </row>
    <row r="138" spans="1:10">
      <c r="A138" t="s">
        <v>205</v>
      </c>
      <c r="B138" t="s">
        <v>109</v>
      </c>
      <c r="C138" t="s">
        <v>106</v>
      </c>
      <c r="D138">
        <v>4</v>
      </c>
      <c r="E138" t="s">
        <v>178</v>
      </c>
      <c r="F138">
        <v>2</v>
      </c>
      <c r="G138" t="s">
        <v>177</v>
      </c>
      <c r="H138" t="s">
        <v>179</v>
      </c>
      <c r="I138" t="s">
        <v>228</v>
      </c>
      <c r="J138" t="s">
        <v>179</v>
      </c>
    </row>
    <row r="139" spans="1:10">
      <c r="B139" t="s">
        <v>218</v>
      </c>
      <c r="C139" t="s">
        <v>106</v>
      </c>
      <c r="D139">
        <v>6.2</v>
      </c>
      <c r="E139" t="s">
        <v>178</v>
      </c>
      <c r="F139">
        <v>2</v>
      </c>
      <c r="G139" t="s">
        <v>177</v>
      </c>
      <c r="H139" t="s">
        <v>179</v>
      </c>
      <c r="I139" t="s">
        <v>228</v>
      </c>
      <c r="J139" t="s">
        <v>179</v>
      </c>
    </row>
    <row r="140" spans="1:10">
      <c r="A140" t="s">
        <v>175</v>
      </c>
      <c r="B140" t="s">
        <v>119</v>
      </c>
      <c r="C140" t="s">
        <v>120</v>
      </c>
      <c r="D140">
        <v>1</v>
      </c>
      <c r="E140" t="s">
        <v>178</v>
      </c>
      <c r="F140">
        <v>3</v>
      </c>
      <c r="G140" t="s">
        <v>177</v>
      </c>
      <c r="H140" t="s">
        <v>179</v>
      </c>
      <c r="I140" t="s">
        <v>228</v>
      </c>
      <c r="J140" t="s">
        <v>179</v>
      </c>
    </row>
    <row r="141" spans="1:10">
      <c r="A141" t="s">
        <v>175</v>
      </c>
      <c r="B141" t="s">
        <v>129</v>
      </c>
      <c r="C141" t="s">
        <v>120</v>
      </c>
      <c r="D141">
        <v>10</v>
      </c>
      <c r="E141" t="s">
        <v>178</v>
      </c>
      <c r="F141">
        <v>17</v>
      </c>
      <c r="G141" t="s">
        <v>177</v>
      </c>
      <c r="H141" t="s">
        <v>179</v>
      </c>
      <c r="I141" t="s">
        <v>228</v>
      </c>
      <c r="J141" t="s">
        <v>179</v>
      </c>
    </row>
    <row r="142" spans="1:10">
      <c r="A142" t="s">
        <v>175</v>
      </c>
      <c r="B142" t="s">
        <v>129</v>
      </c>
      <c r="C142" t="s">
        <v>120</v>
      </c>
      <c r="D142">
        <v>10</v>
      </c>
      <c r="E142" t="s">
        <v>178</v>
      </c>
      <c r="F142">
        <v>39</v>
      </c>
      <c r="G142" t="s">
        <v>180</v>
      </c>
      <c r="H142" t="s">
        <v>179</v>
      </c>
      <c r="I142" t="s">
        <v>228</v>
      </c>
      <c r="J142" t="s">
        <v>179</v>
      </c>
    </row>
    <row r="143" spans="1:10">
      <c r="A143" t="s">
        <v>175</v>
      </c>
      <c r="B143" t="s">
        <v>130</v>
      </c>
      <c r="C143" t="s">
        <v>120</v>
      </c>
      <c r="D143">
        <v>11</v>
      </c>
      <c r="E143" t="s">
        <v>178</v>
      </c>
      <c r="F143">
        <v>11</v>
      </c>
      <c r="G143" t="s">
        <v>177</v>
      </c>
      <c r="H143" t="s">
        <v>179</v>
      </c>
      <c r="I143" t="s">
        <v>228</v>
      </c>
      <c r="J143" t="s">
        <v>179</v>
      </c>
    </row>
    <row r="144" spans="1:10">
      <c r="A144" t="s">
        <v>175</v>
      </c>
      <c r="B144" t="s">
        <v>130</v>
      </c>
      <c r="C144" t="s">
        <v>120</v>
      </c>
      <c r="D144">
        <v>11</v>
      </c>
      <c r="E144" t="s">
        <v>178</v>
      </c>
      <c r="F144">
        <v>22</v>
      </c>
      <c r="G144" t="s">
        <v>180</v>
      </c>
      <c r="H144" t="s">
        <v>179</v>
      </c>
      <c r="I144" t="s">
        <v>228</v>
      </c>
      <c r="J144" t="s">
        <v>179</v>
      </c>
    </row>
    <row r="145" spans="1:10">
      <c r="A145" t="s">
        <v>175</v>
      </c>
      <c r="B145" t="s">
        <v>131</v>
      </c>
      <c r="C145" t="s">
        <v>120</v>
      </c>
      <c r="D145">
        <v>12</v>
      </c>
      <c r="E145" t="s">
        <v>178</v>
      </c>
      <c r="F145">
        <v>10</v>
      </c>
      <c r="G145" t="s">
        <v>177</v>
      </c>
      <c r="H145" t="s">
        <v>179</v>
      </c>
      <c r="I145" t="s">
        <v>228</v>
      </c>
      <c r="J145" t="s">
        <v>179</v>
      </c>
    </row>
    <row r="146" spans="1:10">
      <c r="A146" t="s">
        <v>175</v>
      </c>
      <c r="B146" t="s">
        <v>131</v>
      </c>
      <c r="C146" t="s">
        <v>120</v>
      </c>
      <c r="D146">
        <v>12</v>
      </c>
      <c r="E146" t="s">
        <v>178</v>
      </c>
      <c r="F146">
        <v>6</v>
      </c>
      <c r="G146" t="s">
        <v>180</v>
      </c>
      <c r="H146" t="s">
        <v>179</v>
      </c>
      <c r="I146" t="s">
        <v>228</v>
      </c>
      <c r="J146" t="s">
        <v>179</v>
      </c>
    </row>
    <row r="147" spans="1:10">
      <c r="A147" t="s">
        <v>175</v>
      </c>
      <c r="B147" t="s">
        <v>133</v>
      </c>
      <c r="C147" t="s">
        <v>120</v>
      </c>
      <c r="D147">
        <v>15</v>
      </c>
      <c r="E147" t="s">
        <v>178</v>
      </c>
      <c r="F147">
        <v>3</v>
      </c>
      <c r="G147" t="s">
        <v>177</v>
      </c>
      <c r="H147" t="s">
        <v>179</v>
      </c>
      <c r="I147" t="s">
        <v>228</v>
      </c>
      <c r="J147" t="s">
        <v>179</v>
      </c>
    </row>
    <row r="148" spans="1:10">
      <c r="A148" t="s">
        <v>175</v>
      </c>
      <c r="B148" t="s">
        <v>133</v>
      </c>
      <c r="C148" t="s">
        <v>120</v>
      </c>
      <c r="D148">
        <v>15</v>
      </c>
      <c r="E148" t="s">
        <v>178</v>
      </c>
      <c r="F148">
        <v>7</v>
      </c>
      <c r="G148" t="s">
        <v>180</v>
      </c>
      <c r="H148" t="s">
        <v>179</v>
      </c>
      <c r="I148" t="s">
        <v>228</v>
      </c>
      <c r="J148" t="s">
        <v>179</v>
      </c>
    </row>
    <row r="149" spans="1:10">
      <c r="A149" t="s">
        <v>175</v>
      </c>
      <c r="B149" t="s">
        <v>121</v>
      </c>
      <c r="C149" t="s">
        <v>120</v>
      </c>
      <c r="D149">
        <v>2</v>
      </c>
      <c r="E149" t="s">
        <v>178</v>
      </c>
      <c r="F149">
        <v>6</v>
      </c>
      <c r="G149" t="s">
        <v>177</v>
      </c>
      <c r="H149" t="s">
        <v>179</v>
      </c>
      <c r="I149" t="s">
        <v>228</v>
      </c>
      <c r="J149" t="s">
        <v>179</v>
      </c>
    </row>
    <row r="150" spans="1:10">
      <c r="A150" t="s">
        <v>175</v>
      </c>
      <c r="B150" t="s">
        <v>121</v>
      </c>
      <c r="C150" t="s">
        <v>120</v>
      </c>
      <c r="D150">
        <v>2</v>
      </c>
      <c r="E150" t="s">
        <v>178</v>
      </c>
      <c r="F150">
        <v>22</v>
      </c>
      <c r="G150" t="s">
        <v>180</v>
      </c>
      <c r="H150" t="s">
        <v>179</v>
      </c>
      <c r="I150" t="s">
        <v>228</v>
      </c>
      <c r="J150" t="s">
        <v>179</v>
      </c>
    </row>
    <row r="151" spans="1:10">
      <c r="A151" t="s">
        <v>175</v>
      </c>
      <c r="B151" t="s">
        <v>123</v>
      </c>
      <c r="C151" t="s">
        <v>120</v>
      </c>
      <c r="D151">
        <v>4</v>
      </c>
      <c r="E151" t="s">
        <v>178</v>
      </c>
      <c r="F151">
        <v>8</v>
      </c>
      <c r="G151" t="s">
        <v>177</v>
      </c>
      <c r="H151" t="s">
        <v>179</v>
      </c>
      <c r="I151" t="s">
        <v>228</v>
      </c>
      <c r="J151" t="s">
        <v>179</v>
      </c>
    </row>
    <row r="152" spans="1:10">
      <c r="A152" t="s">
        <v>175</v>
      </c>
      <c r="B152" t="s">
        <v>123</v>
      </c>
      <c r="C152" t="s">
        <v>120</v>
      </c>
      <c r="D152">
        <v>4</v>
      </c>
      <c r="E152" t="s">
        <v>178</v>
      </c>
      <c r="F152">
        <v>23</v>
      </c>
      <c r="G152" t="s">
        <v>180</v>
      </c>
      <c r="H152" t="s">
        <v>179</v>
      </c>
      <c r="I152" t="s">
        <v>228</v>
      </c>
      <c r="J152" t="s">
        <v>179</v>
      </c>
    </row>
    <row r="153" spans="1:10">
      <c r="A153" t="s">
        <v>175</v>
      </c>
      <c r="B153" t="s">
        <v>124</v>
      </c>
      <c r="C153" t="s">
        <v>120</v>
      </c>
      <c r="D153">
        <v>5</v>
      </c>
      <c r="E153" t="s">
        <v>178</v>
      </c>
      <c r="F153">
        <v>1</v>
      </c>
      <c r="G153" t="s">
        <v>177</v>
      </c>
      <c r="H153" t="s">
        <v>179</v>
      </c>
      <c r="I153" t="s">
        <v>228</v>
      </c>
      <c r="J153" t="s">
        <v>179</v>
      </c>
    </row>
    <row r="154" spans="1:10">
      <c r="A154" t="s">
        <v>175</v>
      </c>
      <c r="B154" t="s">
        <v>124</v>
      </c>
      <c r="C154" t="s">
        <v>120</v>
      </c>
      <c r="D154">
        <v>5</v>
      </c>
      <c r="E154" t="s">
        <v>178</v>
      </c>
      <c r="F154">
        <v>4</v>
      </c>
      <c r="G154" t="s">
        <v>180</v>
      </c>
      <c r="H154" t="s">
        <v>179</v>
      </c>
      <c r="I154" t="s">
        <v>228</v>
      </c>
      <c r="J154" t="s">
        <v>179</v>
      </c>
    </row>
    <row r="155" spans="1:10">
      <c r="A155" t="s">
        <v>175</v>
      </c>
      <c r="B155" t="s">
        <v>125</v>
      </c>
      <c r="C155" t="s">
        <v>120</v>
      </c>
      <c r="D155">
        <v>6</v>
      </c>
      <c r="E155" t="s">
        <v>178</v>
      </c>
      <c r="F155">
        <v>12</v>
      </c>
      <c r="G155" t="s">
        <v>177</v>
      </c>
      <c r="H155" t="s">
        <v>179</v>
      </c>
      <c r="I155" t="s">
        <v>228</v>
      </c>
      <c r="J155" t="s">
        <v>179</v>
      </c>
    </row>
    <row r="156" spans="1:10">
      <c r="A156" t="s">
        <v>175</v>
      </c>
      <c r="B156" t="s">
        <v>125</v>
      </c>
      <c r="C156" t="s">
        <v>120</v>
      </c>
      <c r="D156">
        <v>6</v>
      </c>
      <c r="E156" t="s">
        <v>178</v>
      </c>
      <c r="F156">
        <v>11</v>
      </c>
      <c r="G156" t="s">
        <v>180</v>
      </c>
      <c r="H156" t="s">
        <v>179</v>
      </c>
      <c r="I156" t="s">
        <v>228</v>
      </c>
      <c r="J156" t="s">
        <v>179</v>
      </c>
    </row>
    <row r="157" spans="1:10">
      <c r="A157" t="s">
        <v>175</v>
      </c>
      <c r="B157" t="s">
        <v>126</v>
      </c>
      <c r="C157" t="s">
        <v>120</v>
      </c>
      <c r="D157">
        <v>7</v>
      </c>
      <c r="E157" t="s">
        <v>178</v>
      </c>
      <c r="F157">
        <v>11</v>
      </c>
      <c r="G157" t="s">
        <v>177</v>
      </c>
      <c r="H157" t="s">
        <v>179</v>
      </c>
      <c r="I157" t="s">
        <v>228</v>
      </c>
      <c r="J157" t="s">
        <v>179</v>
      </c>
    </row>
    <row r="158" spans="1:10">
      <c r="A158" t="s">
        <v>175</v>
      </c>
      <c r="B158" t="s">
        <v>126</v>
      </c>
      <c r="C158" t="s">
        <v>120</v>
      </c>
      <c r="D158">
        <v>7</v>
      </c>
      <c r="E158" t="s">
        <v>178</v>
      </c>
      <c r="F158">
        <v>8</v>
      </c>
      <c r="G158" t="s">
        <v>180</v>
      </c>
      <c r="H158" t="s">
        <v>179</v>
      </c>
      <c r="I158" t="s">
        <v>228</v>
      </c>
      <c r="J158" t="s">
        <v>179</v>
      </c>
    </row>
    <row r="159" spans="1:10">
      <c r="A159" t="s">
        <v>175</v>
      </c>
      <c r="B159" t="s">
        <v>127</v>
      </c>
      <c r="C159" t="s">
        <v>120</v>
      </c>
      <c r="D159">
        <v>8</v>
      </c>
      <c r="E159" t="s">
        <v>178</v>
      </c>
      <c r="F159">
        <v>3</v>
      </c>
      <c r="G159" t="s">
        <v>177</v>
      </c>
      <c r="H159" t="s">
        <v>179</v>
      </c>
      <c r="I159" t="s">
        <v>228</v>
      </c>
      <c r="J159" t="s">
        <v>179</v>
      </c>
    </row>
    <row r="160" spans="1:10">
      <c r="A160" t="s">
        <v>175</v>
      </c>
      <c r="B160" t="s">
        <v>127</v>
      </c>
      <c r="C160" t="s">
        <v>120</v>
      </c>
      <c r="D160">
        <v>8</v>
      </c>
      <c r="E160" t="s">
        <v>178</v>
      </c>
      <c r="F160">
        <v>2</v>
      </c>
      <c r="G160" t="s">
        <v>180</v>
      </c>
      <c r="H160" t="s">
        <v>179</v>
      </c>
      <c r="I160" t="s">
        <v>228</v>
      </c>
      <c r="J160" t="s">
        <v>179</v>
      </c>
    </row>
    <row r="161" spans="1:10">
      <c r="A161" t="s">
        <v>175</v>
      </c>
      <c r="B161" t="s">
        <v>128</v>
      </c>
      <c r="C161" t="s">
        <v>120</v>
      </c>
      <c r="D161">
        <v>9</v>
      </c>
      <c r="E161" t="s">
        <v>178</v>
      </c>
      <c r="F161">
        <v>8</v>
      </c>
      <c r="G161" t="s">
        <v>177</v>
      </c>
      <c r="H161" t="s">
        <v>179</v>
      </c>
      <c r="I161" t="s">
        <v>228</v>
      </c>
      <c r="J161" t="s">
        <v>179</v>
      </c>
    </row>
    <row r="162" spans="1:10">
      <c r="A162" t="s">
        <v>175</v>
      </c>
      <c r="B162" t="s">
        <v>128</v>
      </c>
      <c r="C162" t="s">
        <v>120</v>
      </c>
      <c r="D162">
        <v>9</v>
      </c>
      <c r="E162" t="s">
        <v>178</v>
      </c>
      <c r="F162">
        <v>9</v>
      </c>
      <c r="G162" t="s">
        <v>180</v>
      </c>
      <c r="H162" t="s">
        <v>179</v>
      </c>
      <c r="I162" t="s">
        <v>228</v>
      </c>
      <c r="J162" t="s">
        <v>179</v>
      </c>
    </row>
    <row r="163" spans="1:10">
      <c r="B163" t="s">
        <v>144</v>
      </c>
      <c r="C163" t="s">
        <v>135</v>
      </c>
      <c r="D163">
        <v>10</v>
      </c>
      <c r="E163" t="s">
        <v>178</v>
      </c>
      <c r="F163">
        <v>1</v>
      </c>
      <c r="G163" t="s">
        <v>180</v>
      </c>
      <c r="H163" t="s">
        <v>179</v>
      </c>
      <c r="I163" t="s">
        <v>228</v>
      </c>
      <c r="J163" t="s">
        <v>179</v>
      </c>
    </row>
    <row r="164" spans="1:10">
      <c r="A164" t="s">
        <v>209</v>
      </c>
      <c r="B164" t="s">
        <v>145</v>
      </c>
      <c r="C164" t="s">
        <v>135</v>
      </c>
      <c r="D164">
        <v>11</v>
      </c>
      <c r="E164" t="s">
        <v>178</v>
      </c>
      <c r="F164">
        <v>1</v>
      </c>
      <c r="G164" t="s">
        <v>177</v>
      </c>
      <c r="H164" t="s">
        <v>179</v>
      </c>
      <c r="I164" t="s">
        <v>228</v>
      </c>
      <c r="J164" t="s">
        <v>179</v>
      </c>
    </row>
    <row r="165" spans="1:10">
      <c r="A165" t="s">
        <v>209</v>
      </c>
      <c r="B165" t="s">
        <v>145</v>
      </c>
      <c r="C165" t="s">
        <v>135</v>
      </c>
      <c r="D165">
        <v>11</v>
      </c>
      <c r="E165" t="s">
        <v>178</v>
      </c>
      <c r="F165">
        <v>3</v>
      </c>
      <c r="G165" t="s">
        <v>180</v>
      </c>
      <c r="H165" t="s">
        <v>179</v>
      </c>
      <c r="I165" t="s">
        <v>228</v>
      </c>
      <c r="J165" t="s">
        <v>179</v>
      </c>
    </row>
    <row r="166" spans="1:10">
      <c r="B166" t="s">
        <v>146</v>
      </c>
      <c r="C166" t="s">
        <v>135</v>
      </c>
      <c r="D166">
        <v>12</v>
      </c>
      <c r="E166" t="s">
        <v>178</v>
      </c>
      <c r="F166">
        <v>6</v>
      </c>
      <c r="G166" t="s">
        <v>180</v>
      </c>
      <c r="H166" t="s">
        <v>179</v>
      </c>
      <c r="I166" t="s">
        <v>228</v>
      </c>
      <c r="J166" t="s">
        <v>179</v>
      </c>
    </row>
    <row r="167" spans="1:10">
      <c r="A167" t="s">
        <v>175</v>
      </c>
      <c r="B167" t="s">
        <v>137</v>
      </c>
      <c r="C167" t="s">
        <v>135</v>
      </c>
      <c r="D167">
        <v>3</v>
      </c>
      <c r="E167" t="s">
        <v>178</v>
      </c>
      <c r="F167">
        <v>4</v>
      </c>
      <c r="G167" t="s">
        <v>177</v>
      </c>
      <c r="H167" t="s">
        <v>179</v>
      </c>
      <c r="I167" t="s">
        <v>228</v>
      </c>
      <c r="J167" t="s">
        <v>179</v>
      </c>
    </row>
    <row r="168" spans="1:10">
      <c r="A168" t="s">
        <v>175</v>
      </c>
      <c r="B168" t="s">
        <v>137</v>
      </c>
      <c r="C168" t="s">
        <v>135</v>
      </c>
      <c r="D168">
        <v>3</v>
      </c>
      <c r="E168" t="s">
        <v>178</v>
      </c>
      <c r="F168">
        <v>1</v>
      </c>
      <c r="G168" t="s">
        <v>180</v>
      </c>
      <c r="H168" t="s">
        <v>179</v>
      </c>
      <c r="I168" t="s">
        <v>228</v>
      </c>
      <c r="J168" t="s">
        <v>179</v>
      </c>
    </row>
    <row r="169" spans="1:10">
      <c r="B169" t="s">
        <v>138</v>
      </c>
      <c r="C169" t="s">
        <v>135</v>
      </c>
      <c r="D169">
        <v>4</v>
      </c>
      <c r="E169" t="s">
        <v>178</v>
      </c>
      <c r="F169">
        <v>2</v>
      </c>
      <c r="G169" t="s">
        <v>180</v>
      </c>
      <c r="H169" t="s">
        <v>179</v>
      </c>
      <c r="I169" t="s">
        <v>228</v>
      </c>
      <c r="J169" t="s">
        <v>179</v>
      </c>
    </row>
    <row r="170" spans="1:10">
      <c r="B170" t="s">
        <v>139</v>
      </c>
      <c r="C170" t="s">
        <v>135</v>
      </c>
      <c r="D170">
        <v>5</v>
      </c>
      <c r="E170" t="s">
        <v>178</v>
      </c>
      <c r="F170">
        <v>1</v>
      </c>
      <c r="G170" t="s">
        <v>177</v>
      </c>
      <c r="H170" t="s">
        <v>179</v>
      </c>
      <c r="I170" t="s">
        <v>228</v>
      </c>
      <c r="J170" t="s">
        <v>179</v>
      </c>
    </row>
    <row r="171" spans="1:10">
      <c r="B171" t="s">
        <v>139</v>
      </c>
      <c r="C171" t="s">
        <v>135</v>
      </c>
      <c r="D171">
        <v>5</v>
      </c>
      <c r="E171" t="s">
        <v>178</v>
      </c>
      <c r="F171">
        <v>9</v>
      </c>
      <c r="G171" t="s">
        <v>180</v>
      </c>
      <c r="H171" t="s">
        <v>179</v>
      </c>
      <c r="I171" t="s">
        <v>228</v>
      </c>
      <c r="J171" t="s">
        <v>179</v>
      </c>
    </row>
    <row r="172" spans="1:10">
      <c r="B172" t="s">
        <v>221</v>
      </c>
      <c r="C172" t="s">
        <v>135</v>
      </c>
      <c r="D172">
        <v>5.2</v>
      </c>
      <c r="E172" t="s">
        <v>178</v>
      </c>
      <c r="F172">
        <v>1</v>
      </c>
      <c r="G172" t="s">
        <v>177</v>
      </c>
      <c r="H172" t="s">
        <v>179</v>
      </c>
      <c r="I172" t="s">
        <v>228</v>
      </c>
      <c r="J172" t="s">
        <v>179</v>
      </c>
    </row>
    <row r="173" spans="1:10">
      <c r="B173" t="s">
        <v>221</v>
      </c>
      <c r="C173" t="s">
        <v>135</v>
      </c>
      <c r="D173">
        <v>5.2</v>
      </c>
      <c r="E173" t="s">
        <v>178</v>
      </c>
      <c r="F173">
        <v>7</v>
      </c>
      <c r="G173" t="s">
        <v>180</v>
      </c>
      <c r="H173" t="s">
        <v>179</v>
      </c>
      <c r="I173" t="s">
        <v>228</v>
      </c>
      <c r="J173" t="s">
        <v>179</v>
      </c>
    </row>
    <row r="174" spans="1:10">
      <c r="A174" t="s">
        <v>175</v>
      </c>
      <c r="B174" t="s">
        <v>141</v>
      </c>
      <c r="C174" t="s">
        <v>135</v>
      </c>
      <c r="D174">
        <v>7</v>
      </c>
      <c r="E174" t="s">
        <v>178</v>
      </c>
      <c r="F174">
        <v>1</v>
      </c>
      <c r="G174" t="s">
        <v>177</v>
      </c>
      <c r="H174" t="s">
        <v>179</v>
      </c>
      <c r="I174" t="s">
        <v>228</v>
      </c>
      <c r="J174" t="s">
        <v>179</v>
      </c>
    </row>
    <row r="175" spans="1:10">
      <c r="A175" t="s">
        <v>175</v>
      </c>
      <c r="B175" t="s">
        <v>141</v>
      </c>
      <c r="C175" t="s">
        <v>135</v>
      </c>
      <c r="D175">
        <v>7</v>
      </c>
      <c r="E175" t="s">
        <v>178</v>
      </c>
      <c r="F175">
        <v>3</v>
      </c>
      <c r="G175" t="s">
        <v>180</v>
      </c>
      <c r="H175" t="s">
        <v>179</v>
      </c>
      <c r="I175" t="s">
        <v>228</v>
      </c>
      <c r="J175" t="s">
        <v>179</v>
      </c>
    </row>
    <row r="176" spans="1:10">
      <c r="A176" t="s">
        <v>175</v>
      </c>
      <c r="B176" t="s">
        <v>119</v>
      </c>
      <c r="C176" t="s">
        <v>120</v>
      </c>
      <c r="D176">
        <v>1</v>
      </c>
      <c r="E176" t="s">
        <v>188</v>
      </c>
      <c r="F176">
        <v>8</v>
      </c>
      <c r="G176" t="s">
        <v>180</v>
      </c>
      <c r="H176" t="s">
        <v>179</v>
      </c>
      <c r="I176" t="s">
        <v>228</v>
      </c>
      <c r="J176" t="s">
        <v>179</v>
      </c>
    </row>
    <row r="177" spans="1:10">
      <c r="A177" t="s">
        <v>175</v>
      </c>
      <c r="B177" t="s">
        <v>122</v>
      </c>
      <c r="C177" t="s">
        <v>120</v>
      </c>
      <c r="D177">
        <v>3</v>
      </c>
      <c r="E177" t="s">
        <v>188</v>
      </c>
      <c r="F177">
        <v>7</v>
      </c>
      <c r="G177" t="s">
        <v>177</v>
      </c>
      <c r="H177" t="s">
        <v>179</v>
      </c>
      <c r="I177" t="s">
        <v>228</v>
      </c>
      <c r="J177" t="s">
        <v>179</v>
      </c>
    </row>
    <row r="178" spans="1:10">
      <c r="A178" t="s">
        <v>175</v>
      </c>
      <c r="B178" t="s">
        <v>122</v>
      </c>
      <c r="C178" t="s">
        <v>120</v>
      </c>
      <c r="D178">
        <v>3</v>
      </c>
      <c r="E178" t="s">
        <v>188</v>
      </c>
      <c r="F178">
        <v>6</v>
      </c>
      <c r="G178" t="s">
        <v>180</v>
      </c>
      <c r="H178" t="s">
        <v>179</v>
      </c>
      <c r="I178" t="s">
        <v>228</v>
      </c>
      <c r="J178" t="s">
        <v>179</v>
      </c>
    </row>
    <row r="179" spans="1:10">
      <c r="A179" t="s">
        <v>175</v>
      </c>
      <c r="B179" t="s">
        <v>33</v>
      </c>
      <c r="C179" t="s">
        <v>34</v>
      </c>
      <c r="D179">
        <v>1</v>
      </c>
      <c r="E179" t="s">
        <v>189</v>
      </c>
      <c r="F179">
        <v>1</v>
      </c>
      <c r="G179" t="s">
        <v>177</v>
      </c>
      <c r="H179" t="s">
        <v>200</v>
      </c>
      <c r="I179" t="s">
        <v>229</v>
      </c>
      <c r="J179" t="s">
        <v>200</v>
      </c>
    </row>
    <row r="180" spans="1:10">
      <c r="A180" t="s">
        <v>175</v>
      </c>
      <c r="B180" t="s">
        <v>33</v>
      </c>
      <c r="C180" t="s">
        <v>34</v>
      </c>
      <c r="D180">
        <v>1</v>
      </c>
      <c r="E180" t="s">
        <v>189</v>
      </c>
      <c r="F180">
        <v>1</v>
      </c>
      <c r="G180" t="s">
        <v>180</v>
      </c>
      <c r="H180" t="s">
        <v>200</v>
      </c>
      <c r="I180" t="s">
        <v>229</v>
      </c>
      <c r="J180" t="s">
        <v>200</v>
      </c>
    </row>
    <row r="181" spans="1:10">
      <c r="B181" t="s">
        <v>42</v>
      </c>
      <c r="C181" t="s">
        <v>34</v>
      </c>
      <c r="D181">
        <v>10</v>
      </c>
      <c r="E181" t="s">
        <v>189</v>
      </c>
      <c r="F181">
        <v>3</v>
      </c>
      <c r="G181" t="s">
        <v>180</v>
      </c>
      <c r="H181" t="s">
        <v>200</v>
      </c>
      <c r="I181" t="s">
        <v>229</v>
      </c>
      <c r="J181" t="s">
        <v>200</v>
      </c>
    </row>
    <row r="182" spans="1:10">
      <c r="B182" t="s">
        <v>43</v>
      </c>
      <c r="C182" t="s">
        <v>34</v>
      </c>
      <c r="D182">
        <v>11</v>
      </c>
      <c r="E182" t="s">
        <v>189</v>
      </c>
      <c r="F182">
        <v>1</v>
      </c>
      <c r="G182" t="s">
        <v>180</v>
      </c>
      <c r="H182" t="s">
        <v>200</v>
      </c>
      <c r="I182" t="s">
        <v>229</v>
      </c>
      <c r="J182" t="s">
        <v>200</v>
      </c>
    </row>
    <row r="183" spans="1:10">
      <c r="A183" t="s">
        <v>175</v>
      </c>
      <c r="B183" t="s">
        <v>35</v>
      </c>
      <c r="C183" t="s">
        <v>34</v>
      </c>
      <c r="D183">
        <v>3</v>
      </c>
      <c r="E183" t="s">
        <v>189</v>
      </c>
      <c r="F183">
        <v>1</v>
      </c>
      <c r="G183" t="s">
        <v>180</v>
      </c>
      <c r="H183" t="s">
        <v>200</v>
      </c>
      <c r="I183" t="s">
        <v>229</v>
      </c>
      <c r="J183" t="s">
        <v>200</v>
      </c>
    </row>
    <row r="184" spans="1:10">
      <c r="A184" t="s">
        <v>210</v>
      </c>
      <c r="B184" t="s">
        <v>51</v>
      </c>
      <c r="C184" t="s">
        <v>47</v>
      </c>
      <c r="D184">
        <v>5</v>
      </c>
      <c r="E184" t="s">
        <v>189</v>
      </c>
      <c r="F184">
        <v>3</v>
      </c>
      <c r="G184" t="s">
        <v>180</v>
      </c>
      <c r="H184" t="s">
        <v>200</v>
      </c>
      <c r="I184" t="s">
        <v>229</v>
      </c>
      <c r="J184" t="s">
        <v>200</v>
      </c>
    </row>
    <row r="185" spans="1:10">
      <c r="B185" t="s">
        <v>53</v>
      </c>
      <c r="C185" t="s">
        <v>47</v>
      </c>
      <c r="D185">
        <v>7</v>
      </c>
      <c r="E185" t="s">
        <v>189</v>
      </c>
      <c r="F185">
        <v>2</v>
      </c>
      <c r="G185" t="s">
        <v>180</v>
      </c>
      <c r="H185" t="s">
        <v>200</v>
      </c>
      <c r="I185" t="s">
        <v>229</v>
      </c>
      <c r="J185" t="s">
        <v>200</v>
      </c>
    </row>
    <row r="186" spans="1:10">
      <c r="B186" t="s">
        <v>71</v>
      </c>
      <c r="C186" t="s">
        <v>61</v>
      </c>
      <c r="D186">
        <v>10</v>
      </c>
      <c r="E186" t="s">
        <v>189</v>
      </c>
      <c r="F186">
        <v>3</v>
      </c>
      <c r="G186" t="s">
        <v>180</v>
      </c>
      <c r="H186" t="s">
        <v>200</v>
      </c>
      <c r="I186" t="s">
        <v>229</v>
      </c>
      <c r="J186" t="s">
        <v>200</v>
      </c>
    </row>
    <row r="187" spans="1:10">
      <c r="B187" t="s">
        <v>70</v>
      </c>
      <c r="C187" t="s">
        <v>61</v>
      </c>
      <c r="D187">
        <v>9</v>
      </c>
      <c r="E187" t="s">
        <v>189</v>
      </c>
      <c r="F187">
        <v>1</v>
      </c>
      <c r="G187" t="s">
        <v>177</v>
      </c>
      <c r="H187" t="s">
        <v>200</v>
      </c>
      <c r="I187" t="s">
        <v>229</v>
      </c>
      <c r="J187" t="s">
        <v>200</v>
      </c>
    </row>
    <row r="188" spans="1:10">
      <c r="B188" t="s">
        <v>83</v>
      </c>
      <c r="C188" t="s">
        <v>77</v>
      </c>
      <c r="D188">
        <v>7</v>
      </c>
      <c r="E188" t="s">
        <v>189</v>
      </c>
      <c r="F188">
        <v>1</v>
      </c>
      <c r="G188" t="s">
        <v>177</v>
      </c>
      <c r="H188" t="s">
        <v>200</v>
      </c>
      <c r="I188" t="s">
        <v>229</v>
      </c>
      <c r="J188" t="s">
        <v>200</v>
      </c>
    </row>
    <row r="189" spans="1:10">
      <c r="B189" t="s">
        <v>84</v>
      </c>
      <c r="C189" t="s">
        <v>77</v>
      </c>
      <c r="D189">
        <v>8</v>
      </c>
      <c r="E189" t="s">
        <v>189</v>
      </c>
      <c r="F189">
        <v>1</v>
      </c>
      <c r="G189" t="s">
        <v>177</v>
      </c>
      <c r="H189" t="s">
        <v>200</v>
      </c>
      <c r="I189" t="s">
        <v>229</v>
      </c>
      <c r="J189" t="s">
        <v>200</v>
      </c>
    </row>
    <row r="190" spans="1:10">
      <c r="A190" t="s">
        <v>175</v>
      </c>
      <c r="B190" t="s">
        <v>119</v>
      </c>
      <c r="C190" t="s">
        <v>120</v>
      </c>
      <c r="D190">
        <v>1</v>
      </c>
      <c r="E190" t="s">
        <v>189</v>
      </c>
      <c r="F190">
        <v>2</v>
      </c>
      <c r="G190" t="s">
        <v>177</v>
      </c>
      <c r="H190" t="s">
        <v>200</v>
      </c>
      <c r="I190" t="s">
        <v>229</v>
      </c>
      <c r="J190" t="s">
        <v>200</v>
      </c>
    </row>
    <row r="191" spans="1:10">
      <c r="A191" t="s">
        <v>175</v>
      </c>
      <c r="B191" t="s">
        <v>128</v>
      </c>
      <c r="C191" t="s">
        <v>120</v>
      </c>
      <c r="D191">
        <v>9</v>
      </c>
      <c r="E191" t="s">
        <v>189</v>
      </c>
      <c r="F191">
        <v>1</v>
      </c>
      <c r="G191" t="s">
        <v>177</v>
      </c>
      <c r="H191" t="s">
        <v>200</v>
      </c>
      <c r="I191" t="s">
        <v>229</v>
      </c>
      <c r="J191" t="s">
        <v>200</v>
      </c>
    </row>
    <row r="192" spans="1:10">
      <c r="B192" t="s">
        <v>139</v>
      </c>
      <c r="C192" t="s">
        <v>135</v>
      </c>
      <c r="D192">
        <v>5</v>
      </c>
      <c r="E192" t="s">
        <v>189</v>
      </c>
      <c r="F192">
        <v>1</v>
      </c>
      <c r="G192" t="s">
        <v>180</v>
      </c>
      <c r="H192" t="s">
        <v>200</v>
      </c>
      <c r="I192" t="s">
        <v>229</v>
      </c>
      <c r="J192" t="s">
        <v>200</v>
      </c>
    </row>
    <row r="193" spans="1:10">
      <c r="A193" t="s">
        <v>175</v>
      </c>
      <c r="B193" t="s">
        <v>123</v>
      </c>
      <c r="C193" t="s">
        <v>120</v>
      </c>
      <c r="D193">
        <v>4</v>
      </c>
      <c r="E193" t="s">
        <v>189</v>
      </c>
      <c r="F193">
        <v>3</v>
      </c>
      <c r="G193" t="s">
        <v>180</v>
      </c>
      <c r="H193" t="s">
        <v>220</v>
      </c>
      <c r="I193" t="s">
        <v>229</v>
      </c>
      <c r="J193" t="s">
        <v>200</v>
      </c>
    </row>
    <row r="194" spans="1:10">
      <c r="A194" t="s">
        <v>175</v>
      </c>
      <c r="B194" t="s">
        <v>46</v>
      </c>
      <c r="C194" t="s">
        <v>47</v>
      </c>
      <c r="D194">
        <v>1</v>
      </c>
      <c r="E194" t="s">
        <v>181</v>
      </c>
      <c r="F194">
        <v>1</v>
      </c>
      <c r="G194" t="s">
        <v>180</v>
      </c>
      <c r="H194" t="s">
        <v>207</v>
      </c>
      <c r="I194" t="s">
        <v>229</v>
      </c>
      <c r="J194" t="s">
        <v>207</v>
      </c>
    </row>
    <row r="195" spans="1:10">
      <c r="A195" t="s">
        <v>175</v>
      </c>
      <c r="B195" t="s">
        <v>49</v>
      </c>
      <c r="C195" t="s">
        <v>47</v>
      </c>
      <c r="D195">
        <v>3</v>
      </c>
      <c r="E195" t="s">
        <v>181</v>
      </c>
      <c r="F195">
        <v>1</v>
      </c>
      <c r="G195" t="s">
        <v>177</v>
      </c>
      <c r="H195" t="s">
        <v>207</v>
      </c>
      <c r="I195" t="s">
        <v>229</v>
      </c>
      <c r="J195" t="s">
        <v>207</v>
      </c>
    </row>
    <row r="196" spans="1:10">
      <c r="A196" t="s">
        <v>175</v>
      </c>
      <c r="B196" t="s">
        <v>49</v>
      </c>
      <c r="C196" t="s">
        <v>47</v>
      </c>
      <c r="D196">
        <v>3</v>
      </c>
      <c r="E196" t="s">
        <v>181</v>
      </c>
      <c r="F196">
        <v>2</v>
      </c>
      <c r="G196" t="s">
        <v>180</v>
      </c>
      <c r="H196" t="s">
        <v>207</v>
      </c>
      <c r="I196" t="s">
        <v>229</v>
      </c>
      <c r="J196" t="s">
        <v>207</v>
      </c>
    </row>
    <row r="197" spans="1:10">
      <c r="B197" t="s">
        <v>53</v>
      </c>
      <c r="C197" t="s">
        <v>47</v>
      </c>
      <c r="D197">
        <v>7</v>
      </c>
      <c r="E197" t="s">
        <v>181</v>
      </c>
      <c r="F197">
        <v>1</v>
      </c>
      <c r="G197" t="s">
        <v>180</v>
      </c>
      <c r="H197" t="s">
        <v>207</v>
      </c>
      <c r="I197" t="s">
        <v>229</v>
      </c>
      <c r="J197" t="s">
        <v>207</v>
      </c>
    </row>
    <row r="198" spans="1:10">
      <c r="A198" t="s">
        <v>210</v>
      </c>
      <c r="B198" t="s">
        <v>55</v>
      </c>
      <c r="C198" t="s">
        <v>47</v>
      </c>
      <c r="D198">
        <v>9</v>
      </c>
      <c r="E198" t="s">
        <v>181</v>
      </c>
      <c r="F198">
        <v>6</v>
      </c>
      <c r="G198" t="s">
        <v>180</v>
      </c>
      <c r="H198" t="s">
        <v>207</v>
      </c>
      <c r="I198" t="s">
        <v>229</v>
      </c>
      <c r="J198" t="s">
        <v>207</v>
      </c>
    </row>
    <row r="199" spans="1:10">
      <c r="A199" t="s">
        <v>175</v>
      </c>
      <c r="B199" t="s">
        <v>79</v>
      </c>
      <c r="C199" t="s">
        <v>77</v>
      </c>
      <c r="D199">
        <v>3</v>
      </c>
      <c r="E199" t="s">
        <v>181</v>
      </c>
      <c r="F199">
        <v>1</v>
      </c>
      <c r="G199" t="s">
        <v>177</v>
      </c>
      <c r="H199" t="s">
        <v>207</v>
      </c>
      <c r="I199" t="s">
        <v>229</v>
      </c>
      <c r="J199" t="s">
        <v>207</v>
      </c>
    </row>
    <row r="200" spans="1:10">
      <c r="A200" t="s">
        <v>175</v>
      </c>
      <c r="B200" t="s">
        <v>80</v>
      </c>
      <c r="C200" t="s">
        <v>77</v>
      </c>
      <c r="D200">
        <v>4</v>
      </c>
      <c r="E200" t="s">
        <v>181</v>
      </c>
      <c r="F200">
        <v>2</v>
      </c>
      <c r="G200" t="s">
        <v>180</v>
      </c>
      <c r="H200" t="s">
        <v>207</v>
      </c>
      <c r="I200" t="s">
        <v>229</v>
      </c>
      <c r="J200" t="s">
        <v>207</v>
      </c>
    </row>
    <row r="201" spans="1:10">
      <c r="A201" t="s">
        <v>175</v>
      </c>
      <c r="B201" t="s">
        <v>116</v>
      </c>
      <c r="C201" t="s">
        <v>106</v>
      </c>
      <c r="D201">
        <v>11</v>
      </c>
      <c r="E201" t="s">
        <v>181</v>
      </c>
      <c r="F201">
        <v>2</v>
      </c>
      <c r="G201" t="s">
        <v>180</v>
      </c>
      <c r="H201" t="s">
        <v>207</v>
      </c>
      <c r="I201" t="s">
        <v>229</v>
      </c>
      <c r="J201" t="s">
        <v>207</v>
      </c>
    </row>
    <row r="202" spans="1:10">
      <c r="A202" t="s">
        <v>175</v>
      </c>
      <c r="B202" t="s">
        <v>117</v>
      </c>
      <c r="C202" t="s">
        <v>106</v>
      </c>
      <c r="D202">
        <v>12</v>
      </c>
      <c r="E202" t="s">
        <v>181</v>
      </c>
      <c r="F202">
        <v>1</v>
      </c>
      <c r="G202" t="s">
        <v>180</v>
      </c>
      <c r="H202" t="s">
        <v>207</v>
      </c>
      <c r="I202" t="s">
        <v>229</v>
      </c>
      <c r="J202" t="s">
        <v>207</v>
      </c>
    </row>
    <row r="203" spans="1:10">
      <c r="A203" t="s">
        <v>175</v>
      </c>
      <c r="B203" t="s">
        <v>119</v>
      </c>
      <c r="C203" t="s">
        <v>120</v>
      </c>
      <c r="D203">
        <v>1</v>
      </c>
      <c r="E203" t="s">
        <v>181</v>
      </c>
      <c r="F203">
        <v>1</v>
      </c>
      <c r="G203" t="s">
        <v>177</v>
      </c>
      <c r="H203" t="s">
        <v>207</v>
      </c>
      <c r="I203" t="s">
        <v>229</v>
      </c>
      <c r="J203" t="s">
        <v>207</v>
      </c>
    </row>
    <row r="204" spans="1:10">
      <c r="A204" t="s">
        <v>175</v>
      </c>
      <c r="B204" t="s">
        <v>123</v>
      </c>
      <c r="C204" t="s">
        <v>120</v>
      </c>
      <c r="D204">
        <v>4</v>
      </c>
      <c r="E204" t="s">
        <v>181</v>
      </c>
      <c r="F204">
        <v>1</v>
      </c>
      <c r="G204" t="s">
        <v>180</v>
      </c>
      <c r="H204" t="s">
        <v>207</v>
      </c>
      <c r="I204" t="s">
        <v>229</v>
      </c>
      <c r="J204" t="s">
        <v>207</v>
      </c>
    </row>
    <row r="205" spans="1:10">
      <c r="A205" t="s">
        <v>175</v>
      </c>
      <c r="B205" t="s">
        <v>125</v>
      </c>
      <c r="C205" t="s">
        <v>120</v>
      </c>
      <c r="D205">
        <v>6</v>
      </c>
      <c r="E205" t="s">
        <v>181</v>
      </c>
      <c r="F205">
        <v>1</v>
      </c>
      <c r="G205" t="s">
        <v>180</v>
      </c>
      <c r="H205" t="s">
        <v>207</v>
      </c>
      <c r="I205" t="s">
        <v>229</v>
      </c>
      <c r="J205" t="s">
        <v>207</v>
      </c>
    </row>
    <row r="206" spans="1:10">
      <c r="A206" t="s">
        <v>175</v>
      </c>
      <c r="B206" t="s">
        <v>141</v>
      </c>
      <c r="C206" t="s">
        <v>135</v>
      </c>
      <c r="D206">
        <v>7</v>
      </c>
      <c r="E206" t="s">
        <v>181</v>
      </c>
      <c r="F206">
        <v>1</v>
      </c>
      <c r="G206" t="s">
        <v>180</v>
      </c>
      <c r="H206" t="s">
        <v>207</v>
      </c>
      <c r="I206" t="s">
        <v>229</v>
      </c>
      <c r="J206" t="s">
        <v>207</v>
      </c>
    </row>
    <row r="207" spans="1:10">
      <c r="A207" t="s">
        <v>175</v>
      </c>
      <c r="B207" t="s">
        <v>30</v>
      </c>
      <c r="C207" t="s">
        <v>15</v>
      </c>
      <c r="D207">
        <v>11</v>
      </c>
      <c r="E207" t="s">
        <v>181</v>
      </c>
      <c r="F207">
        <v>3</v>
      </c>
      <c r="G207" t="s">
        <v>177</v>
      </c>
      <c r="H207" t="s">
        <v>182</v>
      </c>
      <c r="I207" t="s">
        <v>228</v>
      </c>
      <c r="J207" t="s">
        <v>181</v>
      </c>
    </row>
    <row r="208" spans="1:10">
      <c r="A208" t="s">
        <v>184</v>
      </c>
      <c r="B208" t="s">
        <v>185</v>
      </c>
      <c r="C208" t="s">
        <v>15</v>
      </c>
      <c r="D208">
        <v>11.2</v>
      </c>
      <c r="E208" t="s">
        <v>181</v>
      </c>
      <c r="F208">
        <v>13</v>
      </c>
      <c r="G208" t="s">
        <v>177</v>
      </c>
      <c r="H208" t="s">
        <v>182</v>
      </c>
      <c r="I208" t="s">
        <v>228</v>
      </c>
      <c r="J208" t="s">
        <v>181</v>
      </c>
    </row>
    <row r="209" spans="1:10">
      <c r="A209" t="s">
        <v>184</v>
      </c>
      <c r="B209" t="s">
        <v>186</v>
      </c>
      <c r="C209" t="s">
        <v>15</v>
      </c>
      <c r="D209">
        <v>14</v>
      </c>
      <c r="E209" t="s">
        <v>181</v>
      </c>
      <c r="F209">
        <v>4</v>
      </c>
      <c r="G209" t="s">
        <v>177</v>
      </c>
      <c r="H209" t="s">
        <v>182</v>
      </c>
      <c r="I209" t="s">
        <v>228</v>
      </c>
      <c r="J209" t="s">
        <v>181</v>
      </c>
    </row>
    <row r="210" spans="1:10">
      <c r="A210" t="s">
        <v>184</v>
      </c>
      <c r="B210" t="s">
        <v>18</v>
      </c>
      <c r="C210" t="s">
        <v>15</v>
      </c>
      <c r="D210">
        <v>2</v>
      </c>
      <c r="E210" t="s">
        <v>181</v>
      </c>
      <c r="F210">
        <v>8</v>
      </c>
      <c r="G210" t="s">
        <v>177</v>
      </c>
      <c r="H210" t="s">
        <v>182</v>
      </c>
      <c r="I210" t="s">
        <v>228</v>
      </c>
      <c r="J210" t="s">
        <v>181</v>
      </c>
    </row>
    <row r="211" spans="1:10">
      <c r="A211" t="s">
        <v>175</v>
      </c>
      <c r="B211" t="s">
        <v>21</v>
      </c>
      <c r="C211" t="s">
        <v>15</v>
      </c>
      <c r="D211">
        <v>4</v>
      </c>
      <c r="E211" t="s">
        <v>181</v>
      </c>
      <c r="F211">
        <v>4</v>
      </c>
      <c r="G211" t="s">
        <v>177</v>
      </c>
      <c r="H211" t="s">
        <v>182</v>
      </c>
      <c r="I211" t="s">
        <v>228</v>
      </c>
      <c r="J211" t="s">
        <v>181</v>
      </c>
    </row>
    <row r="212" spans="1:10">
      <c r="A212" t="s">
        <v>175</v>
      </c>
      <c r="B212" t="s">
        <v>24</v>
      </c>
      <c r="C212" t="s">
        <v>15</v>
      </c>
      <c r="D212">
        <v>6</v>
      </c>
      <c r="E212" t="s">
        <v>181</v>
      </c>
      <c r="F212">
        <v>6</v>
      </c>
      <c r="G212" t="s">
        <v>177</v>
      </c>
      <c r="H212" t="s">
        <v>182</v>
      </c>
      <c r="I212" t="s">
        <v>228</v>
      </c>
      <c r="J212" t="s">
        <v>181</v>
      </c>
    </row>
    <row r="213" spans="1:10">
      <c r="A213" t="s">
        <v>175</v>
      </c>
      <c r="B213" t="s">
        <v>27</v>
      </c>
      <c r="C213" t="s">
        <v>15</v>
      </c>
      <c r="D213">
        <v>9</v>
      </c>
      <c r="E213" t="s">
        <v>181</v>
      </c>
      <c r="F213">
        <v>4</v>
      </c>
      <c r="G213" t="s">
        <v>177</v>
      </c>
      <c r="H213" t="s">
        <v>182</v>
      </c>
      <c r="I213" t="s">
        <v>228</v>
      </c>
      <c r="J213" t="s">
        <v>181</v>
      </c>
    </row>
    <row r="214" spans="1:10">
      <c r="A214" t="s">
        <v>175</v>
      </c>
      <c r="B214" t="s">
        <v>45</v>
      </c>
      <c r="C214" t="s">
        <v>34</v>
      </c>
      <c r="D214">
        <v>13</v>
      </c>
      <c r="E214" t="s">
        <v>181</v>
      </c>
      <c r="F214">
        <v>1</v>
      </c>
      <c r="G214" t="s">
        <v>180</v>
      </c>
      <c r="H214" t="s">
        <v>182</v>
      </c>
      <c r="I214" t="s">
        <v>228</v>
      </c>
      <c r="J214" t="s">
        <v>181</v>
      </c>
    </row>
    <row r="215" spans="1:10">
      <c r="B215" t="s">
        <v>66</v>
      </c>
      <c r="C215" t="s">
        <v>61</v>
      </c>
      <c r="D215">
        <v>5</v>
      </c>
      <c r="E215" t="s">
        <v>181</v>
      </c>
      <c r="F215">
        <v>1</v>
      </c>
      <c r="G215" t="s">
        <v>177</v>
      </c>
      <c r="H215" t="s">
        <v>182</v>
      </c>
      <c r="I215" t="s">
        <v>228</v>
      </c>
      <c r="J215" t="s">
        <v>181</v>
      </c>
    </row>
    <row r="216" spans="1:10">
      <c r="A216" t="s">
        <v>175</v>
      </c>
      <c r="B216" t="s">
        <v>79</v>
      </c>
      <c r="C216" t="s">
        <v>77</v>
      </c>
      <c r="D216">
        <v>3</v>
      </c>
      <c r="E216" t="s">
        <v>181</v>
      </c>
      <c r="F216">
        <v>7</v>
      </c>
      <c r="G216" t="s">
        <v>177</v>
      </c>
      <c r="H216" t="s">
        <v>182</v>
      </c>
      <c r="I216" t="s">
        <v>228</v>
      </c>
      <c r="J216" t="s">
        <v>181</v>
      </c>
    </row>
    <row r="217" spans="1:10">
      <c r="A217" t="s">
        <v>175</v>
      </c>
      <c r="B217" t="s">
        <v>80</v>
      </c>
      <c r="C217" t="s">
        <v>77</v>
      </c>
      <c r="D217">
        <v>4</v>
      </c>
      <c r="E217" t="s">
        <v>181</v>
      </c>
      <c r="F217">
        <v>1</v>
      </c>
      <c r="G217" t="s">
        <v>177</v>
      </c>
      <c r="H217" t="s">
        <v>182</v>
      </c>
      <c r="I217" t="s">
        <v>228</v>
      </c>
      <c r="J217" t="s">
        <v>181</v>
      </c>
    </row>
    <row r="218" spans="1:10">
      <c r="A218" t="s">
        <v>175</v>
      </c>
      <c r="B218" t="s">
        <v>91</v>
      </c>
      <c r="C218" t="s">
        <v>92</v>
      </c>
      <c r="D218">
        <v>1</v>
      </c>
      <c r="E218" t="s">
        <v>181</v>
      </c>
      <c r="F218">
        <v>3</v>
      </c>
      <c r="G218" t="s">
        <v>177</v>
      </c>
      <c r="H218" t="s">
        <v>182</v>
      </c>
      <c r="I218" t="s">
        <v>228</v>
      </c>
      <c r="J218" t="s">
        <v>181</v>
      </c>
    </row>
    <row r="219" spans="1:10">
      <c r="A219" t="s">
        <v>184</v>
      </c>
      <c r="B219" t="s">
        <v>101</v>
      </c>
      <c r="C219" t="s">
        <v>92</v>
      </c>
      <c r="D219">
        <v>10</v>
      </c>
      <c r="E219" t="s">
        <v>181</v>
      </c>
      <c r="F219">
        <v>18</v>
      </c>
      <c r="G219" t="s">
        <v>177</v>
      </c>
      <c r="H219" t="s">
        <v>182</v>
      </c>
      <c r="I219" t="s">
        <v>228</v>
      </c>
      <c r="J219" t="s">
        <v>181</v>
      </c>
    </row>
    <row r="220" spans="1:10">
      <c r="A220" t="s">
        <v>175</v>
      </c>
      <c r="B220" t="s">
        <v>102</v>
      </c>
      <c r="C220" t="s">
        <v>92</v>
      </c>
      <c r="D220">
        <v>11</v>
      </c>
      <c r="E220" t="s">
        <v>181</v>
      </c>
      <c r="F220">
        <v>24</v>
      </c>
      <c r="G220" t="s">
        <v>177</v>
      </c>
      <c r="H220" t="s">
        <v>182</v>
      </c>
      <c r="I220" t="s">
        <v>228</v>
      </c>
      <c r="J220" t="s">
        <v>181</v>
      </c>
    </row>
    <row r="221" spans="1:10">
      <c r="A221" t="s">
        <v>175</v>
      </c>
      <c r="B221" t="s">
        <v>103</v>
      </c>
      <c r="C221" t="s">
        <v>92</v>
      </c>
      <c r="D221">
        <v>12</v>
      </c>
      <c r="E221" t="s">
        <v>181</v>
      </c>
      <c r="F221">
        <v>20</v>
      </c>
      <c r="G221" t="s">
        <v>177</v>
      </c>
      <c r="H221" t="s">
        <v>182</v>
      </c>
      <c r="I221" t="s">
        <v>228</v>
      </c>
      <c r="J221" t="s">
        <v>181</v>
      </c>
    </row>
    <row r="222" spans="1:10">
      <c r="A222" t="s">
        <v>175</v>
      </c>
      <c r="B222" t="s">
        <v>104</v>
      </c>
      <c r="C222" t="s">
        <v>92</v>
      </c>
      <c r="D222">
        <v>13</v>
      </c>
      <c r="E222" t="s">
        <v>181</v>
      </c>
      <c r="F222">
        <v>15</v>
      </c>
      <c r="G222" t="s">
        <v>177</v>
      </c>
      <c r="H222" t="s">
        <v>182</v>
      </c>
      <c r="I222" t="s">
        <v>228</v>
      </c>
      <c r="J222" t="s">
        <v>181</v>
      </c>
    </row>
    <row r="223" spans="1:10">
      <c r="A223" t="s">
        <v>175</v>
      </c>
      <c r="B223" t="s">
        <v>94</v>
      </c>
      <c r="C223" t="s">
        <v>92</v>
      </c>
      <c r="D223">
        <v>3</v>
      </c>
      <c r="E223" t="s">
        <v>181</v>
      </c>
      <c r="F223">
        <v>6</v>
      </c>
      <c r="G223" t="s">
        <v>177</v>
      </c>
      <c r="H223" t="s">
        <v>182</v>
      </c>
      <c r="I223" t="s">
        <v>228</v>
      </c>
      <c r="J223" t="s">
        <v>181</v>
      </c>
    </row>
    <row r="224" spans="1:10">
      <c r="A224" t="s">
        <v>184</v>
      </c>
      <c r="B224" t="s">
        <v>95</v>
      </c>
      <c r="C224" t="s">
        <v>92</v>
      </c>
      <c r="D224">
        <v>4</v>
      </c>
      <c r="E224" t="s">
        <v>181</v>
      </c>
      <c r="F224">
        <v>14</v>
      </c>
      <c r="G224" t="s">
        <v>177</v>
      </c>
      <c r="H224" t="s">
        <v>182</v>
      </c>
      <c r="I224" t="s">
        <v>228</v>
      </c>
      <c r="J224" t="s">
        <v>181</v>
      </c>
    </row>
    <row r="225" spans="1:10">
      <c r="A225" t="s">
        <v>184</v>
      </c>
      <c r="B225" t="s">
        <v>96</v>
      </c>
      <c r="C225" t="s">
        <v>92</v>
      </c>
      <c r="D225">
        <v>5</v>
      </c>
      <c r="E225" t="s">
        <v>181</v>
      </c>
      <c r="F225">
        <v>5</v>
      </c>
      <c r="G225" t="s">
        <v>177</v>
      </c>
      <c r="H225" t="s">
        <v>182</v>
      </c>
      <c r="I225" t="s">
        <v>228</v>
      </c>
      <c r="J225" t="s">
        <v>181</v>
      </c>
    </row>
    <row r="226" spans="1:10">
      <c r="A226" t="s">
        <v>184</v>
      </c>
      <c r="B226" t="s">
        <v>98</v>
      </c>
      <c r="C226" t="s">
        <v>92</v>
      </c>
      <c r="D226">
        <v>7</v>
      </c>
      <c r="E226" t="s">
        <v>181</v>
      </c>
      <c r="F226">
        <v>3</v>
      </c>
      <c r="G226" t="s">
        <v>177</v>
      </c>
      <c r="H226" t="s">
        <v>182</v>
      </c>
      <c r="I226" t="s">
        <v>228</v>
      </c>
      <c r="J226" t="s">
        <v>181</v>
      </c>
    </row>
    <row r="227" spans="1:10">
      <c r="A227" t="s">
        <v>175</v>
      </c>
      <c r="B227" t="s">
        <v>99</v>
      </c>
      <c r="C227" t="s">
        <v>92</v>
      </c>
      <c r="D227">
        <v>8</v>
      </c>
      <c r="E227" t="s">
        <v>181</v>
      </c>
      <c r="F227">
        <v>17</v>
      </c>
      <c r="G227" t="s">
        <v>177</v>
      </c>
      <c r="H227" t="s">
        <v>182</v>
      </c>
      <c r="I227" t="s">
        <v>228</v>
      </c>
      <c r="J227" t="s">
        <v>181</v>
      </c>
    </row>
    <row r="228" spans="1:10">
      <c r="A228" t="s">
        <v>175</v>
      </c>
      <c r="B228" t="s">
        <v>100</v>
      </c>
      <c r="C228" t="s">
        <v>92</v>
      </c>
      <c r="D228">
        <v>9</v>
      </c>
      <c r="E228" t="s">
        <v>181</v>
      </c>
      <c r="F228">
        <v>15</v>
      </c>
      <c r="G228" t="s">
        <v>177</v>
      </c>
      <c r="H228" t="s">
        <v>182</v>
      </c>
      <c r="I228" t="s">
        <v>228</v>
      </c>
      <c r="J228" t="s">
        <v>181</v>
      </c>
    </row>
    <row r="229" spans="1:10">
      <c r="A229" t="s">
        <v>175</v>
      </c>
      <c r="B229" t="s">
        <v>116</v>
      </c>
      <c r="C229" t="s">
        <v>106</v>
      </c>
      <c r="D229">
        <v>11</v>
      </c>
      <c r="E229" t="s">
        <v>181</v>
      </c>
      <c r="F229">
        <v>12</v>
      </c>
      <c r="G229" t="s">
        <v>177</v>
      </c>
      <c r="H229" t="s">
        <v>182</v>
      </c>
      <c r="I229" t="s">
        <v>228</v>
      </c>
      <c r="J229" t="s">
        <v>181</v>
      </c>
    </row>
    <row r="230" spans="1:10">
      <c r="A230" t="s">
        <v>175</v>
      </c>
      <c r="B230" t="s">
        <v>116</v>
      </c>
      <c r="C230" t="s">
        <v>106</v>
      </c>
      <c r="D230">
        <v>11</v>
      </c>
      <c r="E230" t="s">
        <v>181</v>
      </c>
      <c r="F230">
        <v>8</v>
      </c>
      <c r="G230" t="s">
        <v>180</v>
      </c>
      <c r="H230" t="s">
        <v>182</v>
      </c>
      <c r="I230" t="s">
        <v>228</v>
      </c>
      <c r="J230" t="s">
        <v>181</v>
      </c>
    </row>
    <row r="231" spans="1:10">
      <c r="A231" t="s">
        <v>175</v>
      </c>
      <c r="B231" t="s">
        <v>117</v>
      </c>
      <c r="C231" t="s">
        <v>106</v>
      </c>
      <c r="D231">
        <v>12</v>
      </c>
      <c r="E231" t="s">
        <v>181</v>
      </c>
      <c r="F231">
        <v>5</v>
      </c>
      <c r="G231" t="s">
        <v>177</v>
      </c>
      <c r="H231" t="s">
        <v>182</v>
      </c>
      <c r="I231" t="s">
        <v>228</v>
      </c>
      <c r="J231" t="s">
        <v>181</v>
      </c>
    </row>
    <row r="232" spans="1:10">
      <c r="B232" t="s">
        <v>217</v>
      </c>
      <c r="C232" t="s">
        <v>106</v>
      </c>
      <c r="D232">
        <v>14</v>
      </c>
      <c r="E232" t="s">
        <v>181</v>
      </c>
      <c r="F232">
        <v>26</v>
      </c>
      <c r="G232" t="s">
        <v>180</v>
      </c>
      <c r="H232" t="s">
        <v>182</v>
      </c>
      <c r="I232" t="s">
        <v>228</v>
      </c>
      <c r="J232" t="s">
        <v>181</v>
      </c>
    </row>
    <row r="233" spans="1:10">
      <c r="A233" t="s">
        <v>175</v>
      </c>
      <c r="B233" t="s">
        <v>119</v>
      </c>
      <c r="C233" t="s">
        <v>120</v>
      </c>
      <c r="D233">
        <v>1</v>
      </c>
      <c r="E233" t="s">
        <v>181</v>
      </c>
      <c r="F233">
        <v>11</v>
      </c>
      <c r="G233" t="s">
        <v>177</v>
      </c>
      <c r="H233" t="s">
        <v>182</v>
      </c>
      <c r="I233" t="s">
        <v>228</v>
      </c>
      <c r="J233" t="s">
        <v>181</v>
      </c>
    </row>
    <row r="234" spans="1:10">
      <c r="A234" t="s">
        <v>175</v>
      </c>
      <c r="B234" t="s">
        <v>129</v>
      </c>
      <c r="C234" t="s">
        <v>120</v>
      </c>
      <c r="D234">
        <v>10</v>
      </c>
      <c r="E234" t="s">
        <v>181</v>
      </c>
      <c r="F234">
        <v>10</v>
      </c>
      <c r="G234" t="s">
        <v>177</v>
      </c>
      <c r="H234" t="s">
        <v>182</v>
      </c>
      <c r="I234" t="s">
        <v>228</v>
      </c>
      <c r="J234" t="s">
        <v>181</v>
      </c>
    </row>
    <row r="235" spans="1:10">
      <c r="A235" t="s">
        <v>175</v>
      </c>
      <c r="B235" t="s">
        <v>130</v>
      </c>
      <c r="C235" t="s">
        <v>120</v>
      </c>
      <c r="D235">
        <v>11</v>
      </c>
      <c r="E235" t="s">
        <v>181</v>
      </c>
      <c r="F235">
        <v>15</v>
      </c>
      <c r="G235" t="s">
        <v>177</v>
      </c>
      <c r="H235" t="s">
        <v>182</v>
      </c>
      <c r="I235" t="s">
        <v>228</v>
      </c>
      <c r="J235" t="s">
        <v>181</v>
      </c>
    </row>
    <row r="236" spans="1:10">
      <c r="A236" t="s">
        <v>175</v>
      </c>
      <c r="B236" t="s">
        <v>133</v>
      </c>
      <c r="C236" t="s">
        <v>120</v>
      </c>
      <c r="D236">
        <v>15</v>
      </c>
      <c r="E236" t="s">
        <v>181</v>
      </c>
      <c r="F236">
        <v>12</v>
      </c>
      <c r="G236" t="s">
        <v>177</v>
      </c>
      <c r="H236" t="s">
        <v>182</v>
      </c>
      <c r="I236" t="s">
        <v>228</v>
      </c>
      <c r="J236" t="s">
        <v>181</v>
      </c>
    </row>
    <row r="237" spans="1:10">
      <c r="A237" t="s">
        <v>175</v>
      </c>
      <c r="B237" t="s">
        <v>128</v>
      </c>
      <c r="C237" t="s">
        <v>120</v>
      </c>
      <c r="D237">
        <v>9</v>
      </c>
      <c r="E237" t="s">
        <v>181</v>
      </c>
      <c r="F237">
        <v>4</v>
      </c>
      <c r="G237" t="s">
        <v>177</v>
      </c>
      <c r="H237" t="s">
        <v>182</v>
      </c>
      <c r="I237" t="s">
        <v>228</v>
      </c>
      <c r="J237" t="s">
        <v>181</v>
      </c>
    </row>
    <row r="238" spans="1:10">
      <c r="A238" t="s">
        <v>175</v>
      </c>
      <c r="B238" t="s">
        <v>141</v>
      </c>
      <c r="C238" t="s">
        <v>135</v>
      </c>
      <c r="D238">
        <v>7</v>
      </c>
      <c r="E238" t="s">
        <v>181</v>
      </c>
      <c r="F238">
        <v>1</v>
      </c>
      <c r="G238" t="s">
        <v>177</v>
      </c>
      <c r="H238" t="s">
        <v>182</v>
      </c>
      <c r="I238" t="s">
        <v>228</v>
      </c>
      <c r="J238" t="s">
        <v>181</v>
      </c>
    </row>
    <row r="239" spans="1:10">
      <c r="A239" t="s">
        <v>175</v>
      </c>
      <c r="B239" t="s">
        <v>94</v>
      </c>
      <c r="C239" t="s">
        <v>92</v>
      </c>
      <c r="D239">
        <v>3</v>
      </c>
      <c r="E239" t="s">
        <v>176</v>
      </c>
      <c r="F239">
        <v>1</v>
      </c>
      <c r="G239" t="s">
        <v>177</v>
      </c>
      <c r="H239" t="s">
        <v>216</v>
      </c>
      <c r="I239" t="s">
        <v>229</v>
      </c>
      <c r="J239" t="s">
        <v>176</v>
      </c>
    </row>
    <row r="240" spans="1:10">
      <c r="A240" t="s">
        <v>184</v>
      </c>
      <c r="B240" t="s">
        <v>96</v>
      </c>
      <c r="C240" t="s">
        <v>92</v>
      </c>
      <c r="D240">
        <v>5</v>
      </c>
      <c r="E240" t="s">
        <v>176</v>
      </c>
      <c r="F240">
        <v>1</v>
      </c>
      <c r="G240" t="s">
        <v>177</v>
      </c>
      <c r="H240" t="s">
        <v>216</v>
      </c>
      <c r="I240" t="s">
        <v>229</v>
      </c>
      <c r="J240" t="s">
        <v>176</v>
      </c>
    </row>
    <row r="241" spans="1:10">
      <c r="B241" t="s">
        <v>186</v>
      </c>
      <c r="C241" t="s">
        <v>15</v>
      </c>
      <c r="D241">
        <v>14</v>
      </c>
      <c r="E241" t="s">
        <v>178</v>
      </c>
      <c r="F241">
        <v>1</v>
      </c>
      <c r="G241" t="s">
        <v>177</v>
      </c>
      <c r="H241" t="s">
        <v>188</v>
      </c>
      <c r="I241" t="s">
        <v>229</v>
      </c>
      <c r="J241" t="s">
        <v>188</v>
      </c>
    </row>
    <row r="242" spans="1:10">
      <c r="B242" t="s">
        <v>22</v>
      </c>
      <c r="C242" t="s">
        <v>15</v>
      </c>
      <c r="D242">
        <v>5</v>
      </c>
      <c r="E242" t="s">
        <v>178</v>
      </c>
      <c r="F242">
        <v>1</v>
      </c>
      <c r="G242" t="s">
        <v>180</v>
      </c>
      <c r="H242" t="s">
        <v>188</v>
      </c>
      <c r="I242" t="s">
        <v>229</v>
      </c>
      <c r="J242" t="s">
        <v>188</v>
      </c>
    </row>
    <row r="243" spans="1:10">
      <c r="B243" t="s">
        <v>198</v>
      </c>
      <c r="C243" t="s">
        <v>15</v>
      </c>
      <c r="D243" t="s">
        <v>190</v>
      </c>
      <c r="E243" t="s">
        <v>178</v>
      </c>
      <c r="F243">
        <v>1</v>
      </c>
      <c r="G243" t="s">
        <v>177</v>
      </c>
      <c r="H243" t="s">
        <v>188</v>
      </c>
      <c r="I243" t="s">
        <v>229</v>
      </c>
      <c r="J243" t="s">
        <v>188</v>
      </c>
    </row>
    <row r="244" spans="1:10">
      <c r="B244" t="s">
        <v>198</v>
      </c>
      <c r="C244" t="s">
        <v>15</v>
      </c>
      <c r="D244" t="s">
        <v>190</v>
      </c>
      <c r="E244" t="s">
        <v>178</v>
      </c>
      <c r="F244">
        <v>1</v>
      </c>
      <c r="G244" t="s">
        <v>180</v>
      </c>
      <c r="H244" t="s">
        <v>188</v>
      </c>
      <c r="I244" t="s">
        <v>229</v>
      </c>
      <c r="J244" t="s">
        <v>188</v>
      </c>
    </row>
    <row r="245" spans="1:10">
      <c r="B245" t="s">
        <v>42</v>
      </c>
      <c r="C245" t="s">
        <v>34</v>
      </c>
      <c r="D245">
        <v>10</v>
      </c>
      <c r="E245" t="s">
        <v>178</v>
      </c>
      <c r="F245">
        <v>2</v>
      </c>
      <c r="G245" t="s">
        <v>180</v>
      </c>
      <c r="H245" t="s">
        <v>188</v>
      </c>
      <c r="I245" t="s">
        <v>229</v>
      </c>
      <c r="J245" t="s">
        <v>188</v>
      </c>
    </row>
    <row r="246" spans="1:10">
      <c r="A246" t="s">
        <v>175</v>
      </c>
      <c r="B246" t="s">
        <v>45</v>
      </c>
      <c r="C246" t="s">
        <v>34</v>
      </c>
      <c r="D246">
        <v>13</v>
      </c>
      <c r="E246" t="s">
        <v>178</v>
      </c>
      <c r="F246">
        <v>1</v>
      </c>
      <c r="G246" t="s">
        <v>177</v>
      </c>
      <c r="H246" t="s">
        <v>188</v>
      </c>
      <c r="I246" t="s">
        <v>229</v>
      </c>
      <c r="J246" t="s">
        <v>188</v>
      </c>
    </row>
    <row r="247" spans="1:10">
      <c r="A247" t="s">
        <v>175</v>
      </c>
      <c r="B247" t="s">
        <v>45</v>
      </c>
      <c r="C247" t="s">
        <v>34</v>
      </c>
      <c r="D247">
        <v>13</v>
      </c>
      <c r="E247" t="s">
        <v>178</v>
      </c>
      <c r="F247">
        <v>4</v>
      </c>
      <c r="G247" t="s">
        <v>180</v>
      </c>
      <c r="H247" t="s">
        <v>188</v>
      </c>
      <c r="I247" t="s">
        <v>229</v>
      </c>
      <c r="J247" t="s">
        <v>188</v>
      </c>
    </row>
    <row r="248" spans="1:10">
      <c r="A248" t="s">
        <v>205</v>
      </c>
      <c r="B248" t="s">
        <v>38</v>
      </c>
      <c r="C248" t="s">
        <v>34</v>
      </c>
      <c r="D248">
        <v>7</v>
      </c>
      <c r="E248" t="s">
        <v>178</v>
      </c>
      <c r="F248">
        <v>2</v>
      </c>
      <c r="G248" t="s">
        <v>180</v>
      </c>
      <c r="H248" t="s">
        <v>188</v>
      </c>
      <c r="I248" t="s">
        <v>229</v>
      </c>
      <c r="J248" t="s">
        <v>188</v>
      </c>
    </row>
    <row r="249" spans="1:10">
      <c r="A249" t="s">
        <v>205</v>
      </c>
      <c r="B249" t="s">
        <v>39</v>
      </c>
      <c r="C249" t="s">
        <v>34</v>
      </c>
      <c r="D249">
        <v>8</v>
      </c>
      <c r="E249" t="s">
        <v>178</v>
      </c>
      <c r="F249">
        <v>1</v>
      </c>
      <c r="G249" t="s">
        <v>180</v>
      </c>
      <c r="H249" t="s">
        <v>188</v>
      </c>
      <c r="I249" t="s">
        <v>229</v>
      </c>
      <c r="J249" t="s">
        <v>188</v>
      </c>
    </row>
    <row r="250" spans="1:10">
      <c r="A250" t="s">
        <v>175</v>
      </c>
      <c r="B250" t="s">
        <v>49</v>
      </c>
      <c r="C250" t="s">
        <v>47</v>
      </c>
      <c r="D250">
        <v>3</v>
      </c>
      <c r="E250" t="s">
        <v>178</v>
      </c>
      <c r="F250">
        <v>1</v>
      </c>
      <c r="G250" t="s">
        <v>180</v>
      </c>
      <c r="H250" t="s">
        <v>188</v>
      </c>
      <c r="I250" t="s">
        <v>229</v>
      </c>
      <c r="J250" t="s">
        <v>188</v>
      </c>
    </row>
    <row r="251" spans="1:10">
      <c r="A251" t="s">
        <v>175</v>
      </c>
      <c r="B251" t="s">
        <v>54</v>
      </c>
      <c r="C251" t="s">
        <v>47</v>
      </c>
      <c r="D251">
        <v>8</v>
      </c>
      <c r="E251" t="s">
        <v>178</v>
      </c>
      <c r="F251">
        <v>7</v>
      </c>
      <c r="G251" t="s">
        <v>180</v>
      </c>
      <c r="H251" t="s">
        <v>188</v>
      </c>
      <c r="I251" t="s">
        <v>229</v>
      </c>
      <c r="J251" t="s">
        <v>188</v>
      </c>
    </row>
    <row r="252" spans="1:10">
      <c r="A252" t="s">
        <v>205</v>
      </c>
      <c r="B252" t="s">
        <v>213</v>
      </c>
      <c r="C252" t="s">
        <v>47</v>
      </c>
      <c r="D252">
        <v>14</v>
      </c>
      <c r="E252" t="s">
        <v>178</v>
      </c>
      <c r="F252">
        <v>1</v>
      </c>
      <c r="G252" t="s">
        <v>180</v>
      </c>
      <c r="H252" t="s">
        <v>188</v>
      </c>
      <c r="I252" t="s">
        <v>229</v>
      </c>
      <c r="J252" t="s">
        <v>188</v>
      </c>
    </row>
    <row r="253" spans="1:10">
      <c r="B253" t="s">
        <v>71</v>
      </c>
      <c r="C253" t="s">
        <v>61</v>
      </c>
      <c r="D253">
        <v>10</v>
      </c>
      <c r="E253" t="s">
        <v>178</v>
      </c>
      <c r="F253">
        <v>1</v>
      </c>
      <c r="G253" t="s">
        <v>177</v>
      </c>
      <c r="H253" t="s">
        <v>188</v>
      </c>
      <c r="I253" t="s">
        <v>229</v>
      </c>
      <c r="J253" t="s">
        <v>188</v>
      </c>
    </row>
    <row r="254" spans="1:10">
      <c r="A254" t="s">
        <v>205</v>
      </c>
      <c r="B254" t="s">
        <v>74</v>
      </c>
      <c r="C254" t="s">
        <v>61</v>
      </c>
      <c r="D254">
        <v>12</v>
      </c>
      <c r="E254" t="s">
        <v>178</v>
      </c>
      <c r="F254">
        <v>2</v>
      </c>
      <c r="G254" t="s">
        <v>177</v>
      </c>
      <c r="H254" t="s">
        <v>188</v>
      </c>
      <c r="I254" t="s">
        <v>229</v>
      </c>
      <c r="J254" t="s">
        <v>188</v>
      </c>
    </row>
    <row r="255" spans="1:10">
      <c r="A255" t="s">
        <v>209</v>
      </c>
      <c r="B255" t="s">
        <v>63</v>
      </c>
      <c r="C255" t="s">
        <v>61</v>
      </c>
      <c r="D255">
        <v>3</v>
      </c>
      <c r="E255" t="s">
        <v>178</v>
      </c>
      <c r="F255">
        <v>4</v>
      </c>
      <c r="G255" t="s">
        <v>180</v>
      </c>
      <c r="H255" t="s">
        <v>188</v>
      </c>
      <c r="I255" t="s">
        <v>229</v>
      </c>
      <c r="J255" t="s">
        <v>188</v>
      </c>
    </row>
    <row r="256" spans="1:10">
      <c r="A256" t="s">
        <v>209</v>
      </c>
      <c r="B256" t="s">
        <v>65</v>
      </c>
      <c r="C256" t="s">
        <v>61</v>
      </c>
      <c r="D256">
        <v>4</v>
      </c>
      <c r="E256" t="s">
        <v>178</v>
      </c>
      <c r="F256">
        <v>1</v>
      </c>
      <c r="G256" t="s">
        <v>177</v>
      </c>
      <c r="H256" t="s">
        <v>188</v>
      </c>
      <c r="I256" t="s">
        <v>229</v>
      </c>
      <c r="J256" t="s">
        <v>188</v>
      </c>
    </row>
    <row r="257" spans="1:10">
      <c r="A257" t="s">
        <v>209</v>
      </c>
      <c r="B257" t="s">
        <v>65</v>
      </c>
      <c r="C257" t="s">
        <v>61</v>
      </c>
      <c r="D257">
        <v>4</v>
      </c>
      <c r="E257" t="s">
        <v>178</v>
      </c>
      <c r="F257">
        <v>4</v>
      </c>
      <c r="G257" t="s">
        <v>180</v>
      </c>
      <c r="H257" t="s">
        <v>188</v>
      </c>
      <c r="I257" t="s">
        <v>229</v>
      </c>
      <c r="J257" t="s">
        <v>188</v>
      </c>
    </row>
    <row r="258" spans="1:10">
      <c r="A258" t="s">
        <v>209</v>
      </c>
      <c r="B258" t="s">
        <v>67</v>
      </c>
      <c r="C258" t="s">
        <v>61</v>
      </c>
      <c r="D258">
        <v>6</v>
      </c>
      <c r="E258" t="s">
        <v>178</v>
      </c>
      <c r="F258">
        <v>1</v>
      </c>
      <c r="G258" t="s">
        <v>177</v>
      </c>
      <c r="H258" t="s">
        <v>188</v>
      </c>
      <c r="I258" t="s">
        <v>229</v>
      </c>
      <c r="J258" t="s">
        <v>188</v>
      </c>
    </row>
    <row r="259" spans="1:10">
      <c r="A259" t="s">
        <v>209</v>
      </c>
      <c r="B259" t="s">
        <v>67</v>
      </c>
      <c r="C259" t="s">
        <v>61</v>
      </c>
      <c r="D259">
        <v>6</v>
      </c>
      <c r="E259" t="s">
        <v>178</v>
      </c>
      <c r="F259">
        <v>9</v>
      </c>
      <c r="G259" t="s">
        <v>180</v>
      </c>
      <c r="H259" t="s">
        <v>188</v>
      </c>
      <c r="I259" t="s">
        <v>229</v>
      </c>
      <c r="J259" t="s">
        <v>188</v>
      </c>
    </row>
    <row r="260" spans="1:10">
      <c r="B260" t="s">
        <v>68</v>
      </c>
      <c r="C260" t="s">
        <v>61</v>
      </c>
      <c r="D260">
        <v>7</v>
      </c>
      <c r="E260" t="s">
        <v>178</v>
      </c>
      <c r="F260">
        <v>2</v>
      </c>
      <c r="G260" t="s">
        <v>180</v>
      </c>
      <c r="H260" t="s">
        <v>188</v>
      </c>
      <c r="I260" t="s">
        <v>229</v>
      </c>
      <c r="J260" t="s">
        <v>188</v>
      </c>
    </row>
    <row r="261" spans="1:10">
      <c r="A261" t="s">
        <v>209</v>
      </c>
      <c r="B261" t="s">
        <v>86</v>
      </c>
      <c r="C261" t="s">
        <v>77</v>
      </c>
      <c r="D261">
        <v>10</v>
      </c>
      <c r="E261" t="s">
        <v>178</v>
      </c>
      <c r="F261">
        <v>1</v>
      </c>
      <c r="G261" t="s">
        <v>180</v>
      </c>
      <c r="H261" t="s">
        <v>188</v>
      </c>
      <c r="I261" t="s">
        <v>229</v>
      </c>
      <c r="J261" t="s">
        <v>188</v>
      </c>
    </row>
    <row r="262" spans="1:10">
      <c r="B262" t="s">
        <v>88</v>
      </c>
      <c r="C262" t="s">
        <v>77</v>
      </c>
      <c r="D262">
        <v>12</v>
      </c>
      <c r="E262" t="s">
        <v>178</v>
      </c>
      <c r="F262">
        <v>2</v>
      </c>
      <c r="G262" t="s">
        <v>180</v>
      </c>
      <c r="H262" t="s">
        <v>188</v>
      </c>
      <c r="I262" t="s">
        <v>229</v>
      </c>
      <c r="J262" t="s">
        <v>188</v>
      </c>
    </row>
    <row r="263" spans="1:10">
      <c r="B263" t="s">
        <v>217</v>
      </c>
      <c r="C263" t="s">
        <v>106</v>
      </c>
      <c r="D263">
        <v>14</v>
      </c>
      <c r="E263" t="s">
        <v>178</v>
      </c>
      <c r="F263">
        <v>1</v>
      </c>
      <c r="G263" t="s">
        <v>177</v>
      </c>
      <c r="H263" t="s">
        <v>188</v>
      </c>
      <c r="I263" t="s">
        <v>229</v>
      </c>
      <c r="J263" t="s">
        <v>188</v>
      </c>
    </row>
    <row r="264" spans="1:10">
      <c r="B264" t="s">
        <v>107</v>
      </c>
      <c r="C264" t="s">
        <v>106</v>
      </c>
      <c r="D264">
        <v>2</v>
      </c>
      <c r="E264" t="s">
        <v>178</v>
      </c>
      <c r="F264">
        <v>1</v>
      </c>
      <c r="G264" t="s">
        <v>177</v>
      </c>
      <c r="H264" t="s">
        <v>188</v>
      </c>
      <c r="I264" t="s">
        <v>229</v>
      </c>
      <c r="J264" t="s">
        <v>188</v>
      </c>
    </row>
    <row r="265" spans="1:10">
      <c r="B265" t="s">
        <v>107</v>
      </c>
      <c r="C265" t="s">
        <v>106</v>
      </c>
      <c r="D265">
        <v>2</v>
      </c>
      <c r="E265" t="s">
        <v>178</v>
      </c>
      <c r="F265">
        <v>4</v>
      </c>
      <c r="G265" t="s">
        <v>180</v>
      </c>
      <c r="H265" t="s">
        <v>188</v>
      </c>
      <c r="I265" t="s">
        <v>229</v>
      </c>
      <c r="J265" t="s">
        <v>188</v>
      </c>
    </row>
    <row r="266" spans="1:10">
      <c r="B266" t="s">
        <v>108</v>
      </c>
      <c r="C266" t="s">
        <v>106</v>
      </c>
      <c r="D266">
        <v>3</v>
      </c>
      <c r="E266" t="s">
        <v>178</v>
      </c>
      <c r="F266">
        <v>2</v>
      </c>
      <c r="G266" t="s">
        <v>177</v>
      </c>
      <c r="H266" t="s">
        <v>188</v>
      </c>
      <c r="I266" t="s">
        <v>229</v>
      </c>
      <c r="J266" t="s">
        <v>188</v>
      </c>
    </row>
    <row r="267" spans="1:10">
      <c r="B267" t="s">
        <v>108</v>
      </c>
      <c r="C267" t="s">
        <v>106</v>
      </c>
      <c r="D267">
        <v>3</v>
      </c>
      <c r="E267" t="s">
        <v>178</v>
      </c>
      <c r="F267">
        <v>1</v>
      </c>
      <c r="G267" t="s">
        <v>180</v>
      </c>
      <c r="H267" t="s">
        <v>188</v>
      </c>
      <c r="I267" t="s">
        <v>229</v>
      </c>
      <c r="J267" t="s">
        <v>188</v>
      </c>
    </row>
    <row r="268" spans="1:10">
      <c r="A268" t="s">
        <v>205</v>
      </c>
      <c r="B268" t="s">
        <v>109</v>
      </c>
      <c r="C268" t="s">
        <v>106</v>
      </c>
      <c r="D268">
        <v>4</v>
      </c>
      <c r="E268" t="s">
        <v>178</v>
      </c>
      <c r="F268">
        <v>1</v>
      </c>
      <c r="G268" t="s">
        <v>177</v>
      </c>
      <c r="H268" t="s">
        <v>188</v>
      </c>
      <c r="I268" t="s">
        <v>229</v>
      </c>
      <c r="J268" t="s">
        <v>188</v>
      </c>
    </row>
    <row r="269" spans="1:10">
      <c r="B269" t="s">
        <v>218</v>
      </c>
      <c r="C269" t="s">
        <v>106</v>
      </c>
      <c r="D269">
        <v>6.2</v>
      </c>
      <c r="E269" t="s">
        <v>178</v>
      </c>
      <c r="F269">
        <v>2</v>
      </c>
      <c r="G269" t="s">
        <v>177</v>
      </c>
      <c r="H269" t="s">
        <v>188</v>
      </c>
      <c r="I269" t="s">
        <v>229</v>
      </c>
      <c r="J269" t="s">
        <v>188</v>
      </c>
    </row>
    <row r="270" spans="1:10">
      <c r="A270" t="s">
        <v>175</v>
      </c>
      <c r="B270" t="s">
        <v>133</v>
      </c>
      <c r="C270" t="s">
        <v>120</v>
      </c>
      <c r="D270">
        <v>15</v>
      </c>
      <c r="E270" t="s">
        <v>178</v>
      </c>
      <c r="F270">
        <v>1</v>
      </c>
      <c r="G270" t="s">
        <v>180</v>
      </c>
      <c r="H270" t="s">
        <v>188</v>
      </c>
      <c r="I270" t="s">
        <v>229</v>
      </c>
      <c r="J270" t="s">
        <v>188</v>
      </c>
    </row>
    <row r="271" spans="1:10">
      <c r="B271" t="s">
        <v>146</v>
      </c>
      <c r="C271" t="s">
        <v>135</v>
      </c>
      <c r="D271">
        <v>12</v>
      </c>
      <c r="E271" t="s">
        <v>178</v>
      </c>
      <c r="F271">
        <v>8</v>
      </c>
      <c r="G271" t="s">
        <v>180</v>
      </c>
      <c r="H271" t="s">
        <v>188</v>
      </c>
      <c r="I271" t="s">
        <v>229</v>
      </c>
      <c r="J271" t="s">
        <v>188</v>
      </c>
    </row>
    <row r="272" spans="1:10">
      <c r="B272" t="s">
        <v>138</v>
      </c>
      <c r="C272" t="s">
        <v>135</v>
      </c>
      <c r="D272">
        <v>4</v>
      </c>
      <c r="E272" t="s">
        <v>178</v>
      </c>
      <c r="F272">
        <v>18</v>
      </c>
      <c r="G272" t="s">
        <v>177</v>
      </c>
      <c r="H272" t="s">
        <v>188</v>
      </c>
      <c r="I272" t="s">
        <v>229</v>
      </c>
      <c r="J272" t="s">
        <v>188</v>
      </c>
    </row>
    <row r="273" spans="1:10">
      <c r="B273" t="s">
        <v>139</v>
      </c>
      <c r="C273" t="s">
        <v>135</v>
      </c>
      <c r="D273">
        <v>5</v>
      </c>
      <c r="E273" t="s">
        <v>178</v>
      </c>
      <c r="F273">
        <v>1</v>
      </c>
      <c r="G273" t="s">
        <v>180</v>
      </c>
      <c r="H273" t="s">
        <v>188</v>
      </c>
      <c r="I273" t="s">
        <v>229</v>
      </c>
      <c r="J273" t="s">
        <v>188</v>
      </c>
    </row>
    <row r="274" spans="1:10">
      <c r="B274" t="s">
        <v>52</v>
      </c>
      <c r="C274" t="s">
        <v>47</v>
      </c>
      <c r="D274">
        <v>6</v>
      </c>
      <c r="E274" t="s">
        <v>181</v>
      </c>
      <c r="F274">
        <v>1</v>
      </c>
      <c r="G274" t="s">
        <v>180</v>
      </c>
      <c r="H274" t="s">
        <v>195</v>
      </c>
      <c r="I274" t="s">
        <v>228</v>
      </c>
      <c r="J274" t="s">
        <v>181</v>
      </c>
    </row>
    <row r="275" spans="1:10">
      <c r="A275" t="s">
        <v>175</v>
      </c>
      <c r="B275" t="s">
        <v>116</v>
      </c>
      <c r="C275" t="s">
        <v>106</v>
      </c>
      <c r="D275">
        <v>11</v>
      </c>
      <c r="E275" t="s">
        <v>181</v>
      </c>
      <c r="F275">
        <v>1</v>
      </c>
      <c r="G275" t="s">
        <v>177</v>
      </c>
      <c r="H275" t="s">
        <v>195</v>
      </c>
      <c r="I275" t="s">
        <v>228</v>
      </c>
      <c r="J275" t="s">
        <v>181</v>
      </c>
    </row>
    <row r="276" spans="1:10">
      <c r="B276" t="s">
        <v>83</v>
      </c>
      <c r="C276" t="s">
        <v>77</v>
      </c>
      <c r="D276">
        <v>7</v>
      </c>
      <c r="E276" t="s">
        <v>204</v>
      </c>
      <c r="F276">
        <v>1</v>
      </c>
      <c r="G276" t="s">
        <v>180</v>
      </c>
      <c r="H276" t="s">
        <v>195</v>
      </c>
      <c r="I276" t="s">
        <v>228</v>
      </c>
      <c r="J276" t="s">
        <v>204</v>
      </c>
    </row>
    <row r="277" spans="1:10">
      <c r="A277" t="s">
        <v>175</v>
      </c>
      <c r="B277" t="s">
        <v>122</v>
      </c>
      <c r="C277" t="s">
        <v>120</v>
      </c>
      <c r="D277">
        <v>3</v>
      </c>
      <c r="E277" t="s">
        <v>204</v>
      </c>
      <c r="F277">
        <v>1</v>
      </c>
      <c r="G277" t="s">
        <v>177</v>
      </c>
      <c r="H277" t="s">
        <v>195</v>
      </c>
      <c r="I277" t="s">
        <v>228</v>
      </c>
      <c r="J277" t="s">
        <v>204</v>
      </c>
    </row>
    <row r="278" spans="1:10">
      <c r="A278" t="s">
        <v>175</v>
      </c>
      <c r="B278" t="s">
        <v>24</v>
      </c>
      <c r="C278" t="s">
        <v>15</v>
      </c>
      <c r="D278">
        <v>6</v>
      </c>
      <c r="E278" t="s">
        <v>194</v>
      </c>
      <c r="F278">
        <v>1</v>
      </c>
      <c r="G278" t="s">
        <v>177</v>
      </c>
      <c r="H278" t="s">
        <v>195</v>
      </c>
      <c r="I278" t="s">
        <v>228</v>
      </c>
      <c r="J278" t="s">
        <v>204</v>
      </c>
    </row>
    <row r="279" spans="1:10">
      <c r="B279" t="s">
        <v>53</v>
      </c>
      <c r="C279" t="s">
        <v>47</v>
      </c>
      <c r="D279">
        <v>7</v>
      </c>
      <c r="E279" t="s">
        <v>194</v>
      </c>
      <c r="F279">
        <v>1</v>
      </c>
      <c r="G279" t="s">
        <v>180</v>
      </c>
      <c r="H279" t="s">
        <v>195</v>
      </c>
      <c r="I279" t="s">
        <v>228</v>
      </c>
      <c r="J279" t="s">
        <v>204</v>
      </c>
    </row>
    <row r="280" spans="1:10">
      <c r="A280" t="s">
        <v>175</v>
      </c>
      <c r="B280" t="s">
        <v>46</v>
      </c>
      <c r="C280" t="s">
        <v>47</v>
      </c>
      <c r="D280">
        <v>1</v>
      </c>
      <c r="E280" t="s">
        <v>181</v>
      </c>
      <c r="F280">
        <v>1</v>
      </c>
      <c r="G280" t="s">
        <v>177</v>
      </c>
      <c r="H280" t="s">
        <v>192</v>
      </c>
      <c r="I280" t="s">
        <v>230</v>
      </c>
      <c r="J280" t="s">
        <v>192</v>
      </c>
    </row>
    <row r="281" spans="1:10">
      <c r="A281" t="s">
        <v>175</v>
      </c>
      <c r="B281" t="s">
        <v>54</v>
      </c>
      <c r="C281" t="s">
        <v>47</v>
      </c>
      <c r="D281">
        <v>8</v>
      </c>
      <c r="E281" t="s">
        <v>181</v>
      </c>
      <c r="F281">
        <v>1</v>
      </c>
      <c r="G281" t="s">
        <v>177</v>
      </c>
      <c r="H281" t="s">
        <v>192</v>
      </c>
      <c r="I281" t="s">
        <v>230</v>
      </c>
      <c r="J281" t="s">
        <v>192</v>
      </c>
    </row>
    <row r="282" spans="1:10">
      <c r="A282" t="s">
        <v>175</v>
      </c>
      <c r="B282" t="s">
        <v>54</v>
      </c>
      <c r="C282" t="s">
        <v>47</v>
      </c>
      <c r="D282">
        <v>8</v>
      </c>
      <c r="E282" t="s">
        <v>181</v>
      </c>
      <c r="F282">
        <v>1</v>
      </c>
      <c r="G282" t="s">
        <v>180</v>
      </c>
      <c r="H282" t="s">
        <v>192</v>
      </c>
      <c r="I282" t="s">
        <v>230</v>
      </c>
      <c r="J282" t="s">
        <v>192</v>
      </c>
    </row>
    <row r="283" spans="1:10">
      <c r="A283" t="s">
        <v>175</v>
      </c>
      <c r="B283" t="s">
        <v>122</v>
      </c>
      <c r="C283" t="s">
        <v>120</v>
      </c>
      <c r="D283">
        <v>3</v>
      </c>
      <c r="E283" t="s">
        <v>181</v>
      </c>
      <c r="F283">
        <v>3</v>
      </c>
      <c r="G283" t="s">
        <v>180</v>
      </c>
      <c r="H283" t="s">
        <v>192</v>
      </c>
      <c r="I283" t="s">
        <v>230</v>
      </c>
      <c r="J283" t="s">
        <v>192</v>
      </c>
    </row>
    <row r="284" spans="1:10">
      <c r="A284" t="s">
        <v>175</v>
      </c>
      <c r="B284" t="s">
        <v>124</v>
      </c>
      <c r="C284" t="s">
        <v>120</v>
      </c>
      <c r="D284">
        <v>5</v>
      </c>
      <c r="E284" t="s">
        <v>181</v>
      </c>
      <c r="F284">
        <v>4</v>
      </c>
      <c r="G284" t="s">
        <v>177</v>
      </c>
      <c r="H284" t="s">
        <v>192</v>
      </c>
      <c r="I284" t="s">
        <v>230</v>
      </c>
      <c r="J284" t="s">
        <v>192</v>
      </c>
    </row>
    <row r="285" spans="1:10">
      <c r="A285" t="s">
        <v>175</v>
      </c>
      <c r="B285" t="s">
        <v>124</v>
      </c>
      <c r="C285" t="s">
        <v>120</v>
      </c>
      <c r="D285">
        <v>5</v>
      </c>
      <c r="E285" t="s">
        <v>181</v>
      </c>
      <c r="F285">
        <v>5</v>
      </c>
      <c r="G285" t="s">
        <v>180</v>
      </c>
      <c r="H285" t="s">
        <v>192</v>
      </c>
      <c r="I285" t="s">
        <v>230</v>
      </c>
      <c r="J285" t="s">
        <v>192</v>
      </c>
    </row>
    <row r="286" spans="1:10">
      <c r="A286" t="s">
        <v>175</v>
      </c>
      <c r="B286" t="s">
        <v>125</v>
      </c>
      <c r="C286" t="s">
        <v>120</v>
      </c>
      <c r="D286">
        <v>6</v>
      </c>
      <c r="E286" t="s">
        <v>181</v>
      </c>
      <c r="F286">
        <v>1</v>
      </c>
      <c r="G286" t="s">
        <v>177</v>
      </c>
      <c r="H286" t="s">
        <v>192</v>
      </c>
      <c r="I286" t="s">
        <v>230</v>
      </c>
      <c r="J286" t="s">
        <v>192</v>
      </c>
    </row>
    <row r="287" spans="1:10">
      <c r="B287" t="s">
        <v>42</v>
      </c>
      <c r="C287" t="s">
        <v>34</v>
      </c>
      <c r="D287">
        <v>10</v>
      </c>
      <c r="E287" t="s">
        <v>178</v>
      </c>
      <c r="F287">
        <v>1</v>
      </c>
      <c r="G287" t="s">
        <v>177</v>
      </c>
      <c r="H287" t="s">
        <v>192</v>
      </c>
      <c r="I287" t="s">
        <v>230</v>
      </c>
      <c r="J287" t="s">
        <v>192</v>
      </c>
    </row>
    <row r="288" spans="1:10">
      <c r="A288" t="s">
        <v>210</v>
      </c>
      <c r="B288" t="s">
        <v>51</v>
      </c>
      <c r="C288" t="s">
        <v>47</v>
      </c>
      <c r="D288">
        <v>5</v>
      </c>
      <c r="E288" t="s">
        <v>178</v>
      </c>
      <c r="F288">
        <v>1</v>
      </c>
      <c r="G288" t="s">
        <v>180</v>
      </c>
      <c r="H288" t="s">
        <v>192</v>
      </c>
      <c r="I288" t="s">
        <v>230</v>
      </c>
      <c r="J288" t="s">
        <v>192</v>
      </c>
    </row>
    <row r="289" spans="1:10">
      <c r="B289" t="s">
        <v>71</v>
      </c>
      <c r="C289" t="s">
        <v>61</v>
      </c>
      <c r="D289">
        <v>10</v>
      </c>
      <c r="E289" t="s">
        <v>178</v>
      </c>
      <c r="F289">
        <v>10</v>
      </c>
      <c r="G289" t="s">
        <v>180</v>
      </c>
      <c r="H289" t="s">
        <v>192</v>
      </c>
      <c r="I289" t="s">
        <v>230</v>
      </c>
      <c r="J289" t="s">
        <v>192</v>
      </c>
    </row>
    <row r="290" spans="1:10">
      <c r="B290" t="s">
        <v>72</v>
      </c>
      <c r="C290" t="s">
        <v>61</v>
      </c>
      <c r="D290">
        <v>11</v>
      </c>
      <c r="E290" t="s">
        <v>178</v>
      </c>
      <c r="F290">
        <v>1</v>
      </c>
      <c r="G290" t="s">
        <v>177</v>
      </c>
      <c r="H290" t="s">
        <v>192</v>
      </c>
      <c r="I290" t="s">
        <v>230</v>
      </c>
      <c r="J290" t="s">
        <v>192</v>
      </c>
    </row>
    <row r="291" spans="1:10">
      <c r="B291" t="s">
        <v>72</v>
      </c>
      <c r="C291" t="s">
        <v>61</v>
      </c>
      <c r="D291">
        <v>11</v>
      </c>
      <c r="E291" t="s">
        <v>178</v>
      </c>
      <c r="F291">
        <v>14</v>
      </c>
      <c r="G291" t="s">
        <v>180</v>
      </c>
      <c r="H291" t="s">
        <v>192</v>
      </c>
      <c r="I291" t="s">
        <v>230</v>
      </c>
      <c r="J291" t="s">
        <v>192</v>
      </c>
    </row>
    <row r="292" spans="1:10">
      <c r="A292" t="s">
        <v>209</v>
      </c>
      <c r="B292" t="s">
        <v>75</v>
      </c>
      <c r="C292" t="s">
        <v>61</v>
      </c>
      <c r="D292">
        <v>13</v>
      </c>
      <c r="E292" t="s">
        <v>178</v>
      </c>
      <c r="F292">
        <v>1</v>
      </c>
      <c r="G292" t="s">
        <v>180</v>
      </c>
      <c r="H292" t="s">
        <v>192</v>
      </c>
      <c r="I292" t="s">
        <v>230</v>
      </c>
      <c r="J292" t="s">
        <v>192</v>
      </c>
    </row>
    <row r="293" spans="1:10">
      <c r="B293" t="s">
        <v>62</v>
      </c>
      <c r="C293" t="s">
        <v>61</v>
      </c>
      <c r="D293">
        <v>2</v>
      </c>
      <c r="E293" t="s">
        <v>178</v>
      </c>
      <c r="F293">
        <v>6</v>
      </c>
      <c r="G293" t="s">
        <v>177</v>
      </c>
      <c r="H293" t="s">
        <v>192</v>
      </c>
      <c r="I293" t="s">
        <v>230</v>
      </c>
      <c r="J293" t="s">
        <v>192</v>
      </c>
    </row>
    <row r="294" spans="1:10">
      <c r="B294" t="s">
        <v>62</v>
      </c>
      <c r="C294" t="s">
        <v>61</v>
      </c>
      <c r="D294">
        <v>2</v>
      </c>
      <c r="E294" t="s">
        <v>178</v>
      </c>
      <c r="F294">
        <v>26</v>
      </c>
      <c r="G294" t="s">
        <v>180</v>
      </c>
      <c r="H294" t="s">
        <v>192</v>
      </c>
      <c r="I294" t="s">
        <v>230</v>
      </c>
      <c r="J294" t="s">
        <v>192</v>
      </c>
    </row>
    <row r="295" spans="1:10">
      <c r="A295" t="s">
        <v>209</v>
      </c>
      <c r="B295" t="s">
        <v>63</v>
      </c>
      <c r="C295" t="s">
        <v>61</v>
      </c>
      <c r="D295">
        <v>3</v>
      </c>
      <c r="E295" t="s">
        <v>178</v>
      </c>
      <c r="F295">
        <v>1</v>
      </c>
      <c r="G295" t="s">
        <v>177</v>
      </c>
      <c r="H295" t="s">
        <v>192</v>
      </c>
      <c r="I295" t="s">
        <v>230</v>
      </c>
      <c r="J295" t="s">
        <v>192</v>
      </c>
    </row>
    <row r="296" spans="1:10">
      <c r="A296" t="s">
        <v>209</v>
      </c>
      <c r="B296" t="s">
        <v>65</v>
      </c>
      <c r="C296" t="s">
        <v>61</v>
      </c>
      <c r="D296">
        <v>4</v>
      </c>
      <c r="E296" t="s">
        <v>178</v>
      </c>
      <c r="F296">
        <v>2</v>
      </c>
      <c r="G296" t="s">
        <v>177</v>
      </c>
      <c r="H296" t="s">
        <v>192</v>
      </c>
      <c r="I296" t="s">
        <v>230</v>
      </c>
      <c r="J296" t="s">
        <v>192</v>
      </c>
    </row>
    <row r="297" spans="1:10">
      <c r="A297" t="s">
        <v>209</v>
      </c>
      <c r="B297" t="s">
        <v>65</v>
      </c>
      <c r="C297" t="s">
        <v>61</v>
      </c>
      <c r="D297">
        <v>4</v>
      </c>
      <c r="E297" t="s">
        <v>178</v>
      </c>
      <c r="F297">
        <v>1</v>
      </c>
      <c r="G297" t="s">
        <v>180</v>
      </c>
      <c r="H297" t="s">
        <v>192</v>
      </c>
      <c r="I297" t="s">
        <v>230</v>
      </c>
      <c r="J297" t="s">
        <v>192</v>
      </c>
    </row>
    <row r="298" spans="1:10">
      <c r="B298" t="s">
        <v>66</v>
      </c>
      <c r="C298" t="s">
        <v>61</v>
      </c>
      <c r="D298">
        <v>5</v>
      </c>
      <c r="E298" t="s">
        <v>178</v>
      </c>
      <c r="F298">
        <v>2</v>
      </c>
      <c r="G298" t="s">
        <v>177</v>
      </c>
      <c r="H298" t="s">
        <v>192</v>
      </c>
      <c r="I298" t="s">
        <v>230</v>
      </c>
      <c r="J298" t="s">
        <v>192</v>
      </c>
    </row>
    <row r="299" spans="1:10">
      <c r="B299" t="s">
        <v>66</v>
      </c>
      <c r="C299" t="s">
        <v>61</v>
      </c>
      <c r="D299">
        <v>5</v>
      </c>
      <c r="E299" t="s">
        <v>178</v>
      </c>
      <c r="F299">
        <v>9</v>
      </c>
      <c r="G299" t="s">
        <v>180</v>
      </c>
      <c r="H299" t="s">
        <v>192</v>
      </c>
      <c r="I299" t="s">
        <v>230</v>
      </c>
      <c r="J299" t="s">
        <v>192</v>
      </c>
    </row>
    <row r="300" spans="1:10">
      <c r="B300" t="s">
        <v>68</v>
      </c>
      <c r="C300" t="s">
        <v>61</v>
      </c>
      <c r="D300">
        <v>7</v>
      </c>
      <c r="E300" t="s">
        <v>178</v>
      </c>
      <c r="F300">
        <v>10</v>
      </c>
      <c r="G300" t="s">
        <v>180</v>
      </c>
      <c r="H300" t="s">
        <v>192</v>
      </c>
      <c r="I300" t="s">
        <v>230</v>
      </c>
      <c r="J300" t="s">
        <v>192</v>
      </c>
    </row>
    <row r="301" spans="1:10">
      <c r="B301" t="s">
        <v>70</v>
      </c>
      <c r="C301" t="s">
        <v>61</v>
      </c>
      <c r="D301">
        <v>9</v>
      </c>
      <c r="E301" t="s">
        <v>178</v>
      </c>
      <c r="F301">
        <v>6</v>
      </c>
      <c r="G301" t="s">
        <v>177</v>
      </c>
      <c r="H301" t="s">
        <v>192</v>
      </c>
      <c r="I301" t="s">
        <v>230</v>
      </c>
      <c r="J301" t="s">
        <v>192</v>
      </c>
    </row>
    <row r="302" spans="1:10">
      <c r="B302" t="s">
        <v>70</v>
      </c>
      <c r="C302" t="s">
        <v>61</v>
      </c>
      <c r="D302">
        <v>9</v>
      </c>
      <c r="E302" t="s">
        <v>178</v>
      </c>
      <c r="F302">
        <v>5</v>
      </c>
      <c r="G302" t="s">
        <v>180</v>
      </c>
      <c r="H302" t="s">
        <v>192</v>
      </c>
      <c r="I302" t="s">
        <v>230</v>
      </c>
      <c r="J302" t="s">
        <v>192</v>
      </c>
    </row>
    <row r="303" spans="1:10">
      <c r="A303" t="s">
        <v>209</v>
      </c>
      <c r="B303" t="s">
        <v>76</v>
      </c>
      <c r="C303" t="s">
        <v>77</v>
      </c>
      <c r="D303">
        <v>1</v>
      </c>
      <c r="E303" t="s">
        <v>178</v>
      </c>
      <c r="F303">
        <v>1</v>
      </c>
      <c r="G303" t="s">
        <v>180</v>
      </c>
      <c r="H303" t="s">
        <v>192</v>
      </c>
      <c r="I303" t="s">
        <v>230</v>
      </c>
      <c r="J303" t="s">
        <v>192</v>
      </c>
    </row>
    <row r="304" spans="1:10">
      <c r="B304" t="s">
        <v>88</v>
      </c>
      <c r="C304" t="s">
        <v>77</v>
      </c>
      <c r="D304">
        <v>12</v>
      </c>
      <c r="E304" t="s">
        <v>178</v>
      </c>
      <c r="F304">
        <v>1</v>
      </c>
      <c r="G304" t="s">
        <v>180</v>
      </c>
      <c r="H304" t="s">
        <v>192</v>
      </c>
      <c r="I304" t="s">
        <v>230</v>
      </c>
      <c r="J304" t="s">
        <v>192</v>
      </c>
    </row>
    <row r="305" spans="1:10">
      <c r="B305" t="s">
        <v>215</v>
      </c>
      <c r="C305" t="s">
        <v>77</v>
      </c>
      <c r="D305">
        <v>3.1</v>
      </c>
      <c r="E305" t="s">
        <v>178</v>
      </c>
      <c r="F305">
        <v>1</v>
      </c>
      <c r="G305" t="s">
        <v>177</v>
      </c>
      <c r="H305" t="s">
        <v>192</v>
      </c>
      <c r="I305" t="s">
        <v>230</v>
      </c>
      <c r="J305" t="s">
        <v>192</v>
      </c>
    </row>
    <row r="306" spans="1:10">
      <c r="B306" t="s">
        <v>83</v>
      </c>
      <c r="C306" t="s">
        <v>77</v>
      </c>
      <c r="D306">
        <v>7</v>
      </c>
      <c r="E306" t="s">
        <v>178</v>
      </c>
      <c r="F306">
        <v>3</v>
      </c>
      <c r="G306" t="s">
        <v>177</v>
      </c>
      <c r="H306" t="s">
        <v>192</v>
      </c>
      <c r="I306" t="s">
        <v>230</v>
      </c>
      <c r="J306" t="s">
        <v>192</v>
      </c>
    </row>
    <row r="307" spans="1:10">
      <c r="B307" t="s">
        <v>83</v>
      </c>
      <c r="C307" t="s">
        <v>77</v>
      </c>
      <c r="D307">
        <v>7</v>
      </c>
      <c r="E307" t="s">
        <v>178</v>
      </c>
      <c r="F307">
        <v>7</v>
      </c>
      <c r="G307" t="s">
        <v>180</v>
      </c>
      <c r="H307" t="s">
        <v>192</v>
      </c>
      <c r="I307" t="s">
        <v>230</v>
      </c>
      <c r="J307" t="s">
        <v>192</v>
      </c>
    </row>
    <row r="308" spans="1:10">
      <c r="A308" t="s">
        <v>175</v>
      </c>
      <c r="B308" t="s">
        <v>116</v>
      </c>
      <c r="C308" t="s">
        <v>106</v>
      </c>
      <c r="D308">
        <v>11</v>
      </c>
      <c r="E308" t="s">
        <v>178</v>
      </c>
      <c r="F308">
        <v>4</v>
      </c>
      <c r="G308" t="s">
        <v>177</v>
      </c>
      <c r="H308" t="s">
        <v>192</v>
      </c>
      <c r="I308" t="s">
        <v>230</v>
      </c>
      <c r="J308" t="s">
        <v>192</v>
      </c>
    </row>
    <row r="309" spans="1:10">
      <c r="A309" t="s">
        <v>175</v>
      </c>
      <c r="B309" t="s">
        <v>117</v>
      </c>
      <c r="C309" t="s">
        <v>106</v>
      </c>
      <c r="D309">
        <v>12</v>
      </c>
      <c r="E309" t="s">
        <v>178</v>
      </c>
      <c r="F309">
        <v>3</v>
      </c>
      <c r="G309" t="s">
        <v>180</v>
      </c>
      <c r="H309" t="s">
        <v>192</v>
      </c>
      <c r="I309" t="s">
        <v>230</v>
      </c>
      <c r="J309" t="s">
        <v>192</v>
      </c>
    </row>
    <row r="310" spans="1:10">
      <c r="B310" t="s">
        <v>217</v>
      </c>
      <c r="C310" t="s">
        <v>106</v>
      </c>
      <c r="D310">
        <v>14</v>
      </c>
      <c r="E310" t="s">
        <v>178</v>
      </c>
      <c r="F310">
        <v>1</v>
      </c>
      <c r="G310" t="s">
        <v>180</v>
      </c>
      <c r="H310" t="s">
        <v>192</v>
      </c>
      <c r="I310" t="s">
        <v>230</v>
      </c>
      <c r="J310" t="s">
        <v>192</v>
      </c>
    </row>
    <row r="311" spans="1:10">
      <c r="B311" t="s">
        <v>107</v>
      </c>
      <c r="C311" t="s">
        <v>106</v>
      </c>
      <c r="D311">
        <v>2</v>
      </c>
      <c r="E311" t="s">
        <v>178</v>
      </c>
      <c r="F311">
        <v>2</v>
      </c>
      <c r="G311" t="s">
        <v>180</v>
      </c>
      <c r="H311" t="s">
        <v>192</v>
      </c>
      <c r="I311" t="s">
        <v>230</v>
      </c>
      <c r="J311" t="s">
        <v>192</v>
      </c>
    </row>
    <row r="312" spans="1:10">
      <c r="B312" t="s">
        <v>218</v>
      </c>
      <c r="C312" t="s">
        <v>106</v>
      </c>
      <c r="D312">
        <v>6.2</v>
      </c>
      <c r="E312" t="s">
        <v>178</v>
      </c>
      <c r="F312">
        <v>3</v>
      </c>
      <c r="G312" t="s">
        <v>177</v>
      </c>
      <c r="H312" t="s">
        <v>192</v>
      </c>
      <c r="I312" t="s">
        <v>230</v>
      </c>
      <c r="J312" t="s">
        <v>192</v>
      </c>
    </row>
    <row r="313" spans="1:10">
      <c r="B313" t="s">
        <v>218</v>
      </c>
      <c r="C313" t="s">
        <v>106</v>
      </c>
      <c r="D313">
        <v>6.2</v>
      </c>
      <c r="E313" t="s">
        <v>178</v>
      </c>
      <c r="F313">
        <v>1</v>
      </c>
      <c r="G313" t="s">
        <v>180</v>
      </c>
      <c r="H313" t="s">
        <v>192</v>
      </c>
      <c r="I313" t="s">
        <v>230</v>
      </c>
      <c r="J313" t="s">
        <v>192</v>
      </c>
    </row>
    <row r="314" spans="1:10">
      <c r="B314" t="s">
        <v>144</v>
      </c>
      <c r="C314" t="s">
        <v>135</v>
      </c>
      <c r="D314">
        <v>10</v>
      </c>
      <c r="E314" t="s">
        <v>178</v>
      </c>
      <c r="F314">
        <v>3</v>
      </c>
      <c r="G314" t="s">
        <v>177</v>
      </c>
      <c r="H314" t="s">
        <v>192</v>
      </c>
      <c r="I314" t="s">
        <v>230</v>
      </c>
      <c r="J314" t="s">
        <v>192</v>
      </c>
    </row>
    <row r="315" spans="1:10">
      <c r="A315" t="s">
        <v>209</v>
      </c>
      <c r="B315" t="s">
        <v>145</v>
      </c>
      <c r="C315" t="s">
        <v>135</v>
      </c>
      <c r="D315">
        <v>11</v>
      </c>
      <c r="E315" t="s">
        <v>178</v>
      </c>
      <c r="F315">
        <v>2</v>
      </c>
      <c r="G315" t="s">
        <v>177</v>
      </c>
      <c r="H315" t="s">
        <v>192</v>
      </c>
      <c r="I315" t="s">
        <v>230</v>
      </c>
      <c r="J315" t="s">
        <v>192</v>
      </c>
    </row>
    <row r="316" spans="1:10">
      <c r="A316" t="s">
        <v>209</v>
      </c>
      <c r="B316" t="s">
        <v>145</v>
      </c>
      <c r="C316" t="s">
        <v>135</v>
      </c>
      <c r="D316">
        <v>11</v>
      </c>
      <c r="E316" t="s">
        <v>178</v>
      </c>
      <c r="F316">
        <v>1</v>
      </c>
      <c r="G316" t="s">
        <v>180</v>
      </c>
      <c r="H316" t="s">
        <v>192</v>
      </c>
      <c r="I316" t="s">
        <v>230</v>
      </c>
      <c r="J316" t="s">
        <v>192</v>
      </c>
    </row>
    <row r="317" spans="1:10">
      <c r="B317" t="s">
        <v>137</v>
      </c>
      <c r="C317" t="s">
        <v>135</v>
      </c>
      <c r="D317">
        <v>3</v>
      </c>
      <c r="E317" t="s">
        <v>178</v>
      </c>
      <c r="F317">
        <v>1</v>
      </c>
      <c r="G317" t="s">
        <v>180</v>
      </c>
      <c r="H317" t="s">
        <v>192</v>
      </c>
      <c r="I317" t="s">
        <v>230</v>
      </c>
      <c r="J317" t="s">
        <v>192</v>
      </c>
    </row>
    <row r="318" spans="1:10">
      <c r="A318" t="s">
        <v>184</v>
      </c>
      <c r="B318" t="s">
        <v>185</v>
      </c>
      <c r="C318" t="s">
        <v>15</v>
      </c>
      <c r="D318">
        <v>11.2</v>
      </c>
      <c r="E318" t="s">
        <v>178</v>
      </c>
      <c r="F318">
        <v>1</v>
      </c>
      <c r="G318" t="s">
        <v>180</v>
      </c>
      <c r="H318" t="s">
        <v>183</v>
      </c>
      <c r="I318" t="s">
        <v>228</v>
      </c>
      <c r="J318" t="s">
        <v>183</v>
      </c>
    </row>
    <row r="319" spans="1:10">
      <c r="B319" t="s">
        <v>186</v>
      </c>
      <c r="C319" t="s">
        <v>15</v>
      </c>
      <c r="D319">
        <v>14</v>
      </c>
      <c r="E319" t="s">
        <v>178</v>
      </c>
      <c r="F319">
        <v>1</v>
      </c>
      <c r="G319" t="s">
        <v>177</v>
      </c>
      <c r="H319" t="s">
        <v>183</v>
      </c>
      <c r="I319" t="s">
        <v>228</v>
      </c>
      <c r="J319" t="s">
        <v>183</v>
      </c>
    </row>
    <row r="320" spans="1:10">
      <c r="B320" t="s">
        <v>186</v>
      </c>
      <c r="C320" t="s">
        <v>15</v>
      </c>
      <c r="D320">
        <v>14</v>
      </c>
      <c r="E320" t="s">
        <v>178</v>
      </c>
      <c r="F320">
        <v>2</v>
      </c>
      <c r="G320" t="s">
        <v>180</v>
      </c>
      <c r="H320" t="s">
        <v>183</v>
      </c>
      <c r="I320" t="s">
        <v>228</v>
      </c>
      <c r="J320" t="s">
        <v>183</v>
      </c>
    </row>
    <row r="321" spans="1:10">
      <c r="B321" t="s">
        <v>22</v>
      </c>
      <c r="C321" t="s">
        <v>15</v>
      </c>
      <c r="D321">
        <v>5</v>
      </c>
      <c r="E321" t="s">
        <v>178</v>
      </c>
      <c r="F321">
        <v>1</v>
      </c>
      <c r="G321" t="s">
        <v>180</v>
      </c>
      <c r="H321" t="s">
        <v>183</v>
      </c>
      <c r="I321" t="s">
        <v>228</v>
      </c>
      <c r="J321" t="s">
        <v>183</v>
      </c>
    </row>
    <row r="322" spans="1:10">
      <c r="A322" t="s">
        <v>175</v>
      </c>
      <c r="B322" t="s">
        <v>24</v>
      </c>
      <c r="C322" t="s">
        <v>15</v>
      </c>
      <c r="D322">
        <v>6</v>
      </c>
      <c r="E322" t="s">
        <v>178</v>
      </c>
      <c r="F322">
        <v>1</v>
      </c>
      <c r="G322" t="s">
        <v>177</v>
      </c>
      <c r="H322" t="s">
        <v>183</v>
      </c>
      <c r="I322" t="s">
        <v>228</v>
      </c>
      <c r="J322" t="s">
        <v>183</v>
      </c>
    </row>
    <row r="323" spans="1:10">
      <c r="A323" t="s">
        <v>175</v>
      </c>
      <c r="B323" t="s">
        <v>37</v>
      </c>
      <c r="C323" t="s">
        <v>34</v>
      </c>
      <c r="D323">
        <v>6</v>
      </c>
      <c r="E323" t="s">
        <v>178</v>
      </c>
      <c r="F323">
        <v>1</v>
      </c>
      <c r="G323" t="s">
        <v>180</v>
      </c>
      <c r="H323" t="s">
        <v>183</v>
      </c>
      <c r="I323" t="s">
        <v>228</v>
      </c>
      <c r="J323" t="s">
        <v>183</v>
      </c>
    </row>
    <row r="324" spans="1:10">
      <c r="A324" t="s">
        <v>205</v>
      </c>
      <c r="B324" t="s">
        <v>38</v>
      </c>
      <c r="C324" t="s">
        <v>34</v>
      </c>
      <c r="D324">
        <v>7</v>
      </c>
      <c r="E324" t="s">
        <v>178</v>
      </c>
      <c r="F324">
        <v>1</v>
      </c>
      <c r="G324" t="s">
        <v>177</v>
      </c>
      <c r="H324" t="s">
        <v>183</v>
      </c>
      <c r="I324" t="s">
        <v>228</v>
      </c>
      <c r="J324" t="s">
        <v>183</v>
      </c>
    </row>
    <row r="325" spans="1:10">
      <c r="A325" t="s">
        <v>205</v>
      </c>
      <c r="B325" t="s">
        <v>38</v>
      </c>
      <c r="C325" t="s">
        <v>34</v>
      </c>
      <c r="D325">
        <v>7</v>
      </c>
      <c r="E325" t="s">
        <v>178</v>
      </c>
      <c r="F325">
        <v>1</v>
      </c>
      <c r="G325" t="s">
        <v>180</v>
      </c>
      <c r="H325" t="s">
        <v>183</v>
      </c>
      <c r="I325" t="s">
        <v>228</v>
      </c>
      <c r="J325" t="s">
        <v>183</v>
      </c>
    </row>
    <row r="326" spans="1:10">
      <c r="A326" t="s">
        <v>210</v>
      </c>
      <c r="B326" t="s">
        <v>51</v>
      </c>
      <c r="C326" t="s">
        <v>47</v>
      </c>
      <c r="D326">
        <v>5</v>
      </c>
      <c r="E326" t="s">
        <v>178</v>
      </c>
      <c r="F326">
        <v>1</v>
      </c>
      <c r="G326" t="s">
        <v>180</v>
      </c>
      <c r="H326" t="s">
        <v>183</v>
      </c>
      <c r="I326" t="s">
        <v>228</v>
      </c>
      <c r="J326" t="s">
        <v>183</v>
      </c>
    </row>
    <row r="327" spans="1:10">
      <c r="B327" t="s">
        <v>52</v>
      </c>
      <c r="C327" t="s">
        <v>47</v>
      </c>
      <c r="D327">
        <v>6</v>
      </c>
      <c r="E327" t="s">
        <v>178</v>
      </c>
      <c r="F327">
        <v>1</v>
      </c>
      <c r="G327" t="s">
        <v>180</v>
      </c>
      <c r="H327" t="s">
        <v>183</v>
      </c>
      <c r="I327" t="s">
        <v>228</v>
      </c>
      <c r="J327" t="s">
        <v>183</v>
      </c>
    </row>
    <row r="328" spans="1:10">
      <c r="A328" t="s">
        <v>205</v>
      </c>
      <c r="B328" t="s">
        <v>74</v>
      </c>
      <c r="C328" t="s">
        <v>61</v>
      </c>
      <c r="D328">
        <v>12</v>
      </c>
      <c r="E328" t="s">
        <v>178</v>
      </c>
      <c r="F328">
        <v>1</v>
      </c>
      <c r="G328" t="s">
        <v>177</v>
      </c>
      <c r="H328" t="s">
        <v>183</v>
      </c>
      <c r="I328" t="s">
        <v>228</v>
      </c>
      <c r="J328" t="s">
        <v>183</v>
      </c>
    </row>
    <row r="329" spans="1:10">
      <c r="A329" t="s">
        <v>209</v>
      </c>
      <c r="B329" t="s">
        <v>75</v>
      </c>
      <c r="C329" t="s">
        <v>61</v>
      </c>
      <c r="D329">
        <v>13</v>
      </c>
      <c r="E329" t="s">
        <v>178</v>
      </c>
      <c r="F329">
        <v>5</v>
      </c>
      <c r="G329" t="s">
        <v>180</v>
      </c>
      <c r="H329" t="s">
        <v>183</v>
      </c>
      <c r="I329" t="s">
        <v>228</v>
      </c>
      <c r="J329" t="s">
        <v>183</v>
      </c>
    </row>
    <row r="330" spans="1:10">
      <c r="A330" t="s">
        <v>209</v>
      </c>
      <c r="B330" t="s">
        <v>65</v>
      </c>
      <c r="C330" t="s">
        <v>61</v>
      </c>
      <c r="D330">
        <v>4</v>
      </c>
      <c r="E330" t="s">
        <v>178</v>
      </c>
      <c r="F330">
        <v>1</v>
      </c>
      <c r="G330" t="s">
        <v>180</v>
      </c>
      <c r="H330" t="s">
        <v>183</v>
      </c>
      <c r="I330" t="s">
        <v>228</v>
      </c>
      <c r="J330" t="s">
        <v>183</v>
      </c>
    </row>
    <row r="331" spans="1:10">
      <c r="A331" t="s">
        <v>209</v>
      </c>
      <c r="B331" t="s">
        <v>67</v>
      </c>
      <c r="C331" t="s">
        <v>61</v>
      </c>
      <c r="D331">
        <v>6</v>
      </c>
      <c r="E331" t="s">
        <v>178</v>
      </c>
      <c r="F331">
        <v>3</v>
      </c>
      <c r="G331" t="s">
        <v>177</v>
      </c>
      <c r="H331" t="s">
        <v>183</v>
      </c>
      <c r="I331" t="s">
        <v>228</v>
      </c>
      <c r="J331" t="s">
        <v>183</v>
      </c>
    </row>
    <row r="332" spans="1:10">
      <c r="A332" t="s">
        <v>209</v>
      </c>
      <c r="B332" t="s">
        <v>67</v>
      </c>
      <c r="C332" t="s">
        <v>61</v>
      </c>
      <c r="D332">
        <v>6</v>
      </c>
      <c r="E332" t="s">
        <v>178</v>
      </c>
      <c r="F332">
        <v>3</v>
      </c>
      <c r="G332" t="s">
        <v>180</v>
      </c>
      <c r="H332" t="s">
        <v>183</v>
      </c>
      <c r="I332" t="s">
        <v>228</v>
      </c>
      <c r="J332" t="s">
        <v>183</v>
      </c>
    </row>
    <row r="333" spans="1:10">
      <c r="B333" t="s">
        <v>215</v>
      </c>
      <c r="C333" t="s">
        <v>77</v>
      </c>
      <c r="D333">
        <v>3.1</v>
      </c>
      <c r="E333" t="s">
        <v>178</v>
      </c>
      <c r="F333">
        <v>1</v>
      </c>
      <c r="G333" t="s">
        <v>180</v>
      </c>
      <c r="H333" t="s">
        <v>183</v>
      </c>
      <c r="I333" t="s">
        <v>228</v>
      </c>
      <c r="J333" t="s">
        <v>183</v>
      </c>
    </row>
    <row r="334" spans="1:10">
      <c r="A334" t="s">
        <v>184</v>
      </c>
      <c r="B334" t="s">
        <v>96</v>
      </c>
      <c r="C334" t="s">
        <v>92</v>
      </c>
      <c r="D334">
        <v>5</v>
      </c>
      <c r="E334" t="s">
        <v>178</v>
      </c>
      <c r="F334">
        <v>1</v>
      </c>
      <c r="G334" t="s">
        <v>180</v>
      </c>
      <c r="H334" t="s">
        <v>183</v>
      </c>
      <c r="I334" t="s">
        <v>228</v>
      </c>
      <c r="J334" t="s">
        <v>183</v>
      </c>
    </row>
    <row r="335" spans="1:10">
      <c r="A335" t="s">
        <v>175</v>
      </c>
      <c r="B335" t="s">
        <v>97</v>
      </c>
      <c r="C335" t="s">
        <v>92</v>
      </c>
      <c r="D335">
        <v>6</v>
      </c>
      <c r="E335" t="s">
        <v>178</v>
      </c>
      <c r="F335">
        <v>2</v>
      </c>
      <c r="G335" t="s">
        <v>180</v>
      </c>
      <c r="H335" t="s">
        <v>183</v>
      </c>
      <c r="I335" t="s">
        <v>228</v>
      </c>
      <c r="J335" t="s">
        <v>183</v>
      </c>
    </row>
    <row r="336" spans="1:10">
      <c r="A336" t="s">
        <v>209</v>
      </c>
      <c r="B336" t="s">
        <v>115</v>
      </c>
      <c r="C336" t="s">
        <v>106</v>
      </c>
      <c r="D336">
        <v>10</v>
      </c>
      <c r="E336" t="s">
        <v>178</v>
      </c>
      <c r="F336">
        <v>1</v>
      </c>
      <c r="G336" t="s">
        <v>180</v>
      </c>
      <c r="H336" t="s">
        <v>183</v>
      </c>
      <c r="I336" t="s">
        <v>228</v>
      </c>
      <c r="J336" t="s">
        <v>183</v>
      </c>
    </row>
    <row r="337" spans="1:10">
      <c r="B337" t="s">
        <v>107</v>
      </c>
      <c r="C337" t="s">
        <v>106</v>
      </c>
      <c r="D337">
        <v>2</v>
      </c>
      <c r="E337" t="s">
        <v>178</v>
      </c>
      <c r="F337">
        <v>2</v>
      </c>
      <c r="G337" t="s">
        <v>180</v>
      </c>
      <c r="H337" t="s">
        <v>183</v>
      </c>
      <c r="I337" t="s">
        <v>228</v>
      </c>
      <c r="J337" t="s">
        <v>183</v>
      </c>
    </row>
    <row r="338" spans="1:10">
      <c r="A338" t="s">
        <v>175</v>
      </c>
      <c r="B338" t="s">
        <v>133</v>
      </c>
      <c r="C338" t="s">
        <v>120</v>
      </c>
      <c r="D338">
        <v>15</v>
      </c>
      <c r="E338" t="s">
        <v>178</v>
      </c>
      <c r="F338">
        <v>1</v>
      </c>
      <c r="G338" t="s">
        <v>180</v>
      </c>
      <c r="H338" t="s">
        <v>183</v>
      </c>
      <c r="I338" t="s">
        <v>228</v>
      </c>
      <c r="J338" t="s">
        <v>183</v>
      </c>
    </row>
    <row r="339" spans="1:10">
      <c r="B339" t="s">
        <v>146</v>
      </c>
      <c r="C339" t="s">
        <v>135</v>
      </c>
      <c r="D339">
        <v>12</v>
      </c>
      <c r="E339" t="s">
        <v>178</v>
      </c>
      <c r="F339">
        <v>1</v>
      </c>
      <c r="G339" t="s">
        <v>180</v>
      </c>
      <c r="H339" t="s">
        <v>183</v>
      </c>
      <c r="I339" t="s">
        <v>228</v>
      </c>
      <c r="J339" t="s">
        <v>183</v>
      </c>
    </row>
    <row r="340" spans="1:10">
      <c r="B340" t="s">
        <v>43</v>
      </c>
      <c r="C340" t="s">
        <v>34</v>
      </c>
      <c r="D340">
        <v>11</v>
      </c>
      <c r="E340" t="s">
        <v>189</v>
      </c>
      <c r="F340">
        <v>1</v>
      </c>
      <c r="G340" t="s">
        <v>177</v>
      </c>
      <c r="H340" t="s">
        <v>203</v>
      </c>
      <c r="I340" t="s">
        <v>229</v>
      </c>
      <c r="J340" t="s">
        <v>203</v>
      </c>
    </row>
    <row r="341" spans="1:10">
      <c r="A341" t="s">
        <v>175</v>
      </c>
      <c r="B341" t="s">
        <v>37</v>
      </c>
      <c r="C341" t="s">
        <v>34</v>
      </c>
      <c r="D341">
        <v>6</v>
      </c>
      <c r="E341" t="s">
        <v>189</v>
      </c>
      <c r="F341">
        <v>2</v>
      </c>
      <c r="G341" t="s">
        <v>180</v>
      </c>
      <c r="H341" t="s">
        <v>203</v>
      </c>
      <c r="I341" t="s">
        <v>229</v>
      </c>
      <c r="J341" t="s">
        <v>203</v>
      </c>
    </row>
    <row r="342" spans="1:10">
      <c r="B342" t="s">
        <v>50</v>
      </c>
      <c r="C342" t="s">
        <v>47</v>
      </c>
      <c r="D342">
        <v>4</v>
      </c>
      <c r="E342" t="s">
        <v>189</v>
      </c>
      <c r="F342">
        <v>1</v>
      </c>
      <c r="G342" t="s">
        <v>177</v>
      </c>
      <c r="H342" t="s">
        <v>203</v>
      </c>
      <c r="I342" t="s">
        <v>229</v>
      </c>
      <c r="J342" t="s">
        <v>203</v>
      </c>
    </row>
    <row r="343" spans="1:10">
      <c r="A343" t="s">
        <v>209</v>
      </c>
      <c r="B343" t="s">
        <v>75</v>
      </c>
      <c r="C343" t="s">
        <v>61</v>
      </c>
      <c r="D343">
        <v>13</v>
      </c>
      <c r="E343" t="s">
        <v>189</v>
      </c>
      <c r="F343">
        <v>1</v>
      </c>
      <c r="G343" t="s">
        <v>180</v>
      </c>
      <c r="H343" t="s">
        <v>203</v>
      </c>
      <c r="I343" t="s">
        <v>229</v>
      </c>
      <c r="J343" t="s">
        <v>203</v>
      </c>
    </row>
    <row r="344" spans="1:10">
      <c r="B344" t="s">
        <v>87</v>
      </c>
      <c r="C344" t="s">
        <v>77</v>
      </c>
      <c r="D344">
        <v>11</v>
      </c>
      <c r="E344" t="s">
        <v>189</v>
      </c>
      <c r="F344">
        <v>2</v>
      </c>
      <c r="G344" t="s">
        <v>180</v>
      </c>
      <c r="H344" t="s">
        <v>203</v>
      </c>
      <c r="I344" t="s">
        <v>229</v>
      </c>
      <c r="J344" t="s">
        <v>203</v>
      </c>
    </row>
    <row r="345" spans="1:10">
      <c r="B345" t="s">
        <v>88</v>
      </c>
      <c r="C345" t="s">
        <v>77</v>
      </c>
      <c r="D345">
        <v>12</v>
      </c>
      <c r="E345" t="s">
        <v>189</v>
      </c>
      <c r="F345">
        <v>6</v>
      </c>
      <c r="G345" t="s">
        <v>180</v>
      </c>
      <c r="H345" t="s">
        <v>203</v>
      </c>
      <c r="I345" t="s">
        <v>229</v>
      </c>
      <c r="J345" t="s">
        <v>203</v>
      </c>
    </row>
    <row r="346" spans="1:10">
      <c r="A346" t="s">
        <v>175</v>
      </c>
      <c r="B346" t="s">
        <v>79</v>
      </c>
      <c r="C346" t="s">
        <v>77</v>
      </c>
      <c r="D346">
        <v>3</v>
      </c>
      <c r="E346" t="s">
        <v>189</v>
      </c>
      <c r="F346">
        <v>2</v>
      </c>
      <c r="G346" t="s">
        <v>180</v>
      </c>
      <c r="H346" t="s">
        <v>203</v>
      </c>
      <c r="I346" t="s">
        <v>229</v>
      </c>
      <c r="J346" t="s">
        <v>203</v>
      </c>
    </row>
    <row r="347" spans="1:10">
      <c r="A347" t="s">
        <v>175</v>
      </c>
      <c r="B347" t="s">
        <v>80</v>
      </c>
      <c r="C347" t="s">
        <v>77</v>
      </c>
      <c r="D347">
        <v>4</v>
      </c>
      <c r="E347" t="s">
        <v>189</v>
      </c>
      <c r="F347">
        <v>5</v>
      </c>
      <c r="G347" t="s">
        <v>180</v>
      </c>
      <c r="H347" t="s">
        <v>203</v>
      </c>
      <c r="I347" t="s">
        <v>229</v>
      </c>
      <c r="J347" t="s">
        <v>203</v>
      </c>
    </row>
    <row r="348" spans="1:10">
      <c r="B348" t="s">
        <v>83</v>
      </c>
      <c r="C348" t="s">
        <v>77</v>
      </c>
      <c r="D348">
        <v>7</v>
      </c>
      <c r="E348" t="s">
        <v>189</v>
      </c>
      <c r="F348">
        <v>5</v>
      </c>
      <c r="G348" t="s">
        <v>180</v>
      </c>
      <c r="H348" t="s">
        <v>203</v>
      </c>
      <c r="I348" t="s">
        <v>229</v>
      </c>
      <c r="J348" t="s">
        <v>203</v>
      </c>
    </row>
    <row r="349" spans="1:10">
      <c r="B349" t="s">
        <v>84</v>
      </c>
      <c r="C349" t="s">
        <v>77</v>
      </c>
      <c r="D349">
        <v>8</v>
      </c>
      <c r="E349" t="s">
        <v>189</v>
      </c>
      <c r="F349">
        <v>7</v>
      </c>
      <c r="G349" t="s">
        <v>180</v>
      </c>
      <c r="H349" t="s">
        <v>203</v>
      </c>
      <c r="I349" t="s">
        <v>229</v>
      </c>
      <c r="J349" t="s">
        <v>203</v>
      </c>
    </row>
    <row r="350" spans="1:10">
      <c r="A350" t="s">
        <v>175</v>
      </c>
      <c r="B350" t="s">
        <v>116</v>
      </c>
      <c r="C350" t="s">
        <v>106</v>
      </c>
      <c r="D350">
        <v>11</v>
      </c>
      <c r="E350" t="s">
        <v>189</v>
      </c>
      <c r="F350">
        <v>1</v>
      </c>
      <c r="G350" t="s">
        <v>177</v>
      </c>
      <c r="H350" t="s">
        <v>203</v>
      </c>
      <c r="I350" t="s">
        <v>229</v>
      </c>
      <c r="J350" t="s">
        <v>203</v>
      </c>
    </row>
    <row r="351" spans="1:10">
      <c r="A351" t="s">
        <v>175</v>
      </c>
      <c r="B351" t="s">
        <v>117</v>
      </c>
      <c r="C351" t="s">
        <v>106</v>
      </c>
      <c r="D351">
        <v>12</v>
      </c>
      <c r="E351" t="s">
        <v>189</v>
      </c>
      <c r="F351">
        <v>1</v>
      </c>
      <c r="G351" t="s">
        <v>180</v>
      </c>
      <c r="H351" t="s">
        <v>203</v>
      </c>
      <c r="I351" t="s">
        <v>229</v>
      </c>
      <c r="J351" t="s">
        <v>203</v>
      </c>
    </row>
    <row r="352" spans="1:10">
      <c r="B352" t="s">
        <v>107</v>
      </c>
      <c r="C352" t="s">
        <v>106</v>
      </c>
      <c r="D352">
        <v>2</v>
      </c>
      <c r="E352" t="s">
        <v>189</v>
      </c>
      <c r="F352">
        <v>2</v>
      </c>
      <c r="G352" t="s">
        <v>180</v>
      </c>
      <c r="H352" t="s">
        <v>203</v>
      </c>
      <c r="I352" t="s">
        <v>229</v>
      </c>
      <c r="J352" t="s">
        <v>203</v>
      </c>
    </row>
    <row r="353" spans="1:10">
      <c r="A353" t="s">
        <v>209</v>
      </c>
      <c r="B353" t="s">
        <v>145</v>
      </c>
      <c r="C353" t="s">
        <v>135</v>
      </c>
      <c r="D353">
        <v>11</v>
      </c>
      <c r="E353" t="s">
        <v>189</v>
      </c>
      <c r="F353">
        <v>1</v>
      </c>
      <c r="G353" t="s">
        <v>180</v>
      </c>
      <c r="H353" t="s">
        <v>203</v>
      </c>
      <c r="I353" t="s">
        <v>229</v>
      </c>
      <c r="J353" t="s">
        <v>203</v>
      </c>
    </row>
    <row r="354" spans="1:10">
      <c r="A354" t="s">
        <v>175</v>
      </c>
      <c r="B354" t="s">
        <v>141</v>
      </c>
      <c r="C354" t="s">
        <v>135</v>
      </c>
      <c r="D354">
        <v>7</v>
      </c>
      <c r="E354" t="s">
        <v>189</v>
      </c>
      <c r="F354">
        <v>1</v>
      </c>
      <c r="G354" t="s">
        <v>180</v>
      </c>
      <c r="H354" t="s">
        <v>203</v>
      </c>
      <c r="I354" t="s">
        <v>229</v>
      </c>
      <c r="J354" t="s">
        <v>203</v>
      </c>
    </row>
    <row r="355" spans="1:10">
      <c r="A355" t="s">
        <v>175</v>
      </c>
      <c r="B355" t="s">
        <v>133</v>
      </c>
      <c r="C355" t="s">
        <v>120</v>
      </c>
      <c r="D355">
        <v>15</v>
      </c>
      <c r="E355" t="s">
        <v>189</v>
      </c>
      <c r="F355">
        <v>1</v>
      </c>
      <c r="G355" t="s">
        <v>180</v>
      </c>
      <c r="H355" t="s">
        <v>219</v>
      </c>
      <c r="I355" t="s">
        <v>229</v>
      </c>
      <c r="J355" t="s">
        <v>189</v>
      </c>
    </row>
    <row r="356" spans="1:10">
      <c r="B356" t="s">
        <v>186</v>
      </c>
      <c r="C356" t="s">
        <v>15</v>
      </c>
      <c r="D356">
        <v>14</v>
      </c>
      <c r="E356" t="s">
        <v>187</v>
      </c>
      <c r="F356">
        <v>1</v>
      </c>
      <c r="G356" t="s">
        <v>180</v>
      </c>
      <c r="I356" t="s">
        <v>229</v>
      </c>
      <c r="J356" t="s">
        <v>187</v>
      </c>
    </row>
    <row r="357" spans="1:10">
      <c r="A357" t="s">
        <v>205</v>
      </c>
      <c r="B357" t="s">
        <v>38</v>
      </c>
      <c r="C357" t="s">
        <v>34</v>
      </c>
      <c r="D357">
        <v>7</v>
      </c>
      <c r="E357" t="s">
        <v>187</v>
      </c>
      <c r="F357">
        <v>1</v>
      </c>
      <c r="G357" t="s">
        <v>180</v>
      </c>
      <c r="I357" t="s">
        <v>229</v>
      </c>
      <c r="J357" t="s">
        <v>187</v>
      </c>
    </row>
    <row r="358" spans="1:10">
      <c r="B358" t="s">
        <v>50</v>
      </c>
      <c r="C358" t="s">
        <v>47</v>
      </c>
      <c r="D358">
        <v>4</v>
      </c>
      <c r="E358" t="s">
        <v>187</v>
      </c>
      <c r="F358">
        <v>2</v>
      </c>
      <c r="G358" t="s">
        <v>180</v>
      </c>
      <c r="I358" t="s">
        <v>229</v>
      </c>
      <c r="J358" t="s">
        <v>187</v>
      </c>
    </row>
    <row r="359" spans="1:10">
      <c r="B359" t="s">
        <v>71</v>
      </c>
      <c r="C359" t="s">
        <v>61</v>
      </c>
      <c r="D359">
        <v>10</v>
      </c>
      <c r="E359" t="s">
        <v>187</v>
      </c>
      <c r="F359">
        <v>1</v>
      </c>
      <c r="G359" t="s">
        <v>180</v>
      </c>
      <c r="I359" t="s">
        <v>229</v>
      </c>
      <c r="J359" t="s">
        <v>187</v>
      </c>
    </row>
    <row r="360" spans="1:10">
      <c r="B360" t="s">
        <v>71</v>
      </c>
      <c r="C360" t="s">
        <v>61</v>
      </c>
      <c r="D360">
        <v>10</v>
      </c>
      <c r="E360" t="s">
        <v>187</v>
      </c>
      <c r="F360">
        <v>1</v>
      </c>
      <c r="G360" t="s">
        <v>180</v>
      </c>
      <c r="I360" t="s">
        <v>229</v>
      </c>
      <c r="J360" t="s">
        <v>187</v>
      </c>
    </row>
    <row r="361" spans="1:10">
      <c r="A361" t="s">
        <v>205</v>
      </c>
      <c r="B361" t="s">
        <v>74</v>
      </c>
      <c r="C361" t="s">
        <v>61</v>
      </c>
      <c r="D361">
        <v>12</v>
      </c>
      <c r="E361" t="s">
        <v>187</v>
      </c>
      <c r="F361">
        <v>4</v>
      </c>
      <c r="G361" t="s">
        <v>180</v>
      </c>
      <c r="I361" t="s">
        <v>229</v>
      </c>
      <c r="J361" t="s">
        <v>187</v>
      </c>
    </row>
    <row r="362" spans="1:10">
      <c r="A362" t="s">
        <v>209</v>
      </c>
      <c r="B362" t="s">
        <v>65</v>
      </c>
      <c r="C362" t="s">
        <v>61</v>
      </c>
      <c r="D362">
        <v>4</v>
      </c>
      <c r="E362" t="s">
        <v>187</v>
      </c>
      <c r="F362">
        <v>3</v>
      </c>
      <c r="G362" t="s">
        <v>180</v>
      </c>
      <c r="I362" t="s">
        <v>229</v>
      </c>
      <c r="J362" t="s">
        <v>187</v>
      </c>
    </row>
    <row r="363" spans="1:10">
      <c r="B363" t="s">
        <v>87</v>
      </c>
      <c r="C363" t="s">
        <v>77</v>
      </c>
      <c r="D363">
        <v>11</v>
      </c>
      <c r="E363" t="s">
        <v>187</v>
      </c>
      <c r="F363">
        <v>1</v>
      </c>
      <c r="G363" t="s">
        <v>180</v>
      </c>
      <c r="I363" t="s">
        <v>229</v>
      </c>
      <c r="J363" t="s">
        <v>187</v>
      </c>
    </row>
    <row r="364" spans="1:10">
      <c r="A364" t="s">
        <v>209</v>
      </c>
      <c r="B364" t="s">
        <v>115</v>
      </c>
      <c r="C364" t="s">
        <v>106</v>
      </c>
      <c r="D364">
        <v>10</v>
      </c>
      <c r="E364" t="s">
        <v>187</v>
      </c>
      <c r="F364">
        <v>1</v>
      </c>
      <c r="G364" t="s">
        <v>180</v>
      </c>
      <c r="I364" t="s">
        <v>229</v>
      </c>
      <c r="J364" t="s">
        <v>187</v>
      </c>
    </row>
    <row r="365" spans="1:10">
      <c r="A365" t="s">
        <v>175</v>
      </c>
      <c r="B365" t="s">
        <v>117</v>
      </c>
      <c r="C365" t="s">
        <v>106</v>
      </c>
      <c r="D365">
        <v>12</v>
      </c>
      <c r="E365" t="s">
        <v>187</v>
      </c>
      <c r="F365">
        <v>4</v>
      </c>
      <c r="G365" t="s">
        <v>180</v>
      </c>
      <c r="I365" t="s">
        <v>229</v>
      </c>
      <c r="J365" t="s">
        <v>187</v>
      </c>
    </row>
    <row r="366" spans="1:10">
      <c r="B366" t="s">
        <v>118</v>
      </c>
      <c r="C366" t="s">
        <v>106</v>
      </c>
      <c r="D366">
        <v>13</v>
      </c>
      <c r="E366" t="s">
        <v>187</v>
      </c>
      <c r="F366">
        <v>1</v>
      </c>
      <c r="G366" t="s">
        <v>180</v>
      </c>
      <c r="I366" t="s">
        <v>229</v>
      </c>
      <c r="J366" t="s">
        <v>187</v>
      </c>
    </row>
    <row r="367" spans="1:10">
      <c r="A367" t="s">
        <v>175</v>
      </c>
      <c r="B367" t="s">
        <v>133</v>
      </c>
      <c r="C367" t="s">
        <v>120</v>
      </c>
      <c r="D367">
        <v>15</v>
      </c>
      <c r="E367" t="s">
        <v>187</v>
      </c>
      <c r="F367">
        <v>1</v>
      </c>
      <c r="G367" t="s">
        <v>180</v>
      </c>
      <c r="I367" t="s">
        <v>229</v>
      </c>
      <c r="J367" t="s">
        <v>187</v>
      </c>
    </row>
    <row r="368" spans="1:10">
      <c r="A368" t="s">
        <v>175</v>
      </c>
      <c r="B368" t="s">
        <v>125</v>
      </c>
      <c r="C368" t="s">
        <v>120</v>
      </c>
      <c r="D368">
        <v>6</v>
      </c>
      <c r="E368" t="s">
        <v>187</v>
      </c>
      <c r="F368">
        <v>1</v>
      </c>
      <c r="G368" t="s">
        <v>180</v>
      </c>
      <c r="I368" t="s">
        <v>229</v>
      </c>
      <c r="J368" t="s">
        <v>187</v>
      </c>
    </row>
    <row r="369" spans="1:10">
      <c r="A369" t="s">
        <v>175</v>
      </c>
      <c r="B369" t="s">
        <v>126</v>
      </c>
      <c r="C369" t="s">
        <v>120</v>
      </c>
      <c r="D369">
        <v>7</v>
      </c>
      <c r="E369" t="s">
        <v>187</v>
      </c>
      <c r="F369">
        <v>3</v>
      </c>
      <c r="G369" t="s">
        <v>180</v>
      </c>
      <c r="I369" t="s">
        <v>229</v>
      </c>
      <c r="J369" t="s">
        <v>187</v>
      </c>
    </row>
    <row r="370" spans="1:10">
      <c r="B370" t="s">
        <v>144</v>
      </c>
      <c r="C370" t="s">
        <v>135</v>
      </c>
      <c r="D370">
        <v>10</v>
      </c>
      <c r="E370" t="s">
        <v>187</v>
      </c>
      <c r="F370">
        <v>1</v>
      </c>
      <c r="G370" t="s">
        <v>180</v>
      </c>
      <c r="I370" t="s">
        <v>229</v>
      </c>
      <c r="J370" t="s">
        <v>187</v>
      </c>
    </row>
    <row r="371" spans="1:10">
      <c r="A371" t="s">
        <v>175</v>
      </c>
      <c r="B371" t="s">
        <v>30</v>
      </c>
      <c r="C371" t="s">
        <v>15</v>
      </c>
      <c r="D371">
        <v>11</v>
      </c>
      <c r="E371" t="s">
        <v>176</v>
      </c>
      <c r="F371">
        <v>4</v>
      </c>
      <c r="G371" t="s">
        <v>177</v>
      </c>
      <c r="I371" t="s">
        <v>229</v>
      </c>
      <c r="J371" t="s">
        <v>176</v>
      </c>
    </row>
    <row r="372" spans="1:10">
      <c r="B372" t="s">
        <v>186</v>
      </c>
      <c r="C372" t="s">
        <v>15</v>
      </c>
      <c r="D372">
        <v>14</v>
      </c>
      <c r="E372" t="s">
        <v>176</v>
      </c>
      <c r="F372">
        <v>4</v>
      </c>
      <c r="G372" t="s">
        <v>177</v>
      </c>
      <c r="I372" t="s">
        <v>229</v>
      </c>
      <c r="J372" t="s">
        <v>176</v>
      </c>
    </row>
    <row r="373" spans="1:10">
      <c r="A373" t="s">
        <v>175</v>
      </c>
      <c r="B373" t="s">
        <v>21</v>
      </c>
      <c r="C373" t="s">
        <v>15</v>
      </c>
      <c r="D373">
        <v>4</v>
      </c>
      <c r="E373" t="s">
        <v>176</v>
      </c>
      <c r="F373">
        <v>2</v>
      </c>
      <c r="G373" t="s">
        <v>177</v>
      </c>
      <c r="I373" t="s">
        <v>229</v>
      </c>
      <c r="J373" t="s">
        <v>176</v>
      </c>
    </row>
    <row r="374" spans="1:10">
      <c r="A374" t="s">
        <v>175</v>
      </c>
      <c r="B374" t="s">
        <v>21</v>
      </c>
      <c r="C374" t="s">
        <v>15</v>
      </c>
      <c r="D374">
        <v>4</v>
      </c>
      <c r="E374" t="s">
        <v>176</v>
      </c>
      <c r="F374">
        <v>1</v>
      </c>
      <c r="G374" t="s">
        <v>180</v>
      </c>
      <c r="I374" t="s">
        <v>229</v>
      </c>
      <c r="J374" t="s">
        <v>176</v>
      </c>
    </row>
    <row r="375" spans="1:10">
      <c r="A375" t="s">
        <v>175</v>
      </c>
      <c r="B375" t="s">
        <v>24</v>
      </c>
      <c r="C375" t="s">
        <v>15</v>
      </c>
      <c r="D375">
        <v>6</v>
      </c>
      <c r="E375" t="s">
        <v>176</v>
      </c>
      <c r="F375">
        <v>3</v>
      </c>
      <c r="G375" t="s">
        <v>177</v>
      </c>
      <c r="I375" t="s">
        <v>229</v>
      </c>
      <c r="J375" t="s">
        <v>176</v>
      </c>
    </row>
    <row r="376" spans="1:10">
      <c r="B376" t="s">
        <v>25</v>
      </c>
      <c r="C376" t="s">
        <v>15</v>
      </c>
      <c r="D376">
        <v>7</v>
      </c>
      <c r="E376" t="s">
        <v>176</v>
      </c>
      <c r="F376">
        <v>1</v>
      </c>
      <c r="G376" t="s">
        <v>177</v>
      </c>
      <c r="I376" t="s">
        <v>229</v>
      </c>
      <c r="J376" t="s">
        <v>176</v>
      </c>
    </row>
    <row r="377" spans="1:10">
      <c r="B377" t="s">
        <v>198</v>
      </c>
      <c r="C377" t="s">
        <v>15</v>
      </c>
      <c r="D377" t="s">
        <v>190</v>
      </c>
      <c r="E377" t="s">
        <v>176</v>
      </c>
      <c r="F377">
        <v>1</v>
      </c>
      <c r="G377" t="s">
        <v>177</v>
      </c>
      <c r="I377" t="s">
        <v>229</v>
      </c>
      <c r="J377" t="s">
        <v>176</v>
      </c>
    </row>
    <row r="378" spans="1:10">
      <c r="A378" t="s">
        <v>175</v>
      </c>
      <c r="B378" t="s">
        <v>33</v>
      </c>
      <c r="C378" t="s">
        <v>34</v>
      </c>
      <c r="D378">
        <v>1</v>
      </c>
      <c r="E378" t="s">
        <v>176</v>
      </c>
      <c r="F378">
        <v>1</v>
      </c>
      <c r="G378" t="s">
        <v>177</v>
      </c>
      <c r="I378" t="s">
        <v>229</v>
      </c>
      <c r="J378" t="s">
        <v>176</v>
      </c>
    </row>
    <row r="379" spans="1:10">
      <c r="A379" t="s">
        <v>175</v>
      </c>
      <c r="B379" t="s">
        <v>33</v>
      </c>
      <c r="C379" t="s">
        <v>34</v>
      </c>
      <c r="D379">
        <v>1</v>
      </c>
      <c r="E379" t="s">
        <v>176</v>
      </c>
      <c r="F379">
        <v>2</v>
      </c>
      <c r="G379" t="s">
        <v>180</v>
      </c>
      <c r="I379" t="s">
        <v>229</v>
      </c>
      <c r="J379" t="s">
        <v>176</v>
      </c>
    </row>
    <row r="380" spans="1:10">
      <c r="B380" t="s">
        <v>42</v>
      </c>
      <c r="C380" t="s">
        <v>34</v>
      </c>
      <c r="D380">
        <v>10</v>
      </c>
      <c r="E380" t="s">
        <v>176</v>
      </c>
      <c r="F380">
        <v>1</v>
      </c>
      <c r="G380" t="s">
        <v>180</v>
      </c>
      <c r="I380" t="s">
        <v>229</v>
      </c>
      <c r="J380" t="s">
        <v>176</v>
      </c>
    </row>
    <row r="381" spans="1:10">
      <c r="B381" t="s">
        <v>43</v>
      </c>
      <c r="C381" t="s">
        <v>34</v>
      </c>
      <c r="D381">
        <v>11</v>
      </c>
      <c r="E381" t="s">
        <v>176</v>
      </c>
      <c r="F381">
        <v>1</v>
      </c>
      <c r="G381" t="s">
        <v>177</v>
      </c>
      <c r="I381" t="s">
        <v>229</v>
      </c>
      <c r="J381" t="s">
        <v>176</v>
      </c>
    </row>
    <row r="382" spans="1:10">
      <c r="B382" t="s">
        <v>43</v>
      </c>
      <c r="C382" t="s">
        <v>34</v>
      </c>
      <c r="D382">
        <v>11</v>
      </c>
      <c r="E382" t="s">
        <v>176</v>
      </c>
      <c r="F382">
        <v>1</v>
      </c>
      <c r="G382" t="s">
        <v>180</v>
      </c>
      <c r="I382" t="s">
        <v>229</v>
      </c>
      <c r="J382" t="s">
        <v>176</v>
      </c>
    </row>
    <row r="383" spans="1:10">
      <c r="A383" t="s">
        <v>175</v>
      </c>
      <c r="B383" t="s">
        <v>35</v>
      </c>
      <c r="C383" t="s">
        <v>34</v>
      </c>
      <c r="D383">
        <v>3</v>
      </c>
      <c r="E383" t="s">
        <v>176</v>
      </c>
      <c r="F383">
        <v>1</v>
      </c>
      <c r="G383" t="s">
        <v>177</v>
      </c>
      <c r="I383" t="s">
        <v>229</v>
      </c>
      <c r="J383" t="s">
        <v>176</v>
      </c>
    </row>
    <row r="384" spans="1:10">
      <c r="A384" t="s">
        <v>175</v>
      </c>
      <c r="B384" t="s">
        <v>35</v>
      </c>
      <c r="C384" t="s">
        <v>34</v>
      </c>
      <c r="D384">
        <v>3</v>
      </c>
      <c r="E384" t="s">
        <v>176</v>
      </c>
      <c r="F384">
        <v>3</v>
      </c>
      <c r="G384" t="s">
        <v>180</v>
      </c>
      <c r="I384" t="s">
        <v>229</v>
      </c>
      <c r="J384" t="s">
        <v>176</v>
      </c>
    </row>
    <row r="385" spans="1:10">
      <c r="A385" t="s">
        <v>205</v>
      </c>
      <c r="B385" t="s">
        <v>39</v>
      </c>
      <c r="C385" t="s">
        <v>34</v>
      </c>
      <c r="D385">
        <v>8</v>
      </c>
      <c r="E385" t="s">
        <v>176</v>
      </c>
      <c r="F385">
        <v>1</v>
      </c>
      <c r="G385" t="s">
        <v>180</v>
      </c>
      <c r="I385" t="s">
        <v>229</v>
      </c>
      <c r="J385" t="s">
        <v>176</v>
      </c>
    </row>
    <row r="386" spans="1:10">
      <c r="B386" t="s">
        <v>58</v>
      </c>
      <c r="C386" t="s">
        <v>47</v>
      </c>
      <c r="D386">
        <v>12</v>
      </c>
      <c r="E386" t="s">
        <v>176</v>
      </c>
      <c r="F386">
        <v>1</v>
      </c>
      <c r="G386" t="s">
        <v>177</v>
      </c>
      <c r="I386" t="s">
        <v>229</v>
      </c>
      <c r="J386" t="s">
        <v>176</v>
      </c>
    </row>
    <row r="387" spans="1:10">
      <c r="A387" t="s">
        <v>210</v>
      </c>
      <c r="B387" t="s">
        <v>51</v>
      </c>
      <c r="C387" t="s">
        <v>47</v>
      </c>
      <c r="D387">
        <v>5</v>
      </c>
      <c r="E387" t="s">
        <v>176</v>
      </c>
      <c r="F387">
        <v>1</v>
      </c>
      <c r="G387" t="s">
        <v>177</v>
      </c>
      <c r="I387" t="s">
        <v>229</v>
      </c>
      <c r="J387" t="s">
        <v>176</v>
      </c>
    </row>
    <row r="388" spans="1:10">
      <c r="A388" t="s">
        <v>210</v>
      </c>
      <c r="B388" t="s">
        <v>51</v>
      </c>
      <c r="C388" t="s">
        <v>47</v>
      </c>
      <c r="D388">
        <v>5</v>
      </c>
      <c r="E388" t="s">
        <v>176</v>
      </c>
      <c r="F388">
        <v>3</v>
      </c>
      <c r="G388" t="s">
        <v>180</v>
      </c>
      <c r="I388" t="s">
        <v>229</v>
      </c>
      <c r="J388" t="s">
        <v>176</v>
      </c>
    </row>
    <row r="389" spans="1:10">
      <c r="B389" t="s">
        <v>52</v>
      </c>
      <c r="C389" t="s">
        <v>47</v>
      </c>
      <c r="D389">
        <v>6</v>
      </c>
      <c r="E389" t="s">
        <v>176</v>
      </c>
      <c r="F389">
        <v>1</v>
      </c>
      <c r="G389" t="s">
        <v>177</v>
      </c>
      <c r="I389" t="s">
        <v>229</v>
      </c>
      <c r="J389" t="s">
        <v>176</v>
      </c>
    </row>
    <row r="390" spans="1:10">
      <c r="A390" t="s">
        <v>175</v>
      </c>
      <c r="B390" t="s">
        <v>54</v>
      </c>
      <c r="C390" t="s">
        <v>47</v>
      </c>
      <c r="D390">
        <v>8</v>
      </c>
      <c r="E390" t="s">
        <v>176</v>
      </c>
      <c r="F390">
        <v>3</v>
      </c>
      <c r="G390" t="s">
        <v>177</v>
      </c>
      <c r="I390" t="s">
        <v>229</v>
      </c>
      <c r="J390" t="s">
        <v>176</v>
      </c>
    </row>
    <row r="391" spans="1:10">
      <c r="A391" t="s">
        <v>210</v>
      </c>
      <c r="B391" t="s">
        <v>55</v>
      </c>
      <c r="C391" t="s">
        <v>47</v>
      </c>
      <c r="D391">
        <v>9</v>
      </c>
      <c r="E391" t="s">
        <v>176</v>
      </c>
      <c r="F391">
        <v>1</v>
      </c>
      <c r="G391" t="s">
        <v>177</v>
      </c>
      <c r="I391" t="s">
        <v>229</v>
      </c>
      <c r="J391" t="s">
        <v>176</v>
      </c>
    </row>
    <row r="392" spans="1:10">
      <c r="A392" t="s">
        <v>210</v>
      </c>
      <c r="B392" t="s">
        <v>55</v>
      </c>
      <c r="C392" t="s">
        <v>47</v>
      </c>
      <c r="D392">
        <v>9</v>
      </c>
      <c r="E392" t="s">
        <v>176</v>
      </c>
      <c r="F392">
        <v>1</v>
      </c>
      <c r="G392" t="s">
        <v>180</v>
      </c>
      <c r="I392" t="s">
        <v>229</v>
      </c>
      <c r="J392" t="s">
        <v>176</v>
      </c>
    </row>
    <row r="393" spans="1:10">
      <c r="A393" t="s">
        <v>205</v>
      </c>
      <c r="B393" t="s">
        <v>212</v>
      </c>
      <c r="C393" t="s">
        <v>47</v>
      </c>
      <c r="D393">
        <v>14</v>
      </c>
      <c r="E393" t="s">
        <v>176</v>
      </c>
      <c r="F393">
        <v>1</v>
      </c>
      <c r="G393" t="s">
        <v>177</v>
      </c>
      <c r="I393" t="s">
        <v>229</v>
      </c>
      <c r="J393" t="s">
        <v>176</v>
      </c>
    </row>
    <row r="394" spans="1:10">
      <c r="A394" t="s">
        <v>205</v>
      </c>
      <c r="B394" t="s">
        <v>213</v>
      </c>
      <c r="C394" t="s">
        <v>47</v>
      </c>
      <c r="D394">
        <v>14</v>
      </c>
      <c r="E394" t="s">
        <v>176</v>
      </c>
      <c r="F394">
        <v>3</v>
      </c>
      <c r="G394" t="s">
        <v>180</v>
      </c>
      <c r="I394" t="s">
        <v>229</v>
      </c>
      <c r="J394" t="s">
        <v>176</v>
      </c>
    </row>
    <row r="395" spans="1:10">
      <c r="B395" t="s">
        <v>71</v>
      </c>
      <c r="C395" t="s">
        <v>61</v>
      </c>
      <c r="D395">
        <v>10</v>
      </c>
      <c r="E395" t="s">
        <v>176</v>
      </c>
      <c r="F395">
        <v>2</v>
      </c>
      <c r="G395" t="s">
        <v>177</v>
      </c>
      <c r="I395" t="s">
        <v>229</v>
      </c>
      <c r="J395" t="s">
        <v>176</v>
      </c>
    </row>
    <row r="396" spans="1:10">
      <c r="B396" t="s">
        <v>71</v>
      </c>
      <c r="C396" t="s">
        <v>61</v>
      </c>
      <c r="D396">
        <v>10</v>
      </c>
      <c r="E396" t="s">
        <v>176</v>
      </c>
      <c r="F396">
        <v>2</v>
      </c>
      <c r="G396" t="s">
        <v>180</v>
      </c>
      <c r="I396" t="s">
        <v>229</v>
      </c>
      <c r="J396" t="s">
        <v>176</v>
      </c>
    </row>
    <row r="397" spans="1:10">
      <c r="B397" t="s">
        <v>72</v>
      </c>
      <c r="C397" t="s">
        <v>61</v>
      </c>
      <c r="D397">
        <v>11</v>
      </c>
      <c r="E397" t="s">
        <v>176</v>
      </c>
      <c r="F397">
        <v>1</v>
      </c>
      <c r="G397" t="s">
        <v>177</v>
      </c>
      <c r="I397" t="s">
        <v>229</v>
      </c>
      <c r="J397" t="s">
        <v>176</v>
      </c>
    </row>
    <row r="398" spans="1:10">
      <c r="B398" t="s">
        <v>72</v>
      </c>
      <c r="C398" t="s">
        <v>61</v>
      </c>
      <c r="D398">
        <v>11</v>
      </c>
      <c r="E398" t="s">
        <v>176</v>
      </c>
      <c r="F398">
        <v>1</v>
      </c>
      <c r="G398" t="s">
        <v>180</v>
      </c>
      <c r="I398" t="s">
        <v>229</v>
      </c>
      <c r="J398" t="s">
        <v>176</v>
      </c>
    </row>
    <row r="399" spans="1:10">
      <c r="A399" t="s">
        <v>205</v>
      </c>
      <c r="B399" t="s">
        <v>74</v>
      </c>
      <c r="C399" t="s">
        <v>61</v>
      </c>
      <c r="D399">
        <v>12</v>
      </c>
      <c r="E399" t="s">
        <v>176</v>
      </c>
      <c r="F399">
        <v>2</v>
      </c>
      <c r="G399" t="s">
        <v>177</v>
      </c>
      <c r="I399" t="s">
        <v>229</v>
      </c>
      <c r="J399" t="s">
        <v>176</v>
      </c>
    </row>
    <row r="400" spans="1:10">
      <c r="A400" t="s">
        <v>209</v>
      </c>
      <c r="B400" t="s">
        <v>75</v>
      </c>
      <c r="C400" t="s">
        <v>61</v>
      </c>
      <c r="D400">
        <v>13</v>
      </c>
      <c r="E400" t="s">
        <v>176</v>
      </c>
      <c r="F400">
        <v>2</v>
      </c>
      <c r="G400" t="s">
        <v>180</v>
      </c>
      <c r="I400" t="s">
        <v>229</v>
      </c>
      <c r="J400" t="s">
        <v>176</v>
      </c>
    </row>
    <row r="401" spans="1:10">
      <c r="B401" t="s">
        <v>62</v>
      </c>
      <c r="C401" t="s">
        <v>61</v>
      </c>
      <c r="D401">
        <v>2</v>
      </c>
      <c r="E401" t="s">
        <v>176</v>
      </c>
      <c r="F401">
        <v>2</v>
      </c>
      <c r="G401" t="s">
        <v>177</v>
      </c>
      <c r="I401" t="s">
        <v>229</v>
      </c>
      <c r="J401" t="s">
        <v>176</v>
      </c>
    </row>
    <row r="402" spans="1:10">
      <c r="B402" t="s">
        <v>62</v>
      </c>
      <c r="C402" t="s">
        <v>61</v>
      </c>
      <c r="D402">
        <v>2</v>
      </c>
      <c r="E402" t="s">
        <v>176</v>
      </c>
      <c r="F402">
        <v>2</v>
      </c>
      <c r="G402" t="s">
        <v>180</v>
      </c>
      <c r="I402" t="s">
        <v>229</v>
      </c>
      <c r="J402" t="s">
        <v>176</v>
      </c>
    </row>
    <row r="403" spans="1:10">
      <c r="A403" t="s">
        <v>209</v>
      </c>
      <c r="B403" t="s">
        <v>65</v>
      </c>
      <c r="C403" t="s">
        <v>61</v>
      </c>
      <c r="D403">
        <v>4</v>
      </c>
      <c r="E403" t="s">
        <v>176</v>
      </c>
      <c r="F403">
        <v>1</v>
      </c>
      <c r="G403" t="s">
        <v>177</v>
      </c>
      <c r="I403" t="s">
        <v>229</v>
      </c>
      <c r="J403" t="s">
        <v>176</v>
      </c>
    </row>
    <row r="404" spans="1:10">
      <c r="A404" t="s">
        <v>209</v>
      </c>
      <c r="B404" t="s">
        <v>65</v>
      </c>
      <c r="C404" t="s">
        <v>61</v>
      </c>
      <c r="D404">
        <v>4</v>
      </c>
      <c r="E404" t="s">
        <v>176</v>
      </c>
      <c r="F404">
        <v>1</v>
      </c>
      <c r="G404" t="s">
        <v>180</v>
      </c>
      <c r="I404" t="s">
        <v>229</v>
      </c>
      <c r="J404" t="s">
        <v>176</v>
      </c>
    </row>
    <row r="405" spans="1:10">
      <c r="A405" t="s">
        <v>209</v>
      </c>
      <c r="B405" t="s">
        <v>67</v>
      </c>
      <c r="C405" t="s">
        <v>61</v>
      </c>
      <c r="D405">
        <v>6</v>
      </c>
      <c r="E405" t="s">
        <v>176</v>
      </c>
      <c r="F405">
        <v>4</v>
      </c>
      <c r="G405" t="s">
        <v>177</v>
      </c>
      <c r="I405" t="s">
        <v>229</v>
      </c>
      <c r="J405" t="s">
        <v>176</v>
      </c>
    </row>
    <row r="406" spans="1:10">
      <c r="B406" t="s">
        <v>68</v>
      </c>
      <c r="C406" t="s">
        <v>61</v>
      </c>
      <c r="D406">
        <v>7</v>
      </c>
      <c r="E406" t="s">
        <v>176</v>
      </c>
      <c r="F406">
        <v>4</v>
      </c>
      <c r="G406" t="s">
        <v>180</v>
      </c>
      <c r="I406" t="s">
        <v>229</v>
      </c>
      <c r="J406" t="s">
        <v>176</v>
      </c>
    </row>
    <row r="407" spans="1:10">
      <c r="B407" t="s">
        <v>70</v>
      </c>
      <c r="C407" t="s">
        <v>61</v>
      </c>
      <c r="D407">
        <v>9</v>
      </c>
      <c r="E407" t="s">
        <v>176</v>
      </c>
      <c r="F407">
        <v>2</v>
      </c>
      <c r="G407" t="s">
        <v>177</v>
      </c>
      <c r="I407" t="s">
        <v>229</v>
      </c>
      <c r="J407" t="s">
        <v>176</v>
      </c>
    </row>
    <row r="408" spans="1:10">
      <c r="B408" t="s">
        <v>70</v>
      </c>
      <c r="C408" t="s">
        <v>61</v>
      </c>
      <c r="D408">
        <v>9</v>
      </c>
      <c r="E408" t="s">
        <v>176</v>
      </c>
      <c r="F408">
        <v>4</v>
      </c>
      <c r="G408" t="s">
        <v>180</v>
      </c>
      <c r="I408" t="s">
        <v>229</v>
      </c>
      <c r="J408" t="s">
        <v>176</v>
      </c>
    </row>
    <row r="409" spans="1:10">
      <c r="B409" t="s">
        <v>87</v>
      </c>
      <c r="C409" t="s">
        <v>77</v>
      </c>
      <c r="D409">
        <v>11</v>
      </c>
      <c r="E409" t="s">
        <v>176</v>
      </c>
      <c r="F409">
        <v>2</v>
      </c>
      <c r="G409" t="s">
        <v>180</v>
      </c>
      <c r="I409" t="s">
        <v>229</v>
      </c>
      <c r="J409" t="s">
        <v>176</v>
      </c>
    </row>
    <row r="410" spans="1:10">
      <c r="A410" t="s">
        <v>175</v>
      </c>
      <c r="B410" t="s">
        <v>79</v>
      </c>
      <c r="C410" t="s">
        <v>77</v>
      </c>
      <c r="D410">
        <v>3</v>
      </c>
      <c r="E410" t="s">
        <v>176</v>
      </c>
      <c r="F410">
        <v>1</v>
      </c>
      <c r="G410" t="s">
        <v>177</v>
      </c>
      <c r="I410" t="s">
        <v>229</v>
      </c>
      <c r="J410" t="s">
        <v>176</v>
      </c>
    </row>
    <row r="411" spans="1:10">
      <c r="B411" t="s">
        <v>215</v>
      </c>
      <c r="C411" t="s">
        <v>77</v>
      </c>
      <c r="D411">
        <v>3.1</v>
      </c>
      <c r="E411" t="s">
        <v>176</v>
      </c>
      <c r="F411">
        <v>3</v>
      </c>
      <c r="G411" t="s">
        <v>177</v>
      </c>
      <c r="I411" t="s">
        <v>229</v>
      </c>
      <c r="J411" t="s">
        <v>176</v>
      </c>
    </row>
    <row r="412" spans="1:10">
      <c r="A412" t="s">
        <v>175</v>
      </c>
      <c r="B412" t="s">
        <v>80</v>
      </c>
      <c r="C412" t="s">
        <v>77</v>
      </c>
      <c r="D412">
        <v>4</v>
      </c>
      <c r="E412" t="s">
        <v>176</v>
      </c>
      <c r="F412">
        <v>2</v>
      </c>
      <c r="G412" t="s">
        <v>177</v>
      </c>
      <c r="I412" t="s">
        <v>229</v>
      </c>
      <c r="J412" t="s">
        <v>176</v>
      </c>
    </row>
    <row r="413" spans="1:10">
      <c r="A413" t="s">
        <v>175</v>
      </c>
      <c r="B413" t="s">
        <v>80</v>
      </c>
      <c r="C413" t="s">
        <v>77</v>
      </c>
      <c r="D413">
        <v>4</v>
      </c>
      <c r="E413" t="s">
        <v>176</v>
      </c>
      <c r="F413">
        <v>1</v>
      </c>
      <c r="G413" t="s">
        <v>180</v>
      </c>
      <c r="I413" t="s">
        <v>229</v>
      </c>
      <c r="J413" t="s">
        <v>176</v>
      </c>
    </row>
    <row r="414" spans="1:10">
      <c r="B414" t="s">
        <v>83</v>
      </c>
      <c r="C414" t="s">
        <v>77</v>
      </c>
      <c r="D414">
        <v>7</v>
      </c>
      <c r="E414" t="s">
        <v>176</v>
      </c>
      <c r="F414">
        <v>4</v>
      </c>
      <c r="G414" t="s">
        <v>180</v>
      </c>
      <c r="I414" t="s">
        <v>229</v>
      </c>
      <c r="J414" t="s">
        <v>176</v>
      </c>
    </row>
    <row r="415" spans="1:10">
      <c r="B415" t="s">
        <v>84</v>
      </c>
      <c r="C415" t="s">
        <v>77</v>
      </c>
      <c r="D415">
        <v>8</v>
      </c>
      <c r="E415" t="s">
        <v>176</v>
      </c>
      <c r="F415">
        <v>1</v>
      </c>
      <c r="G415" t="s">
        <v>180</v>
      </c>
      <c r="I415" t="s">
        <v>229</v>
      </c>
      <c r="J415" t="s">
        <v>176</v>
      </c>
    </row>
    <row r="416" spans="1:10">
      <c r="A416" t="s">
        <v>175</v>
      </c>
      <c r="B416" t="s">
        <v>91</v>
      </c>
      <c r="C416" t="s">
        <v>92</v>
      </c>
      <c r="D416">
        <v>1</v>
      </c>
      <c r="E416" t="s">
        <v>176</v>
      </c>
      <c r="F416">
        <v>1</v>
      </c>
      <c r="G416" t="s">
        <v>177</v>
      </c>
      <c r="I416" t="s">
        <v>229</v>
      </c>
      <c r="J416" t="s">
        <v>176</v>
      </c>
    </row>
    <row r="417" spans="1:10">
      <c r="A417" t="s">
        <v>184</v>
      </c>
      <c r="B417" t="s">
        <v>95</v>
      </c>
      <c r="C417" t="s">
        <v>92</v>
      </c>
      <c r="D417">
        <v>4</v>
      </c>
      <c r="E417" t="s">
        <v>176</v>
      </c>
      <c r="F417">
        <v>1</v>
      </c>
      <c r="G417" t="s">
        <v>180</v>
      </c>
      <c r="I417" t="s">
        <v>229</v>
      </c>
      <c r="J417" t="s">
        <v>176</v>
      </c>
    </row>
    <row r="418" spans="1:10">
      <c r="A418" t="s">
        <v>175</v>
      </c>
      <c r="B418" t="s">
        <v>99</v>
      </c>
      <c r="C418" t="s">
        <v>92</v>
      </c>
      <c r="D418">
        <v>8</v>
      </c>
      <c r="E418" t="s">
        <v>176</v>
      </c>
      <c r="F418">
        <v>3</v>
      </c>
      <c r="G418" t="s">
        <v>180</v>
      </c>
      <c r="I418" t="s">
        <v>229</v>
      </c>
      <c r="J418" t="s">
        <v>176</v>
      </c>
    </row>
    <row r="419" spans="1:10">
      <c r="A419" t="s">
        <v>175</v>
      </c>
      <c r="B419" t="s">
        <v>100</v>
      </c>
      <c r="C419" t="s">
        <v>92</v>
      </c>
      <c r="D419">
        <v>9</v>
      </c>
      <c r="E419" t="s">
        <v>176</v>
      </c>
      <c r="F419">
        <v>1</v>
      </c>
      <c r="G419" t="s">
        <v>177</v>
      </c>
      <c r="I419" t="s">
        <v>229</v>
      </c>
      <c r="J419" t="s">
        <v>176</v>
      </c>
    </row>
    <row r="420" spans="1:10">
      <c r="A420" t="s">
        <v>209</v>
      </c>
      <c r="B420" t="s">
        <v>115</v>
      </c>
      <c r="C420" t="s">
        <v>106</v>
      </c>
      <c r="D420">
        <v>10</v>
      </c>
      <c r="E420" t="s">
        <v>176</v>
      </c>
      <c r="F420">
        <v>1</v>
      </c>
      <c r="G420" t="s">
        <v>180</v>
      </c>
      <c r="I420" t="s">
        <v>229</v>
      </c>
      <c r="J420" t="s">
        <v>176</v>
      </c>
    </row>
    <row r="421" spans="1:10">
      <c r="A421" t="s">
        <v>175</v>
      </c>
      <c r="B421" t="s">
        <v>116</v>
      </c>
      <c r="C421" t="s">
        <v>106</v>
      </c>
      <c r="D421">
        <v>11</v>
      </c>
      <c r="E421" t="s">
        <v>176</v>
      </c>
      <c r="F421">
        <v>5</v>
      </c>
      <c r="G421" t="s">
        <v>180</v>
      </c>
      <c r="I421" t="s">
        <v>229</v>
      </c>
      <c r="J421" t="s">
        <v>176</v>
      </c>
    </row>
    <row r="422" spans="1:10">
      <c r="A422" t="s">
        <v>175</v>
      </c>
      <c r="B422" t="s">
        <v>117</v>
      </c>
      <c r="C422" t="s">
        <v>106</v>
      </c>
      <c r="D422">
        <v>12</v>
      </c>
      <c r="E422" t="s">
        <v>176</v>
      </c>
      <c r="F422">
        <v>2</v>
      </c>
      <c r="G422" t="s">
        <v>177</v>
      </c>
      <c r="I422" t="s">
        <v>229</v>
      </c>
      <c r="J422" t="s">
        <v>176</v>
      </c>
    </row>
    <row r="423" spans="1:10">
      <c r="B423" t="s">
        <v>217</v>
      </c>
      <c r="C423" t="s">
        <v>106</v>
      </c>
      <c r="D423">
        <v>14</v>
      </c>
      <c r="E423" t="s">
        <v>176</v>
      </c>
      <c r="F423">
        <v>3</v>
      </c>
      <c r="G423" t="s">
        <v>180</v>
      </c>
      <c r="I423" t="s">
        <v>229</v>
      </c>
      <c r="J423" t="s">
        <v>176</v>
      </c>
    </row>
    <row r="424" spans="1:10">
      <c r="B424" t="s">
        <v>107</v>
      </c>
      <c r="C424" t="s">
        <v>106</v>
      </c>
      <c r="D424">
        <v>2</v>
      </c>
      <c r="E424" t="s">
        <v>176</v>
      </c>
      <c r="F424">
        <v>2</v>
      </c>
      <c r="G424" t="s">
        <v>177</v>
      </c>
      <c r="I424" t="s">
        <v>229</v>
      </c>
      <c r="J424" t="s">
        <v>176</v>
      </c>
    </row>
    <row r="425" spans="1:10">
      <c r="B425" t="s">
        <v>107</v>
      </c>
      <c r="C425" t="s">
        <v>106</v>
      </c>
      <c r="D425">
        <v>2</v>
      </c>
      <c r="E425" t="s">
        <v>176</v>
      </c>
      <c r="F425">
        <v>1</v>
      </c>
      <c r="G425" t="s">
        <v>180</v>
      </c>
      <c r="I425" t="s">
        <v>229</v>
      </c>
      <c r="J425" t="s">
        <v>176</v>
      </c>
    </row>
    <row r="426" spans="1:10">
      <c r="B426" t="s">
        <v>108</v>
      </c>
      <c r="C426" t="s">
        <v>106</v>
      </c>
      <c r="D426">
        <v>3</v>
      </c>
      <c r="E426" t="s">
        <v>176</v>
      </c>
      <c r="F426">
        <v>2</v>
      </c>
      <c r="G426" t="s">
        <v>180</v>
      </c>
      <c r="I426" t="s">
        <v>229</v>
      </c>
      <c r="J426" t="s">
        <v>176</v>
      </c>
    </row>
    <row r="427" spans="1:10">
      <c r="B427" t="s">
        <v>218</v>
      </c>
      <c r="C427" t="s">
        <v>106</v>
      </c>
      <c r="D427">
        <v>6.2</v>
      </c>
      <c r="E427" t="s">
        <v>176</v>
      </c>
      <c r="F427">
        <v>2</v>
      </c>
      <c r="G427" t="s">
        <v>177</v>
      </c>
      <c r="I427" t="s">
        <v>229</v>
      </c>
      <c r="J427" t="s">
        <v>176</v>
      </c>
    </row>
    <row r="428" spans="1:10">
      <c r="B428" t="s">
        <v>218</v>
      </c>
      <c r="C428" t="s">
        <v>106</v>
      </c>
      <c r="D428">
        <v>6.2</v>
      </c>
      <c r="E428" t="s">
        <v>176</v>
      </c>
      <c r="F428">
        <v>2</v>
      </c>
      <c r="G428" t="s">
        <v>180</v>
      </c>
      <c r="I428" t="s">
        <v>229</v>
      </c>
      <c r="J428" t="s">
        <v>176</v>
      </c>
    </row>
    <row r="429" spans="1:10">
      <c r="A429" t="s">
        <v>175</v>
      </c>
      <c r="B429" t="s">
        <v>119</v>
      </c>
      <c r="C429" t="s">
        <v>120</v>
      </c>
      <c r="D429">
        <v>1</v>
      </c>
      <c r="E429" t="s">
        <v>176</v>
      </c>
      <c r="F429">
        <v>2</v>
      </c>
      <c r="G429" t="s">
        <v>177</v>
      </c>
      <c r="I429" t="s">
        <v>229</v>
      </c>
      <c r="J429" t="s">
        <v>176</v>
      </c>
    </row>
    <row r="430" spans="1:10">
      <c r="A430" t="s">
        <v>175</v>
      </c>
      <c r="B430" t="s">
        <v>131</v>
      </c>
      <c r="C430" t="s">
        <v>120</v>
      </c>
      <c r="D430">
        <v>12</v>
      </c>
      <c r="E430" t="s">
        <v>176</v>
      </c>
      <c r="F430">
        <v>1</v>
      </c>
      <c r="G430" t="s">
        <v>177</v>
      </c>
      <c r="I430" t="s">
        <v>229</v>
      </c>
      <c r="J430" t="s">
        <v>176</v>
      </c>
    </row>
    <row r="431" spans="1:10">
      <c r="A431" t="s">
        <v>175</v>
      </c>
      <c r="B431" t="s">
        <v>133</v>
      </c>
      <c r="C431" t="s">
        <v>120</v>
      </c>
      <c r="D431">
        <v>15</v>
      </c>
      <c r="E431" t="s">
        <v>176</v>
      </c>
      <c r="F431">
        <v>2</v>
      </c>
      <c r="G431" t="s">
        <v>177</v>
      </c>
      <c r="I431" t="s">
        <v>229</v>
      </c>
      <c r="J431" t="s">
        <v>176</v>
      </c>
    </row>
    <row r="432" spans="1:10">
      <c r="A432" t="s">
        <v>175</v>
      </c>
      <c r="B432" t="s">
        <v>133</v>
      </c>
      <c r="C432" t="s">
        <v>120</v>
      </c>
      <c r="D432">
        <v>15</v>
      </c>
      <c r="E432" t="s">
        <v>176</v>
      </c>
      <c r="F432">
        <v>2</v>
      </c>
      <c r="G432" t="s">
        <v>180</v>
      </c>
      <c r="I432" t="s">
        <v>229</v>
      </c>
      <c r="J432" t="s">
        <v>176</v>
      </c>
    </row>
    <row r="433" spans="1:10">
      <c r="A433" t="s">
        <v>175</v>
      </c>
      <c r="B433" t="s">
        <v>121</v>
      </c>
      <c r="C433" t="s">
        <v>120</v>
      </c>
      <c r="D433">
        <v>2</v>
      </c>
      <c r="E433" t="s">
        <v>176</v>
      </c>
      <c r="F433">
        <v>1</v>
      </c>
      <c r="G433" t="s">
        <v>177</v>
      </c>
      <c r="I433" t="s">
        <v>229</v>
      </c>
      <c r="J433" t="s">
        <v>176</v>
      </c>
    </row>
    <row r="434" spans="1:10">
      <c r="A434" t="s">
        <v>175</v>
      </c>
      <c r="B434" t="s">
        <v>121</v>
      </c>
      <c r="C434" t="s">
        <v>120</v>
      </c>
      <c r="D434">
        <v>2</v>
      </c>
      <c r="E434" t="s">
        <v>176</v>
      </c>
      <c r="F434">
        <v>2</v>
      </c>
      <c r="G434" t="s">
        <v>180</v>
      </c>
      <c r="I434" t="s">
        <v>229</v>
      </c>
      <c r="J434" t="s">
        <v>176</v>
      </c>
    </row>
    <row r="435" spans="1:10">
      <c r="A435" t="s">
        <v>175</v>
      </c>
      <c r="B435" t="s">
        <v>122</v>
      </c>
      <c r="C435" t="s">
        <v>120</v>
      </c>
      <c r="D435">
        <v>3</v>
      </c>
      <c r="E435" t="s">
        <v>176</v>
      </c>
      <c r="F435">
        <v>1</v>
      </c>
      <c r="G435" t="s">
        <v>177</v>
      </c>
      <c r="I435" t="s">
        <v>229</v>
      </c>
      <c r="J435" t="s">
        <v>176</v>
      </c>
    </row>
    <row r="436" spans="1:10">
      <c r="A436" t="s">
        <v>175</v>
      </c>
      <c r="B436" t="s">
        <v>126</v>
      </c>
      <c r="C436" t="s">
        <v>120</v>
      </c>
      <c r="D436">
        <v>7</v>
      </c>
      <c r="E436" t="s">
        <v>176</v>
      </c>
      <c r="F436">
        <v>2</v>
      </c>
      <c r="G436" t="s">
        <v>177</v>
      </c>
      <c r="I436" t="s">
        <v>229</v>
      </c>
      <c r="J436" t="s">
        <v>176</v>
      </c>
    </row>
    <row r="437" spans="1:10">
      <c r="B437" t="s">
        <v>144</v>
      </c>
      <c r="C437" t="s">
        <v>135</v>
      </c>
      <c r="D437">
        <v>10</v>
      </c>
      <c r="E437" t="s">
        <v>176</v>
      </c>
      <c r="F437">
        <v>3</v>
      </c>
      <c r="G437" t="s">
        <v>180</v>
      </c>
      <c r="I437" t="s">
        <v>229</v>
      </c>
      <c r="J437" t="s">
        <v>176</v>
      </c>
    </row>
    <row r="438" spans="1:10">
      <c r="A438" t="s">
        <v>209</v>
      </c>
      <c r="B438" t="s">
        <v>145</v>
      </c>
      <c r="C438" t="s">
        <v>135</v>
      </c>
      <c r="D438">
        <v>11</v>
      </c>
      <c r="E438" t="s">
        <v>176</v>
      </c>
      <c r="F438">
        <v>1</v>
      </c>
      <c r="G438" t="s">
        <v>177</v>
      </c>
      <c r="I438" t="s">
        <v>229</v>
      </c>
      <c r="J438" t="s">
        <v>176</v>
      </c>
    </row>
    <row r="439" spans="1:10">
      <c r="B439" t="s">
        <v>146</v>
      </c>
      <c r="C439" t="s">
        <v>135</v>
      </c>
      <c r="D439">
        <v>12</v>
      </c>
      <c r="E439" t="s">
        <v>176</v>
      </c>
      <c r="F439">
        <v>1</v>
      </c>
      <c r="G439" t="s">
        <v>180</v>
      </c>
      <c r="I439" t="s">
        <v>229</v>
      </c>
      <c r="J439" t="s">
        <v>176</v>
      </c>
    </row>
    <row r="440" spans="1:10">
      <c r="B440" t="s">
        <v>137</v>
      </c>
      <c r="C440" t="s">
        <v>135</v>
      </c>
      <c r="D440">
        <v>3</v>
      </c>
      <c r="E440" t="s">
        <v>176</v>
      </c>
      <c r="F440">
        <v>1</v>
      </c>
      <c r="G440" t="s">
        <v>177</v>
      </c>
      <c r="I440" t="s">
        <v>229</v>
      </c>
      <c r="J440" t="s">
        <v>176</v>
      </c>
    </row>
    <row r="441" spans="1:10">
      <c r="B441" t="s">
        <v>137</v>
      </c>
      <c r="C441" t="s">
        <v>135</v>
      </c>
      <c r="D441">
        <v>3</v>
      </c>
      <c r="E441" t="s">
        <v>176</v>
      </c>
      <c r="F441">
        <v>3</v>
      </c>
      <c r="G441" t="s">
        <v>180</v>
      </c>
      <c r="I441" t="s">
        <v>229</v>
      </c>
      <c r="J441" t="s">
        <v>176</v>
      </c>
    </row>
    <row r="442" spans="1:10">
      <c r="B442" t="s">
        <v>138</v>
      </c>
      <c r="C442" t="s">
        <v>135</v>
      </c>
      <c r="D442">
        <v>4</v>
      </c>
      <c r="E442" t="s">
        <v>176</v>
      </c>
      <c r="F442">
        <v>1</v>
      </c>
      <c r="G442" t="s">
        <v>180</v>
      </c>
      <c r="I442" t="s">
        <v>229</v>
      </c>
      <c r="J442" t="s">
        <v>176</v>
      </c>
    </row>
    <row r="443" spans="1:10">
      <c r="B443" t="s">
        <v>139</v>
      </c>
      <c r="C443" t="s">
        <v>135</v>
      </c>
      <c r="D443">
        <v>5</v>
      </c>
      <c r="E443" t="s">
        <v>176</v>
      </c>
      <c r="F443">
        <v>1</v>
      </c>
      <c r="G443" t="s">
        <v>180</v>
      </c>
      <c r="I443" t="s">
        <v>229</v>
      </c>
      <c r="J443" t="s">
        <v>176</v>
      </c>
    </row>
    <row r="444" spans="1:10">
      <c r="B444" t="s">
        <v>52</v>
      </c>
      <c r="C444" t="s">
        <v>47</v>
      </c>
      <c r="D444">
        <v>6</v>
      </c>
      <c r="E444" t="s">
        <v>211</v>
      </c>
      <c r="F444">
        <v>1</v>
      </c>
      <c r="G444" t="s">
        <v>177</v>
      </c>
      <c r="I444" t="s">
        <v>228</v>
      </c>
      <c r="J444" t="s">
        <v>211</v>
      </c>
    </row>
    <row r="445" spans="1:10">
      <c r="A445" t="s">
        <v>175</v>
      </c>
      <c r="B445" t="s">
        <v>133</v>
      </c>
      <c r="C445" t="s">
        <v>120</v>
      </c>
      <c r="D445">
        <v>15</v>
      </c>
      <c r="E445" t="s">
        <v>211</v>
      </c>
      <c r="F445">
        <v>1</v>
      </c>
      <c r="G445" t="s">
        <v>177</v>
      </c>
      <c r="I445" t="s">
        <v>228</v>
      </c>
      <c r="J445" t="s">
        <v>211</v>
      </c>
    </row>
    <row r="446" spans="1:10">
      <c r="A446" t="s">
        <v>175</v>
      </c>
      <c r="B446" t="s">
        <v>121</v>
      </c>
      <c r="C446" t="s">
        <v>120</v>
      </c>
      <c r="D446">
        <v>2</v>
      </c>
      <c r="E446" t="s">
        <v>211</v>
      </c>
      <c r="F446">
        <v>2</v>
      </c>
      <c r="G446" t="s">
        <v>177</v>
      </c>
      <c r="I446" t="s">
        <v>228</v>
      </c>
      <c r="J446" t="s">
        <v>211</v>
      </c>
    </row>
    <row r="447" spans="1:10">
      <c r="A447" t="s">
        <v>175</v>
      </c>
      <c r="B447" t="s">
        <v>122</v>
      </c>
      <c r="C447" t="s">
        <v>120</v>
      </c>
      <c r="D447">
        <v>3</v>
      </c>
      <c r="E447" t="s">
        <v>211</v>
      </c>
      <c r="F447">
        <v>2</v>
      </c>
      <c r="G447" t="s">
        <v>177</v>
      </c>
      <c r="I447" t="s">
        <v>228</v>
      </c>
      <c r="J447" t="s">
        <v>211</v>
      </c>
    </row>
    <row r="448" spans="1:10">
      <c r="A448" t="s">
        <v>175</v>
      </c>
      <c r="B448" t="s">
        <v>124</v>
      </c>
      <c r="C448" t="s">
        <v>120</v>
      </c>
      <c r="D448">
        <v>5</v>
      </c>
      <c r="E448" t="s">
        <v>211</v>
      </c>
      <c r="F448">
        <v>3</v>
      </c>
      <c r="G448" t="s">
        <v>177</v>
      </c>
      <c r="I448" t="s">
        <v>228</v>
      </c>
      <c r="J448" t="s">
        <v>211</v>
      </c>
    </row>
    <row r="449" spans="1:10">
      <c r="A449" t="s">
        <v>175</v>
      </c>
      <c r="B449" t="s">
        <v>125</v>
      </c>
      <c r="C449" t="s">
        <v>120</v>
      </c>
      <c r="D449">
        <v>6</v>
      </c>
      <c r="E449" t="s">
        <v>211</v>
      </c>
      <c r="F449">
        <v>1</v>
      </c>
      <c r="G449" t="s">
        <v>177</v>
      </c>
      <c r="I449" t="s">
        <v>228</v>
      </c>
      <c r="J449" t="s">
        <v>211</v>
      </c>
    </row>
    <row r="450" spans="1:10">
      <c r="B450" t="s">
        <v>22</v>
      </c>
      <c r="C450" t="s">
        <v>15</v>
      </c>
      <c r="D450">
        <v>5</v>
      </c>
      <c r="E450" t="s">
        <v>181</v>
      </c>
      <c r="F450">
        <v>2</v>
      </c>
      <c r="G450" t="s">
        <v>177</v>
      </c>
      <c r="I450" t="s">
        <v>228</v>
      </c>
      <c r="J450" t="s">
        <v>181</v>
      </c>
    </row>
    <row r="451" spans="1:10">
      <c r="B451" t="s">
        <v>22</v>
      </c>
      <c r="C451" t="s">
        <v>15</v>
      </c>
      <c r="D451">
        <v>5</v>
      </c>
      <c r="E451" t="s">
        <v>181</v>
      </c>
      <c r="F451">
        <v>1</v>
      </c>
      <c r="G451" t="s">
        <v>180</v>
      </c>
      <c r="I451" t="s">
        <v>228</v>
      </c>
      <c r="J451" t="s">
        <v>181</v>
      </c>
    </row>
    <row r="452" spans="1:10">
      <c r="A452" t="s">
        <v>175</v>
      </c>
      <c r="B452" t="s">
        <v>24</v>
      </c>
      <c r="C452" t="s">
        <v>15</v>
      </c>
      <c r="D452">
        <v>6</v>
      </c>
      <c r="E452" t="s">
        <v>181</v>
      </c>
      <c r="F452">
        <v>1</v>
      </c>
      <c r="G452" t="s">
        <v>180</v>
      </c>
      <c r="I452" t="s">
        <v>228</v>
      </c>
      <c r="J452" t="s">
        <v>181</v>
      </c>
    </row>
    <row r="453" spans="1:10">
      <c r="B453" t="s">
        <v>25</v>
      </c>
      <c r="C453" t="s">
        <v>15</v>
      </c>
      <c r="D453">
        <v>7</v>
      </c>
      <c r="E453" t="s">
        <v>181</v>
      </c>
      <c r="F453">
        <v>1</v>
      </c>
      <c r="G453" t="s">
        <v>177</v>
      </c>
      <c r="I453" t="s">
        <v>228</v>
      </c>
      <c r="J453" t="s">
        <v>181</v>
      </c>
    </row>
    <row r="454" spans="1:10">
      <c r="A454" t="s">
        <v>175</v>
      </c>
      <c r="B454" t="s">
        <v>33</v>
      </c>
      <c r="C454" t="s">
        <v>34</v>
      </c>
      <c r="D454">
        <v>1</v>
      </c>
      <c r="E454" t="s">
        <v>181</v>
      </c>
      <c r="F454">
        <v>5</v>
      </c>
      <c r="G454" t="s">
        <v>177</v>
      </c>
      <c r="I454" t="s">
        <v>228</v>
      </c>
      <c r="J454" t="s">
        <v>181</v>
      </c>
    </row>
    <row r="455" spans="1:10">
      <c r="A455" t="s">
        <v>175</v>
      </c>
      <c r="B455" t="s">
        <v>33</v>
      </c>
      <c r="C455" t="s">
        <v>34</v>
      </c>
      <c r="D455">
        <v>1</v>
      </c>
      <c r="E455" t="s">
        <v>181</v>
      </c>
      <c r="F455">
        <v>4</v>
      </c>
      <c r="G455" t="s">
        <v>180</v>
      </c>
      <c r="I455" t="s">
        <v>228</v>
      </c>
      <c r="J455" t="s">
        <v>181</v>
      </c>
    </row>
    <row r="456" spans="1:10">
      <c r="B456" t="s">
        <v>42</v>
      </c>
      <c r="C456" t="s">
        <v>34</v>
      </c>
      <c r="D456">
        <v>10</v>
      </c>
      <c r="E456" t="s">
        <v>181</v>
      </c>
      <c r="F456">
        <v>1</v>
      </c>
      <c r="G456" t="s">
        <v>177</v>
      </c>
      <c r="I456" t="s">
        <v>228</v>
      </c>
      <c r="J456" t="s">
        <v>181</v>
      </c>
    </row>
    <row r="457" spans="1:10">
      <c r="B457" t="s">
        <v>43</v>
      </c>
      <c r="C457" t="s">
        <v>34</v>
      </c>
      <c r="D457">
        <v>11</v>
      </c>
      <c r="E457" t="s">
        <v>181</v>
      </c>
      <c r="F457">
        <v>1</v>
      </c>
      <c r="G457" t="s">
        <v>177</v>
      </c>
      <c r="I457" t="s">
        <v>228</v>
      </c>
      <c r="J457" t="s">
        <v>181</v>
      </c>
    </row>
    <row r="458" spans="1:10">
      <c r="B458" t="s">
        <v>43</v>
      </c>
      <c r="C458" t="s">
        <v>34</v>
      </c>
      <c r="D458">
        <v>11</v>
      </c>
      <c r="E458" t="s">
        <v>181</v>
      </c>
      <c r="F458">
        <v>4</v>
      </c>
      <c r="G458" t="s">
        <v>180</v>
      </c>
      <c r="I458" t="s">
        <v>228</v>
      </c>
      <c r="J458" t="s">
        <v>181</v>
      </c>
    </row>
    <row r="459" spans="1:10">
      <c r="A459" t="s">
        <v>175</v>
      </c>
      <c r="B459" t="s">
        <v>45</v>
      </c>
      <c r="C459" t="s">
        <v>34</v>
      </c>
      <c r="D459">
        <v>13</v>
      </c>
      <c r="E459" t="s">
        <v>181</v>
      </c>
      <c r="F459">
        <v>7</v>
      </c>
      <c r="G459" t="s">
        <v>177</v>
      </c>
      <c r="I459" t="s">
        <v>228</v>
      </c>
      <c r="J459" t="s">
        <v>181</v>
      </c>
    </row>
    <row r="460" spans="1:10">
      <c r="A460" t="s">
        <v>175</v>
      </c>
      <c r="B460" t="s">
        <v>35</v>
      </c>
      <c r="C460" t="s">
        <v>34</v>
      </c>
      <c r="D460">
        <v>3</v>
      </c>
      <c r="E460" t="s">
        <v>181</v>
      </c>
      <c r="F460">
        <v>10</v>
      </c>
      <c r="G460" t="s">
        <v>177</v>
      </c>
      <c r="I460" t="s">
        <v>228</v>
      </c>
      <c r="J460" t="s">
        <v>181</v>
      </c>
    </row>
    <row r="461" spans="1:10">
      <c r="A461" t="s">
        <v>175</v>
      </c>
      <c r="B461" t="s">
        <v>37</v>
      </c>
      <c r="C461" t="s">
        <v>34</v>
      </c>
      <c r="D461">
        <v>6</v>
      </c>
      <c r="E461" t="s">
        <v>181</v>
      </c>
      <c r="F461">
        <v>1</v>
      </c>
      <c r="G461" t="s">
        <v>177</v>
      </c>
      <c r="I461" t="s">
        <v>228</v>
      </c>
      <c r="J461" t="s">
        <v>181</v>
      </c>
    </row>
    <row r="462" spans="1:10">
      <c r="A462" t="s">
        <v>205</v>
      </c>
      <c r="B462" t="s">
        <v>39</v>
      </c>
      <c r="C462" t="s">
        <v>34</v>
      </c>
      <c r="D462">
        <v>8</v>
      </c>
      <c r="E462" t="s">
        <v>181</v>
      </c>
      <c r="F462">
        <v>3</v>
      </c>
      <c r="G462" t="s">
        <v>177</v>
      </c>
      <c r="I462" t="s">
        <v>228</v>
      </c>
      <c r="J462" t="s">
        <v>181</v>
      </c>
    </row>
    <row r="463" spans="1:10">
      <c r="A463" t="s">
        <v>205</v>
      </c>
      <c r="B463" t="s">
        <v>39</v>
      </c>
      <c r="C463" t="s">
        <v>34</v>
      </c>
      <c r="D463">
        <v>8</v>
      </c>
      <c r="E463" t="s">
        <v>181</v>
      </c>
      <c r="F463">
        <v>3</v>
      </c>
      <c r="G463" t="s">
        <v>180</v>
      </c>
      <c r="I463" t="s">
        <v>228</v>
      </c>
      <c r="J463" t="s">
        <v>181</v>
      </c>
    </row>
    <row r="464" spans="1:10">
      <c r="B464" t="s">
        <v>56</v>
      </c>
      <c r="C464" t="s">
        <v>47</v>
      </c>
      <c r="D464">
        <v>10</v>
      </c>
      <c r="E464" t="s">
        <v>181</v>
      </c>
      <c r="F464">
        <v>4</v>
      </c>
      <c r="G464" t="s">
        <v>180</v>
      </c>
      <c r="I464" t="s">
        <v>228</v>
      </c>
      <c r="J464" t="s">
        <v>181</v>
      </c>
    </row>
    <row r="465" spans="1:10">
      <c r="A465" t="s">
        <v>209</v>
      </c>
      <c r="B465" t="s">
        <v>57</v>
      </c>
      <c r="C465" t="s">
        <v>47</v>
      </c>
      <c r="D465">
        <v>11</v>
      </c>
      <c r="E465" t="s">
        <v>181</v>
      </c>
      <c r="F465">
        <v>16</v>
      </c>
      <c r="G465" t="s">
        <v>180</v>
      </c>
      <c r="I465" t="s">
        <v>228</v>
      </c>
      <c r="J465" t="s">
        <v>181</v>
      </c>
    </row>
    <row r="466" spans="1:10">
      <c r="A466" t="s">
        <v>175</v>
      </c>
      <c r="B466" t="s">
        <v>49</v>
      </c>
      <c r="C466" t="s">
        <v>47</v>
      </c>
      <c r="D466">
        <v>3</v>
      </c>
      <c r="E466" t="s">
        <v>181</v>
      </c>
      <c r="F466">
        <v>4</v>
      </c>
      <c r="G466" t="s">
        <v>177</v>
      </c>
      <c r="I466" t="s">
        <v>228</v>
      </c>
      <c r="J466" t="s">
        <v>181</v>
      </c>
    </row>
    <row r="467" spans="1:10">
      <c r="A467" t="s">
        <v>175</v>
      </c>
      <c r="B467" t="s">
        <v>49</v>
      </c>
      <c r="C467" t="s">
        <v>47</v>
      </c>
      <c r="D467">
        <v>3</v>
      </c>
      <c r="E467" t="s">
        <v>181</v>
      </c>
      <c r="F467">
        <v>1</v>
      </c>
      <c r="G467" t="s">
        <v>180</v>
      </c>
      <c r="I467" t="s">
        <v>228</v>
      </c>
      <c r="J467" t="s">
        <v>181</v>
      </c>
    </row>
    <row r="468" spans="1:10">
      <c r="B468" t="s">
        <v>50</v>
      </c>
      <c r="C468" t="s">
        <v>47</v>
      </c>
      <c r="D468">
        <v>4</v>
      </c>
      <c r="E468" t="s">
        <v>181</v>
      </c>
      <c r="F468">
        <v>4</v>
      </c>
      <c r="G468" t="s">
        <v>177</v>
      </c>
      <c r="I468" t="s">
        <v>228</v>
      </c>
      <c r="J468" t="s">
        <v>181</v>
      </c>
    </row>
    <row r="469" spans="1:10">
      <c r="B469" t="s">
        <v>50</v>
      </c>
      <c r="C469" t="s">
        <v>47</v>
      </c>
      <c r="D469">
        <v>4</v>
      </c>
      <c r="E469" t="s">
        <v>181</v>
      </c>
      <c r="F469">
        <v>9</v>
      </c>
      <c r="G469" t="s">
        <v>180</v>
      </c>
      <c r="I469" t="s">
        <v>228</v>
      </c>
      <c r="J469" t="s">
        <v>181</v>
      </c>
    </row>
    <row r="470" spans="1:10">
      <c r="A470" t="s">
        <v>210</v>
      </c>
      <c r="B470" t="s">
        <v>51</v>
      </c>
      <c r="C470" t="s">
        <v>47</v>
      </c>
      <c r="D470">
        <v>5</v>
      </c>
      <c r="E470" t="s">
        <v>181</v>
      </c>
      <c r="F470">
        <v>1</v>
      </c>
      <c r="G470" t="s">
        <v>177</v>
      </c>
      <c r="I470" t="s">
        <v>228</v>
      </c>
      <c r="J470" t="s">
        <v>181</v>
      </c>
    </row>
    <row r="471" spans="1:10">
      <c r="A471" t="s">
        <v>210</v>
      </c>
      <c r="B471" t="s">
        <v>51</v>
      </c>
      <c r="C471" t="s">
        <v>47</v>
      </c>
      <c r="D471">
        <v>5</v>
      </c>
      <c r="E471" t="s">
        <v>181</v>
      </c>
      <c r="F471">
        <v>9</v>
      </c>
      <c r="G471" t="s">
        <v>180</v>
      </c>
      <c r="I471" t="s">
        <v>228</v>
      </c>
      <c r="J471" t="s">
        <v>181</v>
      </c>
    </row>
    <row r="472" spans="1:10">
      <c r="B472" t="s">
        <v>52</v>
      </c>
      <c r="C472" t="s">
        <v>47</v>
      </c>
      <c r="D472">
        <v>6</v>
      </c>
      <c r="E472" t="s">
        <v>181</v>
      </c>
      <c r="F472">
        <v>1</v>
      </c>
      <c r="G472" t="s">
        <v>180</v>
      </c>
      <c r="I472" t="s">
        <v>228</v>
      </c>
      <c r="J472" t="s">
        <v>181</v>
      </c>
    </row>
    <row r="473" spans="1:10">
      <c r="B473" t="s">
        <v>53</v>
      </c>
      <c r="C473" t="s">
        <v>47</v>
      </c>
      <c r="D473">
        <v>7</v>
      </c>
      <c r="E473" t="s">
        <v>181</v>
      </c>
      <c r="F473">
        <v>15</v>
      </c>
      <c r="G473" t="s">
        <v>180</v>
      </c>
      <c r="I473" t="s">
        <v>228</v>
      </c>
      <c r="J473" t="s">
        <v>181</v>
      </c>
    </row>
    <row r="474" spans="1:10">
      <c r="A474" t="s">
        <v>175</v>
      </c>
      <c r="B474" t="s">
        <v>54</v>
      </c>
      <c r="C474" t="s">
        <v>47</v>
      </c>
      <c r="D474">
        <v>8</v>
      </c>
      <c r="E474" t="s">
        <v>181</v>
      </c>
      <c r="F474">
        <v>10</v>
      </c>
      <c r="G474" t="s">
        <v>177</v>
      </c>
      <c r="I474" t="s">
        <v>228</v>
      </c>
      <c r="J474" t="s">
        <v>181</v>
      </c>
    </row>
    <row r="475" spans="1:10">
      <c r="A475" t="s">
        <v>175</v>
      </c>
      <c r="B475" t="s">
        <v>54</v>
      </c>
      <c r="C475" t="s">
        <v>47</v>
      </c>
      <c r="D475">
        <v>8</v>
      </c>
      <c r="E475" t="s">
        <v>181</v>
      </c>
      <c r="F475">
        <v>2</v>
      </c>
      <c r="G475" t="s">
        <v>180</v>
      </c>
      <c r="I475" t="s">
        <v>228</v>
      </c>
      <c r="J475" t="s">
        <v>181</v>
      </c>
    </row>
    <row r="476" spans="1:10">
      <c r="A476" t="s">
        <v>210</v>
      </c>
      <c r="B476" t="s">
        <v>55</v>
      </c>
      <c r="C476" t="s">
        <v>47</v>
      </c>
      <c r="D476">
        <v>9</v>
      </c>
      <c r="E476" t="s">
        <v>181</v>
      </c>
      <c r="F476">
        <v>2</v>
      </c>
      <c r="G476" t="s">
        <v>177</v>
      </c>
      <c r="I476" t="s">
        <v>228</v>
      </c>
      <c r="J476" t="s">
        <v>181</v>
      </c>
    </row>
    <row r="477" spans="1:10">
      <c r="A477" t="s">
        <v>210</v>
      </c>
      <c r="B477" t="s">
        <v>55</v>
      </c>
      <c r="C477" t="s">
        <v>47</v>
      </c>
      <c r="D477">
        <v>9</v>
      </c>
      <c r="E477" t="s">
        <v>181</v>
      </c>
      <c r="F477">
        <v>7</v>
      </c>
      <c r="G477" t="s">
        <v>180</v>
      </c>
      <c r="I477" t="s">
        <v>228</v>
      </c>
      <c r="J477" t="s">
        <v>181</v>
      </c>
    </row>
    <row r="478" spans="1:10">
      <c r="B478" t="s">
        <v>71</v>
      </c>
      <c r="C478" t="s">
        <v>61</v>
      </c>
      <c r="D478">
        <v>10</v>
      </c>
      <c r="E478" t="s">
        <v>181</v>
      </c>
      <c r="F478">
        <v>1</v>
      </c>
      <c r="G478" t="s">
        <v>177</v>
      </c>
      <c r="I478" t="s">
        <v>228</v>
      </c>
      <c r="J478" t="s">
        <v>181</v>
      </c>
    </row>
    <row r="479" spans="1:10">
      <c r="B479" t="s">
        <v>72</v>
      </c>
      <c r="C479" t="s">
        <v>61</v>
      </c>
      <c r="D479">
        <v>11</v>
      </c>
      <c r="E479" t="s">
        <v>181</v>
      </c>
      <c r="F479">
        <v>5</v>
      </c>
      <c r="G479" t="s">
        <v>180</v>
      </c>
      <c r="I479" t="s">
        <v>228</v>
      </c>
      <c r="J479" t="s">
        <v>181</v>
      </c>
    </row>
    <row r="480" spans="1:10">
      <c r="A480" t="s">
        <v>205</v>
      </c>
      <c r="B480" t="s">
        <v>74</v>
      </c>
      <c r="C480" t="s">
        <v>61</v>
      </c>
      <c r="D480">
        <v>12</v>
      </c>
      <c r="E480" t="s">
        <v>181</v>
      </c>
      <c r="F480">
        <v>2</v>
      </c>
      <c r="G480" t="s">
        <v>177</v>
      </c>
      <c r="I480" t="s">
        <v>228</v>
      </c>
      <c r="J480" t="s">
        <v>181</v>
      </c>
    </row>
    <row r="481" spans="1:10">
      <c r="A481" t="s">
        <v>205</v>
      </c>
      <c r="B481" t="s">
        <v>74</v>
      </c>
      <c r="C481" t="s">
        <v>61</v>
      </c>
      <c r="D481">
        <v>12</v>
      </c>
      <c r="E481" t="s">
        <v>181</v>
      </c>
      <c r="F481">
        <v>6</v>
      </c>
      <c r="G481" t="s">
        <v>180</v>
      </c>
      <c r="I481" t="s">
        <v>228</v>
      </c>
      <c r="J481" t="s">
        <v>181</v>
      </c>
    </row>
    <row r="482" spans="1:10">
      <c r="B482" t="s">
        <v>62</v>
      </c>
      <c r="C482" t="s">
        <v>61</v>
      </c>
      <c r="D482">
        <v>2</v>
      </c>
      <c r="E482" t="s">
        <v>181</v>
      </c>
      <c r="F482">
        <v>1</v>
      </c>
      <c r="G482" t="s">
        <v>177</v>
      </c>
      <c r="I482" t="s">
        <v>228</v>
      </c>
      <c r="J482" t="s">
        <v>181</v>
      </c>
    </row>
    <row r="483" spans="1:10">
      <c r="B483" t="s">
        <v>62</v>
      </c>
      <c r="C483" t="s">
        <v>61</v>
      </c>
      <c r="D483">
        <v>2</v>
      </c>
      <c r="E483" t="s">
        <v>181</v>
      </c>
      <c r="F483">
        <v>3</v>
      </c>
      <c r="G483" t="s">
        <v>180</v>
      </c>
      <c r="I483" t="s">
        <v>228</v>
      </c>
      <c r="J483" t="s">
        <v>181</v>
      </c>
    </row>
    <row r="484" spans="1:10">
      <c r="A484" t="s">
        <v>209</v>
      </c>
      <c r="B484" t="s">
        <v>63</v>
      </c>
      <c r="C484" t="s">
        <v>61</v>
      </c>
      <c r="D484">
        <v>3</v>
      </c>
      <c r="E484" t="s">
        <v>181</v>
      </c>
      <c r="F484">
        <v>1</v>
      </c>
      <c r="G484" t="s">
        <v>177</v>
      </c>
      <c r="I484" t="s">
        <v>228</v>
      </c>
      <c r="J484" t="s">
        <v>181</v>
      </c>
    </row>
    <row r="485" spans="1:10">
      <c r="A485" t="s">
        <v>209</v>
      </c>
      <c r="B485" t="s">
        <v>65</v>
      </c>
      <c r="C485" t="s">
        <v>61</v>
      </c>
      <c r="D485">
        <v>4</v>
      </c>
      <c r="E485" t="s">
        <v>181</v>
      </c>
      <c r="F485">
        <v>1</v>
      </c>
      <c r="G485" t="s">
        <v>177</v>
      </c>
      <c r="I485" t="s">
        <v>228</v>
      </c>
      <c r="J485" t="s">
        <v>181</v>
      </c>
    </row>
    <row r="486" spans="1:10">
      <c r="A486" t="s">
        <v>209</v>
      </c>
      <c r="B486" t="s">
        <v>65</v>
      </c>
      <c r="C486" t="s">
        <v>61</v>
      </c>
      <c r="D486">
        <v>4</v>
      </c>
      <c r="E486" t="s">
        <v>181</v>
      </c>
      <c r="F486">
        <v>1</v>
      </c>
      <c r="G486" t="s">
        <v>180</v>
      </c>
      <c r="I486" t="s">
        <v>228</v>
      </c>
      <c r="J486" t="s">
        <v>181</v>
      </c>
    </row>
    <row r="487" spans="1:10">
      <c r="B487" t="s">
        <v>66</v>
      </c>
      <c r="C487" t="s">
        <v>61</v>
      </c>
      <c r="D487">
        <v>5</v>
      </c>
      <c r="E487" t="s">
        <v>181</v>
      </c>
      <c r="F487">
        <v>5</v>
      </c>
      <c r="G487" t="s">
        <v>180</v>
      </c>
      <c r="I487" t="s">
        <v>228</v>
      </c>
      <c r="J487" t="s">
        <v>181</v>
      </c>
    </row>
    <row r="488" spans="1:10">
      <c r="A488" t="s">
        <v>209</v>
      </c>
      <c r="B488" t="s">
        <v>67</v>
      </c>
      <c r="C488" t="s">
        <v>61</v>
      </c>
      <c r="D488">
        <v>6</v>
      </c>
      <c r="E488" t="s">
        <v>181</v>
      </c>
      <c r="F488">
        <v>1</v>
      </c>
      <c r="G488" t="s">
        <v>177</v>
      </c>
      <c r="I488" t="s">
        <v>228</v>
      </c>
      <c r="J488" t="s">
        <v>181</v>
      </c>
    </row>
    <row r="489" spans="1:10">
      <c r="A489" t="s">
        <v>209</v>
      </c>
      <c r="B489" t="s">
        <v>67</v>
      </c>
      <c r="C489" t="s">
        <v>61</v>
      </c>
      <c r="D489">
        <v>6</v>
      </c>
      <c r="E489" t="s">
        <v>181</v>
      </c>
      <c r="F489">
        <v>2</v>
      </c>
      <c r="G489" t="s">
        <v>180</v>
      </c>
      <c r="I489" t="s">
        <v>228</v>
      </c>
      <c r="J489" t="s">
        <v>181</v>
      </c>
    </row>
    <row r="490" spans="1:10">
      <c r="B490" t="s">
        <v>68</v>
      </c>
      <c r="C490" t="s">
        <v>61</v>
      </c>
      <c r="D490">
        <v>7</v>
      </c>
      <c r="E490" t="s">
        <v>181</v>
      </c>
      <c r="F490">
        <v>10</v>
      </c>
      <c r="G490" t="s">
        <v>180</v>
      </c>
      <c r="I490" t="s">
        <v>228</v>
      </c>
      <c r="J490" t="s">
        <v>181</v>
      </c>
    </row>
    <row r="491" spans="1:10">
      <c r="B491" t="s">
        <v>70</v>
      </c>
      <c r="C491" t="s">
        <v>61</v>
      </c>
      <c r="D491">
        <v>9</v>
      </c>
      <c r="E491" t="s">
        <v>181</v>
      </c>
      <c r="F491">
        <v>7</v>
      </c>
      <c r="G491" t="s">
        <v>180</v>
      </c>
      <c r="I491" t="s">
        <v>228</v>
      </c>
      <c r="J491" t="s">
        <v>181</v>
      </c>
    </row>
    <row r="492" spans="1:10">
      <c r="A492" t="s">
        <v>209</v>
      </c>
      <c r="B492" t="s">
        <v>76</v>
      </c>
      <c r="C492" t="s">
        <v>77</v>
      </c>
      <c r="D492">
        <v>1</v>
      </c>
      <c r="E492" t="s">
        <v>181</v>
      </c>
      <c r="F492">
        <v>1</v>
      </c>
      <c r="G492" t="s">
        <v>177</v>
      </c>
      <c r="I492" t="s">
        <v>228</v>
      </c>
      <c r="J492" t="s">
        <v>181</v>
      </c>
    </row>
    <row r="493" spans="1:10">
      <c r="B493" t="s">
        <v>88</v>
      </c>
      <c r="C493" t="s">
        <v>77</v>
      </c>
      <c r="D493">
        <v>12</v>
      </c>
      <c r="E493" t="s">
        <v>181</v>
      </c>
      <c r="F493">
        <v>3</v>
      </c>
      <c r="G493" t="s">
        <v>180</v>
      </c>
      <c r="I493" t="s">
        <v>228</v>
      </c>
      <c r="J493" t="s">
        <v>181</v>
      </c>
    </row>
    <row r="494" spans="1:10">
      <c r="A494" t="s">
        <v>175</v>
      </c>
      <c r="B494" t="s">
        <v>79</v>
      </c>
      <c r="C494" t="s">
        <v>77</v>
      </c>
      <c r="D494">
        <v>3</v>
      </c>
      <c r="E494" t="s">
        <v>181</v>
      </c>
      <c r="F494">
        <v>1</v>
      </c>
      <c r="G494" t="s">
        <v>180</v>
      </c>
      <c r="I494" t="s">
        <v>228</v>
      </c>
      <c r="J494" t="s">
        <v>181</v>
      </c>
    </row>
    <row r="495" spans="1:10">
      <c r="B495" t="s">
        <v>215</v>
      </c>
      <c r="C495" t="s">
        <v>77</v>
      </c>
      <c r="D495">
        <v>3.1</v>
      </c>
      <c r="E495" t="s">
        <v>181</v>
      </c>
      <c r="F495">
        <v>1</v>
      </c>
      <c r="G495" t="s">
        <v>177</v>
      </c>
      <c r="I495" t="s">
        <v>228</v>
      </c>
      <c r="J495" t="s">
        <v>181</v>
      </c>
    </row>
    <row r="496" spans="1:10">
      <c r="B496" t="s">
        <v>83</v>
      </c>
      <c r="C496" t="s">
        <v>77</v>
      </c>
      <c r="D496">
        <v>7</v>
      </c>
      <c r="E496" t="s">
        <v>181</v>
      </c>
      <c r="F496">
        <v>1</v>
      </c>
      <c r="G496" t="s">
        <v>180</v>
      </c>
      <c r="I496" t="s">
        <v>228</v>
      </c>
      <c r="J496" t="s">
        <v>181</v>
      </c>
    </row>
    <row r="497" spans="1:10">
      <c r="B497" t="s">
        <v>84</v>
      </c>
      <c r="C497" t="s">
        <v>77</v>
      </c>
      <c r="D497">
        <v>8</v>
      </c>
      <c r="E497" t="s">
        <v>181</v>
      </c>
      <c r="F497">
        <v>17</v>
      </c>
      <c r="G497" t="s">
        <v>180</v>
      </c>
      <c r="I497" t="s">
        <v>228</v>
      </c>
      <c r="J497" t="s">
        <v>181</v>
      </c>
    </row>
    <row r="498" spans="1:10">
      <c r="A498" t="s">
        <v>184</v>
      </c>
      <c r="B498" t="s">
        <v>96</v>
      </c>
      <c r="C498" t="s">
        <v>92</v>
      </c>
      <c r="D498">
        <v>5</v>
      </c>
      <c r="E498" t="s">
        <v>181</v>
      </c>
      <c r="F498">
        <v>1</v>
      </c>
      <c r="G498" t="s">
        <v>180</v>
      </c>
      <c r="I498" t="s">
        <v>228</v>
      </c>
      <c r="J498" t="s">
        <v>181</v>
      </c>
    </row>
    <row r="499" spans="1:10">
      <c r="A499" t="s">
        <v>175</v>
      </c>
      <c r="B499" t="s">
        <v>97</v>
      </c>
      <c r="C499" t="s">
        <v>92</v>
      </c>
      <c r="D499">
        <v>6</v>
      </c>
      <c r="E499" t="s">
        <v>181</v>
      </c>
      <c r="F499">
        <v>28</v>
      </c>
      <c r="G499" t="s">
        <v>177</v>
      </c>
      <c r="I499" t="s">
        <v>228</v>
      </c>
      <c r="J499" t="s">
        <v>181</v>
      </c>
    </row>
    <row r="500" spans="1:10">
      <c r="A500" t="s">
        <v>209</v>
      </c>
      <c r="B500" t="s">
        <v>115</v>
      </c>
      <c r="C500" t="s">
        <v>106</v>
      </c>
      <c r="D500">
        <v>10</v>
      </c>
      <c r="E500" t="s">
        <v>181</v>
      </c>
      <c r="F500">
        <v>2</v>
      </c>
      <c r="G500" t="s">
        <v>177</v>
      </c>
      <c r="I500" t="s">
        <v>228</v>
      </c>
      <c r="J500" t="s">
        <v>181</v>
      </c>
    </row>
    <row r="501" spans="1:10">
      <c r="A501" t="s">
        <v>209</v>
      </c>
      <c r="B501" t="s">
        <v>115</v>
      </c>
      <c r="C501" t="s">
        <v>106</v>
      </c>
      <c r="D501">
        <v>10</v>
      </c>
      <c r="E501" t="s">
        <v>181</v>
      </c>
      <c r="F501">
        <v>1</v>
      </c>
      <c r="G501" t="s">
        <v>180</v>
      </c>
      <c r="I501" t="s">
        <v>228</v>
      </c>
      <c r="J501" t="s">
        <v>181</v>
      </c>
    </row>
    <row r="502" spans="1:10">
      <c r="B502" t="s">
        <v>118</v>
      </c>
      <c r="C502" t="s">
        <v>106</v>
      </c>
      <c r="D502">
        <v>13</v>
      </c>
      <c r="E502" t="s">
        <v>181</v>
      </c>
      <c r="F502">
        <v>2</v>
      </c>
      <c r="G502" t="s">
        <v>180</v>
      </c>
      <c r="I502" t="s">
        <v>228</v>
      </c>
      <c r="J502" t="s">
        <v>181</v>
      </c>
    </row>
    <row r="503" spans="1:10">
      <c r="B503" t="s">
        <v>217</v>
      </c>
      <c r="C503" t="s">
        <v>106</v>
      </c>
      <c r="D503">
        <v>14</v>
      </c>
      <c r="E503" t="s">
        <v>181</v>
      </c>
      <c r="F503">
        <v>2</v>
      </c>
      <c r="G503" t="s">
        <v>177</v>
      </c>
      <c r="I503" t="s">
        <v>228</v>
      </c>
      <c r="J503" t="s">
        <v>181</v>
      </c>
    </row>
    <row r="504" spans="1:10">
      <c r="B504" t="s">
        <v>107</v>
      </c>
      <c r="C504" t="s">
        <v>106</v>
      </c>
      <c r="D504">
        <v>2</v>
      </c>
      <c r="E504" t="s">
        <v>181</v>
      </c>
      <c r="F504">
        <v>4</v>
      </c>
      <c r="G504" t="s">
        <v>180</v>
      </c>
      <c r="I504" t="s">
        <v>228</v>
      </c>
      <c r="J504" t="s">
        <v>181</v>
      </c>
    </row>
    <row r="505" spans="1:10">
      <c r="B505" t="s">
        <v>108</v>
      </c>
      <c r="C505" t="s">
        <v>106</v>
      </c>
      <c r="D505">
        <v>3</v>
      </c>
      <c r="E505" t="s">
        <v>181</v>
      </c>
      <c r="F505">
        <v>1</v>
      </c>
      <c r="G505" t="s">
        <v>177</v>
      </c>
      <c r="I505" t="s">
        <v>228</v>
      </c>
      <c r="J505" t="s">
        <v>181</v>
      </c>
    </row>
    <row r="506" spans="1:10">
      <c r="B506" t="s">
        <v>108</v>
      </c>
      <c r="C506" t="s">
        <v>106</v>
      </c>
      <c r="D506">
        <v>3</v>
      </c>
      <c r="E506" t="s">
        <v>181</v>
      </c>
      <c r="F506">
        <v>3</v>
      </c>
      <c r="G506" t="s">
        <v>180</v>
      </c>
      <c r="I506" t="s">
        <v>228</v>
      </c>
      <c r="J506" t="s">
        <v>181</v>
      </c>
    </row>
    <row r="507" spans="1:10">
      <c r="B507" t="s">
        <v>218</v>
      </c>
      <c r="C507" t="s">
        <v>106</v>
      </c>
      <c r="D507">
        <v>6.2</v>
      </c>
      <c r="E507" t="s">
        <v>181</v>
      </c>
      <c r="F507">
        <v>1</v>
      </c>
      <c r="G507" t="s">
        <v>180</v>
      </c>
      <c r="I507" t="s">
        <v>228</v>
      </c>
      <c r="J507" t="s">
        <v>181</v>
      </c>
    </row>
    <row r="508" spans="1:10">
      <c r="A508" t="s">
        <v>175</v>
      </c>
      <c r="B508" t="s">
        <v>129</v>
      </c>
      <c r="C508" t="s">
        <v>120</v>
      </c>
      <c r="D508">
        <v>10</v>
      </c>
      <c r="E508" t="s">
        <v>181</v>
      </c>
      <c r="F508">
        <v>1</v>
      </c>
      <c r="G508" t="s">
        <v>180</v>
      </c>
      <c r="I508" t="s">
        <v>228</v>
      </c>
      <c r="J508" t="s">
        <v>181</v>
      </c>
    </row>
    <row r="509" spans="1:10">
      <c r="A509" t="s">
        <v>175</v>
      </c>
      <c r="B509" t="s">
        <v>130</v>
      </c>
      <c r="C509" t="s">
        <v>120</v>
      </c>
      <c r="D509">
        <v>11</v>
      </c>
      <c r="E509" t="s">
        <v>181</v>
      </c>
      <c r="F509">
        <v>2</v>
      </c>
      <c r="G509" t="s">
        <v>180</v>
      </c>
      <c r="I509" t="s">
        <v>228</v>
      </c>
      <c r="J509" t="s">
        <v>181</v>
      </c>
    </row>
    <row r="510" spans="1:10">
      <c r="A510" t="s">
        <v>175</v>
      </c>
      <c r="B510" t="s">
        <v>133</v>
      </c>
      <c r="C510" t="s">
        <v>120</v>
      </c>
      <c r="D510">
        <v>15</v>
      </c>
      <c r="E510" t="s">
        <v>181</v>
      </c>
      <c r="F510">
        <v>1</v>
      </c>
      <c r="G510" t="s">
        <v>180</v>
      </c>
      <c r="I510" t="s">
        <v>228</v>
      </c>
      <c r="J510" t="s">
        <v>181</v>
      </c>
    </row>
    <row r="511" spans="1:10">
      <c r="A511" t="s">
        <v>175</v>
      </c>
      <c r="B511" t="s">
        <v>121</v>
      </c>
      <c r="C511" t="s">
        <v>120</v>
      </c>
      <c r="D511">
        <v>2</v>
      </c>
      <c r="E511" t="s">
        <v>181</v>
      </c>
      <c r="F511">
        <v>1</v>
      </c>
      <c r="G511" t="s">
        <v>177</v>
      </c>
      <c r="I511" t="s">
        <v>228</v>
      </c>
      <c r="J511" t="s">
        <v>181</v>
      </c>
    </row>
    <row r="512" spans="1:10">
      <c r="A512" t="s">
        <v>175</v>
      </c>
      <c r="B512" t="s">
        <v>122</v>
      </c>
      <c r="C512" t="s">
        <v>120</v>
      </c>
      <c r="D512">
        <v>3</v>
      </c>
      <c r="E512" t="s">
        <v>181</v>
      </c>
      <c r="F512">
        <v>10</v>
      </c>
      <c r="G512" t="s">
        <v>177</v>
      </c>
      <c r="I512" t="s">
        <v>228</v>
      </c>
      <c r="J512" t="s">
        <v>181</v>
      </c>
    </row>
    <row r="513" spans="1:10">
      <c r="A513" t="s">
        <v>175</v>
      </c>
      <c r="B513" t="s">
        <v>122</v>
      </c>
      <c r="C513" t="s">
        <v>120</v>
      </c>
      <c r="D513">
        <v>3</v>
      </c>
      <c r="E513" t="s">
        <v>181</v>
      </c>
      <c r="F513">
        <v>2</v>
      </c>
      <c r="G513" t="s">
        <v>180</v>
      </c>
      <c r="I513" t="s">
        <v>228</v>
      </c>
      <c r="J513" t="s">
        <v>181</v>
      </c>
    </row>
    <row r="514" spans="1:10">
      <c r="A514" t="s">
        <v>175</v>
      </c>
      <c r="B514" t="s">
        <v>125</v>
      </c>
      <c r="C514" t="s">
        <v>120</v>
      </c>
      <c r="D514">
        <v>6</v>
      </c>
      <c r="E514" t="s">
        <v>181</v>
      </c>
      <c r="F514">
        <v>1</v>
      </c>
      <c r="G514" t="s">
        <v>177</v>
      </c>
      <c r="I514" t="s">
        <v>228</v>
      </c>
      <c r="J514" t="s">
        <v>181</v>
      </c>
    </row>
    <row r="515" spans="1:10">
      <c r="A515" t="s">
        <v>175</v>
      </c>
      <c r="B515" t="s">
        <v>126</v>
      </c>
      <c r="C515" t="s">
        <v>120</v>
      </c>
      <c r="D515">
        <v>7</v>
      </c>
      <c r="E515" t="s">
        <v>181</v>
      </c>
      <c r="F515">
        <v>6</v>
      </c>
      <c r="G515" t="s">
        <v>177</v>
      </c>
      <c r="I515" t="s">
        <v>228</v>
      </c>
      <c r="J515" t="s">
        <v>181</v>
      </c>
    </row>
    <row r="516" spans="1:10">
      <c r="A516" t="s">
        <v>175</v>
      </c>
      <c r="B516" t="s">
        <v>126</v>
      </c>
      <c r="C516" t="s">
        <v>120</v>
      </c>
      <c r="D516">
        <v>7</v>
      </c>
      <c r="E516" t="s">
        <v>181</v>
      </c>
      <c r="F516">
        <v>1</v>
      </c>
      <c r="G516" t="s">
        <v>180</v>
      </c>
      <c r="I516" t="s">
        <v>228</v>
      </c>
      <c r="J516" t="s">
        <v>181</v>
      </c>
    </row>
    <row r="517" spans="1:10">
      <c r="A517" t="s">
        <v>175</v>
      </c>
      <c r="B517" t="s">
        <v>127</v>
      </c>
      <c r="C517" t="s">
        <v>120</v>
      </c>
      <c r="D517">
        <v>8</v>
      </c>
      <c r="E517" t="s">
        <v>181</v>
      </c>
      <c r="F517">
        <v>1</v>
      </c>
      <c r="G517" t="s">
        <v>177</v>
      </c>
      <c r="I517" t="s">
        <v>228</v>
      </c>
      <c r="J517" t="s">
        <v>181</v>
      </c>
    </row>
    <row r="518" spans="1:10">
      <c r="A518" t="s">
        <v>209</v>
      </c>
      <c r="B518" t="s">
        <v>145</v>
      </c>
      <c r="C518" t="s">
        <v>135</v>
      </c>
      <c r="D518">
        <v>11</v>
      </c>
      <c r="E518" t="s">
        <v>181</v>
      </c>
      <c r="F518">
        <v>2</v>
      </c>
      <c r="G518" t="s">
        <v>177</v>
      </c>
      <c r="I518" t="s">
        <v>228</v>
      </c>
      <c r="J518" t="s">
        <v>181</v>
      </c>
    </row>
    <row r="519" spans="1:10">
      <c r="B519" t="s">
        <v>146</v>
      </c>
      <c r="C519" t="s">
        <v>135</v>
      </c>
      <c r="D519">
        <v>12</v>
      </c>
      <c r="E519" t="s">
        <v>181</v>
      </c>
      <c r="F519">
        <v>1</v>
      </c>
      <c r="G519" t="s">
        <v>180</v>
      </c>
      <c r="I519" t="s">
        <v>228</v>
      </c>
      <c r="J519" t="s">
        <v>181</v>
      </c>
    </row>
    <row r="520" spans="1:10">
      <c r="B520" t="s">
        <v>137</v>
      </c>
      <c r="C520" t="s">
        <v>135</v>
      </c>
      <c r="D520">
        <v>3</v>
      </c>
      <c r="E520" t="s">
        <v>181</v>
      </c>
      <c r="F520">
        <v>1</v>
      </c>
      <c r="G520" t="s">
        <v>180</v>
      </c>
      <c r="I520" t="s">
        <v>228</v>
      </c>
      <c r="J520" t="s">
        <v>181</v>
      </c>
    </row>
    <row r="521" spans="1:10">
      <c r="B521" t="s">
        <v>138</v>
      </c>
      <c r="C521" t="s">
        <v>135</v>
      </c>
      <c r="D521">
        <v>4</v>
      </c>
      <c r="E521" t="s">
        <v>181</v>
      </c>
      <c r="F521">
        <v>1</v>
      </c>
      <c r="G521" t="s">
        <v>177</v>
      </c>
      <c r="I521" t="s">
        <v>228</v>
      </c>
      <c r="J521" t="s">
        <v>181</v>
      </c>
    </row>
    <row r="522" spans="1:10">
      <c r="B522" t="s">
        <v>139</v>
      </c>
      <c r="C522" t="s">
        <v>135</v>
      </c>
      <c r="D522">
        <v>5</v>
      </c>
      <c r="E522" t="s">
        <v>181</v>
      </c>
      <c r="F522">
        <v>3</v>
      </c>
      <c r="G522" t="s">
        <v>180</v>
      </c>
      <c r="I522" t="s">
        <v>228</v>
      </c>
      <c r="J522" t="s">
        <v>181</v>
      </c>
    </row>
    <row r="523" spans="1:10">
      <c r="B523" t="s">
        <v>221</v>
      </c>
      <c r="C523" t="s">
        <v>135</v>
      </c>
      <c r="D523">
        <v>5.2</v>
      </c>
      <c r="E523" t="s">
        <v>181</v>
      </c>
      <c r="F523">
        <v>1</v>
      </c>
      <c r="G523" t="s">
        <v>177</v>
      </c>
      <c r="I523" t="s">
        <v>228</v>
      </c>
      <c r="J523" t="s">
        <v>181</v>
      </c>
    </row>
    <row r="524" spans="1:10">
      <c r="B524" t="s">
        <v>221</v>
      </c>
      <c r="C524" t="s">
        <v>135</v>
      </c>
      <c r="D524">
        <v>5.2</v>
      </c>
      <c r="E524" t="s">
        <v>181</v>
      </c>
      <c r="F524">
        <v>1</v>
      </c>
      <c r="G524" t="s">
        <v>180</v>
      </c>
      <c r="I524" t="s">
        <v>228</v>
      </c>
      <c r="J524" t="s">
        <v>181</v>
      </c>
    </row>
    <row r="525" spans="1:10">
      <c r="B525" t="s">
        <v>198</v>
      </c>
      <c r="C525" t="s">
        <v>15</v>
      </c>
      <c r="D525" t="s">
        <v>190</v>
      </c>
      <c r="E525" t="s">
        <v>199</v>
      </c>
      <c r="F525">
        <v>1</v>
      </c>
      <c r="G525" t="s">
        <v>177</v>
      </c>
      <c r="I525" t="s">
        <v>230</v>
      </c>
      <c r="J525" t="s">
        <v>199</v>
      </c>
    </row>
    <row r="526" spans="1:10">
      <c r="A526" t="s">
        <v>175</v>
      </c>
      <c r="B526" t="s">
        <v>21</v>
      </c>
      <c r="C526" t="s">
        <v>15</v>
      </c>
      <c r="D526">
        <v>4</v>
      </c>
      <c r="E526" t="s">
        <v>191</v>
      </c>
      <c r="F526">
        <v>1</v>
      </c>
      <c r="G526" t="s">
        <v>180</v>
      </c>
      <c r="I526" t="s">
        <v>228</v>
      </c>
      <c r="J526" t="s">
        <v>191</v>
      </c>
    </row>
    <row r="527" spans="1:10">
      <c r="B527" t="s">
        <v>198</v>
      </c>
      <c r="C527" t="s">
        <v>15</v>
      </c>
      <c r="D527" t="s">
        <v>190</v>
      </c>
      <c r="E527" t="s">
        <v>191</v>
      </c>
      <c r="F527">
        <v>4</v>
      </c>
      <c r="G527" t="s">
        <v>177</v>
      </c>
      <c r="I527" t="s">
        <v>228</v>
      </c>
      <c r="J527" t="s">
        <v>191</v>
      </c>
    </row>
    <row r="528" spans="1:10">
      <c r="B528" t="s">
        <v>198</v>
      </c>
      <c r="C528" t="s">
        <v>15</v>
      </c>
      <c r="D528" t="s">
        <v>190</v>
      </c>
      <c r="E528" t="s">
        <v>191</v>
      </c>
      <c r="F528">
        <v>1</v>
      </c>
      <c r="G528" t="s">
        <v>177</v>
      </c>
      <c r="I528" t="s">
        <v>228</v>
      </c>
      <c r="J528" t="s">
        <v>191</v>
      </c>
    </row>
    <row r="529" spans="1:10">
      <c r="A529" t="s">
        <v>175</v>
      </c>
      <c r="B529" t="s">
        <v>33</v>
      </c>
      <c r="C529" t="s">
        <v>34</v>
      </c>
      <c r="D529">
        <v>1</v>
      </c>
      <c r="E529" t="s">
        <v>191</v>
      </c>
      <c r="F529">
        <v>4</v>
      </c>
      <c r="G529" t="s">
        <v>180</v>
      </c>
      <c r="I529" t="s">
        <v>228</v>
      </c>
      <c r="J529" t="s">
        <v>191</v>
      </c>
    </row>
    <row r="530" spans="1:10">
      <c r="B530" t="s">
        <v>43</v>
      </c>
      <c r="C530" t="s">
        <v>34</v>
      </c>
      <c r="D530">
        <v>11</v>
      </c>
      <c r="E530" t="s">
        <v>191</v>
      </c>
      <c r="F530">
        <v>1</v>
      </c>
      <c r="G530" t="s">
        <v>180</v>
      </c>
      <c r="I530" t="s">
        <v>228</v>
      </c>
      <c r="J530" t="s">
        <v>191</v>
      </c>
    </row>
    <row r="531" spans="1:10">
      <c r="A531" t="s">
        <v>175</v>
      </c>
      <c r="B531" t="s">
        <v>35</v>
      </c>
      <c r="C531" t="s">
        <v>34</v>
      </c>
      <c r="D531">
        <v>3</v>
      </c>
      <c r="E531" t="s">
        <v>191</v>
      </c>
      <c r="F531">
        <v>6</v>
      </c>
      <c r="G531" t="s">
        <v>180</v>
      </c>
      <c r="I531" t="s">
        <v>228</v>
      </c>
      <c r="J531" t="s">
        <v>191</v>
      </c>
    </row>
    <row r="532" spans="1:10">
      <c r="A532" t="s">
        <v>205</v>
      </c>
      <c r="B532" t="s">
        <v>38</v>
      </c>
      <c r="C532" t="s">
        <v>34</v>
      </c>
      <c r="D532">
        <v>7</v>
      </c>
      <c r="E532" t="s">
        <v>191</v>
      </c>
      <c r="F532">
        <v>1</v>
      </c>
      <c r="G532" t="s">
        <v>180</v>
      </c>
      <c r="I532" t="s">
        <v>228</v>
      </c>
      <c r="J532" t="s">
        <v>191</v>
      </c>
    </row>
    <row r="533" spans="1:10">
      <c r="A533" t="s">
        <v>175</v>
      </c>
      <c r="B533" t="s">
        <v>46</v>
      </c>
      <c r="C533" t="s">
        <v>47</v>
      </c>
      <c r="D533">
        <v>1</v>
      </c>
      <c r="E533" t="s">
        <v>191</v>
      </c>
      <c r="F533">
        <v>1</v>
      </c>
      <c r="G533" t="s">
        <v>180</v>
      </c>
      <c r="I533" t="s">
        <v>228</v>
      </c>
      <c r="J533" t="s">
        <v>191</v>
      </c>
    </row>
    <row r="534" spans="1:10">
      <c r="B534" t="s">
        <v>50</v>
      </c>
      <c r="C534" t="s">
        <v>47</v>
      </c>
      <c r="D534">
        <v>4</v>
      </c>
      <c r="E534" t="s">
        <v>191</v>
      </c>
      <c r="F534">
        <v>4</v>
      </c>
      <c r="G534" t="s">
        <v>180</v>
      </c>
      <c r="I534" t="s">
        <v>228</v>
      </c>
      <c r="J534" t="s">
        <v>191</v>
      </c>
    </row>
    <row r="535" spans="1:10">
      <c r="A535" t="s">
        <v>205</v>
      </c>
      <c r="B535" t="s">
        <v>74</v>
      </c>
      <c r="C535" t="s">
        <v>61</v>
      </c>
      <c r="D535">
        <v>12</v>
      </c>
      <c r="E535" t="s">
        <v>191</v>
      </c>
      <c r="F535">
        <v>1</v>
      </c>
      <c r="G535" t="s">
        <v>180</v>
      </c>
      <c r="I535" t="s">
        <v>228</v>
      </c>
      <c r="J535" t="s">
        <v>191</v>
      </c>
    </row>
    <row r="536" spans="1:10">
      <c r="B536" t="s">
        <v>68</v>
      </c>
      <c r="C536" t="s">
        <v>61</v>
      </c>
      <c r="D536">
        <v>7</v>
      </c>
      <c r="E536" t="s">
        <v>191</v>
      </c>
      <c r="F536">
        <v>2</v>
      </c>
      <c r="G536" t="s">
        <v>180</v>
      </c>
      <c r="I536" t="s">
        <v>228</v>
      </c>
      <c r="J536" t="s">
        <v>191</v>
      </c>
    </row>
    <row r="537" spans="1:10">
      <c r="A537" t="s">
        <v>175</v>
      </c>
      <c r="B537" t="s">
        <v>79</v>
      </c>
      <c r="C537" t="s">
        <v>77</v>
      </c>
      <c r="D537">
        <v>3</v>
      </c>
      <c r="E537" t="s">
        <v>191</v>
      </c>
      <c r="F537">
        <v>1</v>
      </c>
      <c r="G537" t="s">
        <v>180</v>
      </c>
      <c r="I537" t="s">
        <v>228</v>
      </c>
      <c r="J537" t="s">
        <v>191</v>
      </c>
    </row>
    <row r="538" spans="1:10">
      <c r="B538" t="s">
        <v>84</v>
      </c>
      <c r="C538" t="s">
        <v>77</v>
      </c>
      <c r="D538">
        <v>8</v>
      </c>
      <c r="E538" t="s">
        <v>191</v>
      </c>
      <c r="F538">
        <v>1</v>
      </c>
      <c r="G538" t="s">
        <v>180</v>
      </c>
      <c r="I538" t="s">
        <v>228</v>
      </c>
      <c r="J538" t="s">
        <v>191</v>
      </c>
    </row>
    <row r="539" spans="1:10">
      <c r="A539" t="s">
        <v>209</v>
      </c>
      <c r="B539" t="s">
        <v>115</v>
      </c>
      <c r="C539" t="s">
        <v>106</v>
      </c>
      <c r="D539">
        <v>10</v>
      </c>
      <c r="E539" t="s">
        <v>191</v>
      </c>
      <c r="F539">
        <v>1</v>
      </c>
      <c r="G539" t="s">
        <v>180</v>
      </c>
      <c r="I539" t="s">
        <v>228</v>
      </c>
      <c r="J539" t="s">
        <v>191</v>
      </c>
    </row>
    <row r="540" spans="1:10">
      <c r="B540" t="s">
        <v>108</v>
      </c>
      <c r="C540" t="s">
        <v>106</v>
      </c>
      <c r="D540">
        <v>3</v>
      </c>
      <c r="E540" t="s">
        <v>191</v>
      </c>
      <c r="F540">
        <v>1</v>
      </c>
      <c r="G540" t="s">
        <v>180</v>
      </c>
      <c r="I540" t="s">
        <v>228</v>
      </c>
      <c r="J540" t="s">
        <v>191</v>
      </c>
    </row>
    <row r="541" spans="1:10">
      <c r="A541" t="s">
        <v>175</v>
      </c>
      <c r="B541" t="s">
        <v>119</v>
      </c>
      <c r="C541" t="s">
        <v>120</v>
      </c>
      <c r="D541">
        <v>1</v>
      </c>
      <c r="E541" t="s">
        <v>191</v>
      </c>
      <c r="F541">
        <v>1</v>
      </c>
      <c r="G541" t="s">
        <v>180</v>
      </c>
      <c r="I541" t="s">
        <v>228</v>
      </c>
      <c r="J541" t="s">
        <v>191</v>
      </c>
    </row>
    <row r="542" spans="1:10">
      <c r="A542" t="s">
        <v>175</v>
      </c>
      <c r="B542" t="s">
        <v>129</v>
      </c>
      <c r="C542" t="s">
        <v>120</v>
      </c>
      <c r="D542">
        <v>10</v>
      </c>
      <c r="E542" t="s">
        <v>191</v>
      </c>
      <c r="F542">
        <v>2</v>
      </c>
      <c r="G542" t="s">
        <v>180</v>
      </c>
      <c r="I542" t="s">
        <v>228</v>
      </c>
      <c r="J542" t="s">
        <v>191</v>
      </c>
    </row>
    <row r="543" spans="1:10">
      <c r="A543" t="s">
        <v>175</v>
      </c>
      <c r="B543" t="s">
        <v>122</v>
      </c>
      <c r="C543" t="s">
        <v>120</v>
      </c>
      <c r="D543">
        <v>3</v>
      </c>
      <c r="E543" t="s">
        <v>191</v>
      </c>
      <c r="F543">
        <v>4</v>
      </c>
      <c r="G543" t="s">
        <v>180</v>
      </c>
      <c r="I543" t="s">
        <v>228</v>
      </c>
      <c r="J543" t="s">
        <v>191</v>
      </c>
    </row>
    <row r="544" spans="1:10">
      <c r="B544" t="s">
        <v>144</v>
      </c>
      <c r="C544" t="s">
        <v>135</v>
      </c>
      <c r="D544">
        <v>10</v>
      </c>
      <c r="E544" t="s">
        <v>191</v>
      </c>
      <c r="F544">
        <v>1</v>
      </c>
      <c r="G544" t="s">
        <v>180</v>
      </c>
      <c r="I544" t="s">
        <v>228</v>
      </c>
      <c r="J544" t="s">
        <v>191</v>
      </c>
    </row>
    <row r="545" spans="1:10">
      <c r="B545" t="s">
        <v>146</v>
      </c>
      <c r="C545" t="s">
        <v>135</v>
      </c>
      <c r="D545">
        <v>12</v>
      </c>
      <c r="E545" t="s">
        <v>191</v>
      </c>
      <c r="F545">
        <v>1</v>
      </c>
      <c r="G545" t="s">
        <v>180</v>
      </c>
      <c r="I545" t="s">
        <v>228</v>
      </c>
      <c r="J545" t="s">
        <v>191</v>
      </c>
    </row>
    <row r="546" spans="1:10">
      <c r="A546" t="s">
        <v>175</v>
      </c>
      <c r="B546" t="s">
        <v>137</v>
      </c>
      <c r="C546" t="s">
        <v>135</v>
      </c>
      <c r="D546">
        <v>3</v>
      </c>
      <c r="E546" t="s">
        <v>191</v>
      </c>
      <c r="F546">
        <v>1</v>
      </c>
      <c r="G546" t="s">
        <v>180</v>
      </c>
      <c r="I546" t="s">
        <v>228</v>
      </c>
      <c r="J546" t="s">
        <v>191</v>
      </c>
    </row>
    <row r="547" spans="1:10">
      <c r="B547" t="s">
        <v>186</v>
      </c>
      <c r="C547" t="s">
        <v>15</v>
      </c>
      <c r="D547">
        <v>14</v>
      </c>
      <c r="E547" t="s">
        <v>189</v>
      </c>
      <c r="F547">
        <v>13</v>
      </c>
      <c r="G547" t="s">
        <v>177</v>
      </c>
      <c r="I547" t="s">
        <v>229</v>
      </c>
      <c r="J547" t="s">
        <v>189</v>
      </c>
    </row>
    <row r="548" spans="1:10">
      <c r="B548" t="s">
        <v>22</v>
      </c>
      <c r="C548" t="s">
        <v>15</v>
      </c>
      <c r="D548">
        <v>5</v>
      </c>
      <c r="E548" t="s">
        <v>189</v>
      </c>
      <c r="F548">
        <v>9</v>
      </c>
      <c r="G548" t="s">
        <v>177</v>
      </c>
      <c r="I548" t="s">
        <v>229</v>
      </c>
      <c r="J548" t="s">
        <v>189</v>
      </c>
    </row>
    <row r="549" spans="1:10">
      <c r="B549" t="s">
        <v>22</v>
      </c>
      <c r="C549" t="s">
        <v>15</v>
      </c>
      <c r="D549">
        <v>5</v>
      </c>
      <c r="E549" t="s">
        <v>189</v>
      </c>
      <c r="F549">
        <v>1</v>
      </c>
      <c r="G549" t="s">
        <v>180</v>
      </c>
      <c r="I549" t="s">
        <v>229</v>
      </c>
      <c r="J549" t="s">
        <v>189</v>
      </c>
    </row>
    <row r="550" spans="1:10">
      <c r="B550" t="s">
        <v>198</v>
      </c>
      <c r="C550" t="s">
        <v>15</v>
      </c>
      <c r="D550" t="s">
        <v>190</v>
      </c>
      <c r="E550" t="s">
        <v>189</v>
      </c>
      <c r="F550">
        <v>1</v>
      </c>
      <c r="G550" t="s">
        <v>180</v>
      </c>
      <c r="I550" t="s">
        <v>229</v>
      </c>
      <c r="J550" t="s">
        <v>189</v>
      </c>
    </row>
    <row r="551" spans="1:10">
      <c r="A551" t="s">
        <v>205</v>
      </c>
      <c r="B551" t="s">
        <v>38</v>
      </c>
      <c r="C551" t="s">
        <v>34</v>
      </c>
      <c r="D551">
        <v>7</v>
      </c>
      <c r="E551" t="s">
        <v>189</v>
      </c>
      <c r="F551">
        <v>1</v>
      </c>
      <c r="G551" t="s">
        <v>177</v>
      </c>
      <c r="I551" t="s">
        <v>229</v>
      </c>
      <c r="J551" t="s">
        <v>189</v>
      </c>
    </row>
    <row r="552" spans="1:10">
      <c r="A552" t="s">
        <v>205</v>
      </c>
      <c r="B552" t="s">
        <v>39</v>
      </c>
      <c r="C552" t="s">
        <v>34</v>
      </c>
      <c r="D552">
        <v>8</v>
      </c>
      <c r="E552" t="s">
        <v>189</v>
      </c>
      <c r="I552" t="s">
        <v>229</v>
      </c>
      <c r="J552" t="s">
        <v>189</v>
      </c>
    </row>
    <row r="553" spans="1:10">
      <c r="A553" t="s">
        <v>205</v>
      </c>
      <c r="B553" t="s">
        <v>213</v>
      </c>
      <c r="C553" t="s">
        <v>47</v>
      </c>
      <c r="D553">
        <v>14</v>
      </c>
      <c r="E553" t="s">
        <v>189</v>
      </c>
      <c r="F553">
        <v>1</v>
      </c>
      <c r="G553" t="s">
        <v>180</v>
      </c>
      <c r="I553" t="s">
        <v>229</v>
      </c>
      <c r="J553" t="s">
        <v>189</v>
      </c>
    </row>
    <row r="554" spans="1:10">
      <c r="A554" t="s">
        <v>205</v>
      </c>
      <c r="B554" t="s">
        <v>74</v>
      </c>
      <c r="C554" t="s">
        <v>61</v>
      </c>
      <c r="D554">
        <v>12</v>
      </c>
      <c r="E554" t="s">
        <v>189</v>
      </c>
      <c r="F554">
        <v>2</v>
      </c>
      <c r="G554" t="s">
        <v>177</v>
      </c>
      <c r="I554" t="s">
        <v>229</v>
      </c>
      <c r="J554" t="s">
        <v>189</v>
      </c>
    </row>
    <row r="555" spans="1:10">
      <c r="A555" t="s">
        <v>209</v>
      </c>
      <c r="B555" t="s">
        <v>65</v>
      </c>
      <c r="C555" t="s">
        <v>61</v>
      </c>
      <c r="D555">
        <v>4</v>
      </c>
      <c r="E555" t="s">
        <v>189</v>
      </c>
      <c r="F555">
        <v>5</v>
      </c>
      <c r="G555" t="s">
        <v>177</v>
      </c>
      <c r="I555" t="s">
        <v>229</v>
      </c>
      <c r="J555" t="s">
        <v>189</v>
      </c>
    </row>
    <row r="556" spans="1:10">
      <c r="A556" t="s">
        <v>209</v>
      </c>
      <c r="B556" t="s">
        <v>65</v>
      </c>
      <c r="C556" t="s">
        <v>61</v>
      </c>
      <c r="D556">
        <v>4</v>
      </c>
      <c r="E556" t="s">
        <v>189</v>
      </c>
      <c r="F556">
        <v>1</v>
      </c>
      <c r="G556" t="s">
        <v>180</v>
      </c>
      <c r="I556" t="s">
        <v>229</v>
      </c>
      <c r="J556" t="s">
        <v>189</v>
      </c>
    </row>
    <row r="557" spans="1:10">
      <c r="A557" t="s">
        <v>209</v>
      </c>
      <c r="B557" t="s">
        <v>76</v>
      </c>
      <c r="C557" t="s">
        <v>77</v>
      </c>
      <c r="D557">
        <v>1</v>
      </c>
      <c r="E557" t="s">
        <v>189</v>
      </c>
      <c r="F557">
        <v>1</v>
      </c>
      <c r="G557" t="s">
        <v>180</v>
      </c>
      <c r="I557" t="s">
        <v>229</v>
      </c>
      <c r="J557" t="s">
        <v>189</v>
      </c>
    </row>
    <row r="558" spans="1:10">
      <c r="A558" t="s">
        <v>209</v>
      </c>
      <c r="B558" t="s">
        <v>86</v>
      </c>
      <c r="C558" t="s">
        <v>77</v>
      </c>
      <c r="D558">
        <v>10</v>
      </c>
      <c r="E558" t="s">
        <v>189</v>
      </c>
      <c r="F558">
        <v>7</v>
      </c>
      <c r="G558" t="s">
        <v>180</v>
      </c>
      <c r="I558" t="s">
        <v>229</v>
      </c>
      <c r="J558" t="s">
        <v>189</v>
      </c>
    </row>
    <row r="559" spans="1:10">
      <c r="A559" t="s">
        <v>209</v>
      </c>
      <c r="B559" t="s">
        <v>86</v>
      </c>
      <c r="C559" t="s">
        <v>77</v>
      </c>
      <c r="D559">
        <v>10</v>
      </c>
      <c r="E559" t="s">
        <v>189</v>
      </c>
      <c r="F559">
        <v>1</v>
      </c>
      <c r="G559" t="s">
        <v>180</v>
      </c>
      <c r="I559" t="s">
        <v>229</v>
      </c>
      <c r="J559" t="s">
        <v>189</v>
      </c>
    </row>
    <row r="560" spans="1:10">
      <c r="A560" t="s">
        <v>175</v>
      </c>
      <c r="B560" t="s">
        <v>102</v>
      </c>
      <c r="C560" t="s">
        <v>92</v>
      </c>
      <c r="D560">
        <v>11</v>
      </c>
      <c r="E560" t="s">
        <v>189</v>
      </c>
      <c r="F560">
        <v>1</v>
      </c>
      <c r="G560" t="s">
        <v>180</v>
      </c>
      <c r="I560" t="s">
        <v>229</v>
      </c>
      <c r="J560" t="s">
        <v>189</v>
      </c>
    </row>
    <row r="561" spans="1:10">
      <c r="B561" t="s">
        <v>217</v>
      </c>
      <c r="C561" t="s">
        <v>106</v>
      </c>
      <c r="D561">
        <v>14</v>
      </c>
      <c r="E561" t="s">
        <v>189</v>
      </c>
      <c r="F561">
        <v>1</v>
      </c>
      <c r="G561" t="s">
        <v>180</v>
      </c>
      <c r="I561" t="s">
        <v>229</v>
      </c>
      <c r="J561" t="s">
        <v>189</v>
      </c>
    </row>
    <row r="562" spans="1:10">
      <c r="A562" t="s">
        <v>205</v>
      </c>
      <c r="B562" t="s">
        <v>109</v>
      </c>
      <c r="C562" t="s">
        <v>106</v>
      </c>
      <c r="D562">
        <v>4</v>
      </c>
      <c r="E562" t="s">
        <v>189</v>
      </c>
      <c r="F562">
        <v>2</v>
      </c>
      <c r="G562" t="s">
        <v>177</v>
      </c>
      <c r="I562" t="s">
        <v>229</v>
      </c>
      <c r="J562" t="s">
        <v>189</v>
      </c>
    </row>
    <row r="563" spans="1:10">
      <c r="A563" t="s">
        <v>175</v>
      </c>
      <c r="B563" t="s">
        <v>119</v>
      </c>
      <c r="C563" t="s">
        <v>120</v>
      </c>
      <c r="D563">
        <v>1</v>
      </c>
      <c r="E563" t="s">
        <v>189</v>
      </c>
      <c r="F563">
        <v>1</v>
      </c>
      <c r="G563" t="s">
        <v>177</v>
      </c>
      <c r="I563" t="s">
        <v>229</v>
      </c>
      <c r="J563" t="s">
        <v>189</v>
      </c>
    </row>
    <row r="564" spans="1:10">
      <c r="A564" t="s">
        <v>209</v>
      </c>
      <c r="B564" t="s">
        <v>67</v>
      </c>
      <c r="C564" t="s">
        <v>61</v>
      </c>
      <c r="D564">
        <v>6</v>
      </c>
      <c r="E564" t="s">
        <v>214</v>
      </c>
      <c r="F564">
        <v>1</v>
      </c>
      <c r="G564" t="s">
        <v>177</v>
      </c>
      <c r="I564" t="s">
        <v>228</v>
      </c>
      <c r="J564" t="s">
        <v>214</v>
      </c>
    </row>
    <row r="565" spans="1:10">
      <c r="A565" t="s">
        <v>175</v>
      </c>
      <c r="B565" t="s">
        <v>45</v>
      </c>
      <c r="C565" t="s">
        <v>34</v>
      </c>
      <c r="D565">
        <v>13</v>
      </c>
      <c r="E565" t="s">
        <v>204</v>
      </c>
      <c r="F565">
        <v>1</v>
      </c>
      <c r="G565" t="s">
        <v>180</v>
      </c>
      <c r="I565" t="s">
        <v>228</v>
      </c>
      <c r="J565" t="s">
        <v>204</v>
      </c>
    </row>
    <row r="566" spans="1:10">
      <c r="A566" t="s">
        <v>209</v>
      </c>
      <c r="B566" t="s">
        <v>67</v>
      </c>
      <c r="C566" t="s">
        <v>61</v>
      </c>
      <c r="D566">
        <v>6</v>
      </c>
      <c r="E566" t="s">
        <v>204</v>
      </c>
      <c r="F566">
        <v>1</v>
      </c>
      <c r="G566" t="s">
        <v>177</v>
      </c>
      <c r="I566" t="s">
        <v>228</v>
      </c>
      <c r="J566" t="s">
        <v>204</v>
      </c>
    </row>
    <row r="567" spans="1:10">
      <c r="A567" t="s">
        <v>175</v>
      </c>
      <c r="B567" t="s">
        <v>123</v>
      </c>
      <c r="C567" t="s">
        <v>120</v>
      </c>
      <c r="D567">
        <v>4</v>
      </c>
      <c r="E567" t="s">
        <v>204</v>
      </c>
      <c r="F567">
        <v>2</v>
      </c>
      <c r="G567" t="s">
        <v>177</v>
      </c>
      <c r="I567" t="s">
        <v>228</v>
      </c>
      <c r="J567" t="s">
        <v>204</v>
      </c>
    </row>
    <row r="568" spans="1:10">
      <c r="A568" t="s">
        <v>175</v>
      </c>
      <c r="B568" t="s">
        <v>21</v>
      </c>
      <c r="C568" t="s">
        <v>15</v>
      </c>
      <c r="D568">
        <v>4</v>
      </c>
      <c r="E568" t="s">
        <v>192</v>
      </c>
      <c r="F568">
        <v>1</v>
      </c>
      <c r="G568" t="s">
        <v>177</v>
      </c>
      <c r="I568" t="s">
        <v>230</v>
      </c>
      <c r="J568" t="s">
        <v>192</v>
      </c>
    </row>
    <row r="569" spans="1:10">
      <c r="A569" t="s">
        <v>175</v>
      </c>
      <c r="B569" t="s">
        <v>103</v>
      </c>
      <c r="C569" t="s">
        <v>92</v>
      </c>
      <c r="D569">
        <v>12</v>
      </c>
      <c r="E569" t="s">
        <v>192</v>
      </c>
      <c r="F569">
        <v>1</v>
      </c>
      <c r="G569" t="s">
        <v>180</v>
      </c>
      <c r="I569" t="s">
        <v>230</v>
      </c>
      <c r="J569" t="s">
        <v>192</v>
      </c>
    </row>
    <row r="570" spans="1:10">
      <c r="A570" t="s">
        <v>175</v>
      </c>
      <c r="B570" t="s">
        <v>24</v>
      </c>
      <c r="C570" t="s">
        <v>15</v>
      </c>
      <c r="D570">
        <v>6</v>
      </c>
      <c r="E570" t="s">
        <v>196</v>
      </c>
      <c r="F570">
        <v>1</v>
      </c>
      <c r="G570" t="s">
        <v>180</v>
      </c>
      <c r="I570" t="s">
        <v>229</v>
      </c>
      <c r="J570" t="s">
        <v>196</v>
      </c>
    </row>
    <row r="571" spans="1:10">
      <c r="B571" t="s">
        <v>72</v>
      </c>
      <c r="C571" t="s">
        <v>61</v>
      </c>
      <c r="D571">
        <v>11</v>
      </c>
      <c r="E571" t="s">
        <v>196</v>
      </c>
      <c r="F571">
        <v>1</v>
      </c>
      <c r="G571" t="s">
        <v>180</v>
      </c>
      <c r="I571" t="s">
        <v>229</v>
      </c>
      <c r="J571" t="s">
        <v>196</v>
      </c>
    </row>
    <row r="572" spans="1:10">
      <c r="B572" t="s">
        <v>66</v>
      </c>
      <c r="C572" t="s">
        <v>61</v>
      </c>
      <c r="D572">
        <v>5</v>
      </c>
      <c r="E572" t="s">
        <v>196</v>
      </c>
      <c r="F572">
        <v>1</v>
      </c>
      <c r="G572" t="s">
        <v>177</v>
      </c>
      <c r="I572" t="s">
        <v>229</v>
      </c>
      <c r="J572" t="s">
        <v>196</v>
      </c>
    </row>
    <row r="573" spans="1:10">
      <c r="A573" t="s">
        <v>184</v>
      </c>
      <c r="B573" t="s">
        <v>98</v>
      </c>
      <c r="C573" t="s">
        <v>92</v>
      </c>
      <c r="D573">
        <v>7</v>
      </c>
      <c r="E573" t="s">
        <v>196</v>
      </c>
      <c r="F573">
        <v>1</v>
      </c>
      <c r="G573" t="s">
        <v>180</v>
      </c>
      <c r="I573" t="s">
        <v>229</v>
      </c>
      <c r="J573" t="s">
        <v>196</v>
      </c>
    </row>
    <row r="574" spans="1:10">
      <c r="A574" t="s">
        <v>175</v>
      </c>
      <c r="B574" t="s">
        <v>125</v>
      </c>
      <c r="C574" t="s">
        <v>120</v>
      </c>
      <c r="D574">
        <v>6</v>
      </c>
      <c r="E574" t="s">
        <v>196</v>
      </c>
      <c r="F574">
        <v>1</v>
      </c>
      <c r="G574" t="s">
        <v>180</v>
      </c>
      <c r="I574" t="s">
        <v>229</v>
      </c>
      <c r="J574" t="s">
        <v>196</v>
      </c>
    </row>
    <row r="575" spans="1:10">
      <c r="A575" t="s">
        <v>175</v>
      </c>
      <c r="B575" t="s">
        <v>24</v>
      </c>
      <c r="C575" t="s">
        <v>15</v>
      </c>
      <c r="D575">
        <v>6</v>
      </c>
      <c r="E575" t="s">
        <v>197</v>
      </c>
      <c r="F575">
        <v>1</v>
      </c>
      <c r="G575" t="s">
        <v>177</v>
      </c>
      <c r="I575" t="s">
        <v>228</v>
      </c>
      <c r="J575" t="s">
        <v>197</v>
      </c>
    </row>
    <row r="576" spans="1:10">
      <c r="B576" t="s">
        <v>42</v>
      </c>
      <c r="C576" t="s">
        <v>34</v>
      </c>
      <c r="D576">
        <v>10</v>
      </c>
      <c r="E576" t="s">
        <v>197</v>
      </c>
      <c r="F576">
        <v>1</v>
      </c>
      <c r="G576" t="s">
        <v>177</v>
      </c>
      <c r="I576" t="s">
        <v>228</v>
      </c>
      <c r="J576" t="s">
        <v>197</v>
      </c>
    </row>
    <row r="577" spans="1:10">
      <c r="B577" t="s">
        <v>72</v>
      </c>
      <c r="C577" t="s">
        <v>61</v>
      </c>
      <c r="D577">
        <v>11</v>
      </c>
      <c r="E577" t="s">
        <v>197</v>
      </c>
      <c r="F577">
        <v>1</v>
      </c>
      <c r="G577" t="s">
        <v>177</v>
      </c>
      <c r="I577" t="s">
        <v>228</v>
      </c>
      <c r="J577" t="s">
        <v>197</v>
      </c>
    </row>
    <row r="578" spans="1:10">
      <c r="A578" t="s">
        <v>209</v>
      </c>
      <c r="B578" t="s">
        <v>76</v>
      </c>
      <c r="C578" t="s">
        <v>77</v>
      </c>
      <c r="D578">
        <v>1</v>
      </c>
      <c r="E578" t="s">
        <v>197</v>
      </c>
      <c r="F578">
        <v>1</v>
      </c>
      <c r="G578" t="s">
        <v>177</v>
      </c>
      <c r="I578" t="s">
        <v>228</v>
      </c>
      <c r="J578" t="s">
        <v>197</v>
      </c>
    </row>
    <row r="579" spans="1:10">
      <c r="B579" t="s">
        <v>88</v>
      </c>
      <c r="C579" t="s">
        <v>77</v>
      </c>
      <c r="D579">
        <v>12</v>
      </c>
      <c r="E579" t="s">
        <v>197</v>
      </c>
      <c r="F579">
        <v>1</v>
      </c>
      <c r="G579" t="s">
        <v>180</v>
      </c>
      <c r="I579" t="s">
        <v>228</v>
      </c>
      <c r="J579" t="s">
        <v>197</v>
      </c>
    </row>
    <row r="580" spans="1:10">
      <c r="A580" t="s">
        <v>175</v>
      </c>
      <c r="B580" t="s">
        <v>80</v>
      </c>
      <c r="C580" t="s">
        <v>77</v>
      </c>
      <c r="D580">
        <v>4</v>
      </c>
      <c r="E580" t="s">
        <v>197</v>
      </c>
      <c r="F580">
        <v>2</v>
      </c>
      <c r="G580" t="s">
        <v>177</v>
      </c>
      <c r="I580" t="s">
        <v>228</v>
      </c>
      <c r="J580" t="s">
        <v>197</v>
      </c>
    </row>
    <row r="581" spans="1:10">
      <c r="A581" t="s">
        <v>175</v>
      </c>
      <c r="B581" t="s">
        <v>103</v>
      </c>
      <c r="C581" t="s">
        <v>92</v>
      </c>
      <c r="D581">
        <v>12</v>
      </c>
      <c r="E581" t="s">
        <v>197</v>
      </c>
      <c r="F581">
        <v>1</v>
      </c>
      <c r="G581" t="s">
        <v>177</v>
      </c>
      <c r="I581" t="s">
        <v>228</v>
      </c>
      <c r="J581" t="s">
        <v>197</v>
      </c>
    </row>
    <row r="582" spans="1:10">
      <c r="A582" t="s">
        <v>175</v>
      </c>
      <c r="B582" t="s">
        <v>117</v>
      </c>
      <c r="C582" t="s">
        <v>106</v>
      </c>
      <c r="D582">
        <v>12</v>
      </c>
      <c r="E582" t="s">
        <v>197</v>
      </c>
      <c r="F582">
        <v>1</v>
      </c>
      <c r="G582" t="s">
        <v>177</v>
      </c>
      <c r="I582" t="s">
        <v>228</v>
      </c>
      <c r="J582" t="s">
        <v>197</v>
      </c>
    </row>
    <row r="583" spans="1:10">
      <c r="B583" t="s">
        <v>118</v>
      </c>
      <c r="C583" t="s">
        <v>106</v>
      </c>
      <c r="D583">
        <v>13</v>
      </c>
      <c r="E583" t="s">
        <v>197</v>
      </c>
      <c r="F583">
        <v>2</v>
      </c>
      <c r="G583" t="s">
        <v>177</v>
      </c>
      <c r="I583" t="s">
        <v>228</v>
      </c>
      <c r="J583" t="s">
        <v>197</v>
      </c>
    </row>
    <row r="584" spans="1:10">
      <c r="B584" t="s">
        <v>218</v>
      </c>
      <c r="C584" t="s">
        <v>106</v>
      </c>
      <c r="D584">
        <v>6.2</v>
      </c>
      <c r="E584" t="s">
        <v>197</v>
      </c>
      <c r="F584">
        <v>1</v>
      </c>
      <c r="G584" t="s">
        <v>177</v>
      </c>
      <c r="I584" t="s">
        <v>228</v>
      </c>
      <c r="J584" t="s">
        <v>197</v>
      </c>
    </row>
    <row r="585" spans="1:10">
      <c r="A585" t="s">
        <v>175</v>
      </c>
      <c r="B585" t="s">
        <v>119</v>
      </c>
      <c r="C585" t="s">
        <v>120</v>
      </c>
      <c r="D585">
        <v>1</v>
      </c>
      <c r="E585" t="s">
        <v>197</v>
      </c>
      <c r="F585">
        <v>1</v>
      </c>
      <c r="G585" t="s">
        <v>177</v>
      </c>
      <c r="I585" t="s">
        <v>228</v>
      </c>
      <c r="J585" t="s">
        <v>197</v>
      </c>
    </row>
    <row r="586" spans="1:10">
      <c r="A586" t="s">
        <v>175</v>
      </c>
      <c r="B586" t="s">
        <v>122</v>
      </c>
      <c r="C586" t="s">
        <v>120</v>
      </c>
      <c r="D586">
        <v>3</v>
      </c>
      <c r="E586" t="s">
        <v>197</v>
      </c>
      <c r="F586">
        <v>1</v>
      </c>
      <c r="G586" t="s">
        <v>177</v>
      </c>
      <c r="I586" t="s">
        <v>228</v>
      </c>
      <c r="J586" t="s">
        <v>197</v>
      </c>
    </row>
    <row r="587" spans="1:10">
      <c r="A587" t="s">
        <v>175</v>
      </c>
      <c r="B587" t="s">
        <v>124</v>
      </c>
      <c r="C587" t="s">
        <v>120</v>
      </c>
      <c r="D587">
        <v>5</v>
      </c>
      <c r="E587" t="s">
        <v>197</v>
      </c>
      <c r="F587">
        <v>1</v>
      </c>
      <c r="G587" t="s">
        <v>177</v>
      </c>
      <c r="I587" t="s">
        <v>228</v>
      </c>
      <c r="J587" t="s">
        <v>197</v>
      </c>
    </row>
    <row r="588" spans="1:10">
      <c r="A588" t="s">
        <v>175</v>
      </c>
      <c r="B588" t="s">
        <v>125</v>
      </c>
      <c r="C588" t="s">
        <v>120</v>
      </c>
      <c r="D588">
        <v>6</v>
      </c>
      <c r="E588" t="s">
        <v>197</v>
      </c>
      <c r="F588">
        <v>1</v>
      </c>
      <c r="G588" t="s">
        <v>177</v>
      </c>
      <c r="I588" t="s">
        <v>228</v>
      </c>
      <c r="J588" t="s">
        <v>197</v>
      </c>
    </row>
    <row r="589" spans="1:10">
      <c r="A589" t="s">
        <v>175</v>
      </c>
      <c r="B589" t="s">
        <v>126</v>
      </c>
      <c r="C589" t="s">
        <v>120</v>
      </c>
      <c r="D589">
        <v>7</v>
      </c>
      <c r="E589" t="s">
        <v>197</v>
      </c>
      <c r="F589">
        <v>1</v>
      </c>
      <c r="G589" t="s">
        <v>177</v>
      </c>
      <c r="I589" t="s">
        <v>228</v>
      </c>
      <c r="J589" t="s">
        <v>197</v>
      </c>
    </row>
    <row r="590" spans="1:10">
      <c r="B590" t="s">
        <v>146</v>
      </c>
      <c r="C590" t="s">
        <v>135</v>
      </c>
      <c r="D590">
        <v>12</v>
      </c>
      <c r="E590" t="s">
        <v>197</v>
      </c>
      <c r="F590">
        <v>1</v>
      </c>
      <c r="G590" t="s">
        <v>177</v>
      </c>
      <c r="I590" t="s">
        <v>228</v>
      </c>
      <c r="J590" t="s">
        <v>197</v>
      </c>
    </row>
    <row r="591" spans="1:10">
      <c r="A591" t="s">
        <v>175</v>
      </c>
      <c r="B591" t="s">
        <v>33</v>
      </c>
      <c r="C591" t="s">
        <v>34</v>
      </c>
      <c r="D591">
        <v>1</v>
      </c>
      <c r="E591" t="s">
        <v>202</v>
      </c>
      <c r="F591">
        <v>1</v>
      </c>
      <c r="G591" t="s">
        <v>180</v>
      </c>
      <c r="I591" t="s">
        <v>228</v>
      </c>
      <c r="J591" t="s">
        <v>202</v>
      </c>
    </row>
    <row r="592" spans="1:10">
      <c r="A592" t="s">
        <v>175</v>
      </c>
      <c r="B592" t="s">
        <v>119</v>
      </c>
      <c r="C592" t="s">
        <v>120</v>
      </c>
      <c r="D592">
        <v>1</v>
      </c>
      <c r="E592" t="s">
        <v>202</v>
      </c>
      <c r="F592">
        <v>1</v>
      </c>
      <c r="G592" t="s">
        <v>180</v>
      </c>
      <c r="I592" t="s">
        <v>228</v>
      </c>
      <c r="J592" t="s">
        <v>202</v>
      </c>
    </row>
    <row r="593" spans="1:10">
      <c r="B593" t="s">
        <v>56</v>
      </c>
      <c r="C593" t="s">
        <v>47</v>
      </c>
      <c r="D593">
        <v>10</v>
      </c>
      <c r="E593" t="s">
        <v>208</v>
      </c>
      <c r="F593">
        <v>1</v>
      </c>
      <c r="G593" t="s">
        <v>180</v>
      </c>
      <c r="I593" t="s">
        <v>228</v>
      </c>
      <c r="J593" t="s">
        <v>208</v>
      </c>
    </row>
    <row r="594" spans="1:10">
      <c r="A594" t="s">
        <v>210</v>
      </c>
      <c r="B594" t="s">
        <v>55</v>
      </c>
      <c r="C594" t="s">
        <v>47</v>
      </c>
      <c r="D594">
        <v>9</v>
      </c>
      <c r="E594" t="s">
        <v>208</v>
      </c>
      <c r="F594">
        <v>1</v>
      </c>
      <c r="G594" t="s">
        <v>180</v>
      </c>
      <c r="I594" t="s">
        <v>228</v>
      </c>
      <c r="J594" t="s">
        <v>208</v>
      </c>
    </row>
    <row r="595" spans="1:10">
      <c r="B595" t="s">
        <v>139</v>
      </c>
      <c r="C595" t="s">
        <v>135</v>
      </c>
      <c r="D595">
        <v>5</v>
      </c>
      <c r="E595" t="s">
        <v>208</v>
      </c>
      <c r="F595">
        <v>2</v>
      </c>
      <c r="G595" t="s">
        <v>177</v>
      </c>
      <c r="I595" t="s">
        <v>228</v>
      </c>
      <c r="J595" t="s">
        <v>208</v>
      </c>
    </row>
    <row r="596" spans="1:10">
      <c r="A596" t="s">
        <v>175</v>
      </c>
      <c r="B596" t="s">
        <v>30</v>
      </c>
      <c r="C596" t="s">
        <v>15</v>
      </c>
      <c r="D596">
        <v>11</v>
      </c>
      <c r="E596" t="s">
        <v>183</v>
      </c>
      <c r="F596">
        <v>4</v>
      </c>
      <c r="G596" t="s">
        <v>180</v>
      </c>
      <c r="I596" t="s">
        <v>228</v>
      </c>
      <c r="J596" t="s">
        <v>183</v>
      </c>
    </row>
    <row r="597" spans="1:10">
      <c r="A597" t="s">
        <v>175</v>
      </c>
      <c r="B597" t="s">
        <v>27</v>
      </c>
      <c r="C597" t="s">
        <v>15</v>
      </c>
      <c r="D597">
        <v>9</v>
      </c>
      <c r="E597" t="s">
        <v>183</v>
      </c>
      <c r="F597">
        <v>2</v>
      </c>
      <c r="G597" t="s">
        <v>180</v>
      </c>
      <c r="I597" t="s">
        <v>228</v>
      </c>
      <c r="J597" t="s">
        <v>183</v>
      </c>
    </row>
    <row r="598" spans="1:10">
      <c r="B598" t="s">
        <v>198</v>
      </c>
      <c r="C598" t="s">
        <v>15</v>
      </c>
      <c r="D598" t="s">
        <v>190</v>
      </c>
      <c r="E598" t="s">
        <v>183</v>
      </c>
      <c r="F598">
        <v>1</v>
      </c>
      <c r="G598" t="s">
        <v>180</v>
      </c>
      <c r="I598" t="s">
        <v>228</v>
      </c>
      <c r="J598" t="s">
        <v>183</v>
      </c>
    </row>
    <row r="599" spans="1:10">
      <c r="A599" t="s">
        <v>175</v>
      </c>
      <c r="B599" t="s">
        <v>102</v>
      </c>
      <c r="C599" t="s">
        <v>92</v>
      </c>
      <c r="D599">
        <v>11</v>
      </c>
      <c r="E599" t="s">
        <v>183</v>
      </c>
      <c r="F599">
        <v>1</v>
      </c>
      <c r="G599" t="s">
        <v>180</v>
      </c>
      <c r="I599" t="s">
        <v>228</v>
      </c>
      <c r="J599" t="s">
        <v>183</v>
      </c>
    </row>
    <row r="600" spans="1:10">
      <c r="A600" t="s">
        <v>175</v>
      </c>
      <c r="B600" t="s">
        <v>94</v>
      </c>
      <c r="C600" t="s">
        <v>92</v>
      </c>
      <c r="D600">
        <v>3</v>
      </c>
      <c r="E600" t="s">
        <v>183</v>
      </c>
      <c r="F600">
        <v>2</v>
      </c>
      <c r="G600" t="s">
        <v>180</v>
      </c>
      <c r="I600" t="s">
        <v>228</v>
      </c>
      <c r="J600" t="s">
        <v>183</v>
      </c>
    </row>
    <row r="601" spans="1:10">
      <c r="A601" t="s">
        <v>175</v>
      </c>
      <c r="B601" t="s">
        <v>119</v>
      </c>
      <c r="C601" t="s">
        <v>120</v>
      </c>
      <c r="D601">
        <v>1</v>
      </c>
      <c r="E601" t="s">
        <v>183</v>
      </c>
      <c r="F601">
        <v>5</v>
      </c>
      <c r="G601" t="s">
        <v>180</v>
      </c>
      <c r="I601" t="s">
        <v>228</v>
      </c>
      <c r="J601" t="s">
        <v>183</v>
      </c>
    </row>
    <row r="602" spans="1:10">
      <c r="A602" t="s">
        <v>205</v>
      </c>
      <c r="B602" t="s">
        <v>38</v>
      </c>
      <c r="C602" t="s">
        <v>34</v>
      </c>
      <c r="D602">
        <v>7</v>
      </c>
      <c r="E602" t="s">
        <v>206</v>
      </c>
      <c r="F602">
        <v>1</v>
      </c>
      <c r="G602" t="s">
        <v>177</v>
      </c>
      <c r="I602" t="s">
        <v>228</v>
      </c>
      <c r="J602" t="s">
        <v>206</v>
      </c>
    </row>
    <row r="603" spans="1:10">
      <c r="B603" t="s">
        <v>50</v>
      </c>
      <c r="C603" t="s">
        <v>47</v>
      </c>
      <c r="D603">
        <v>4</v>
      </c>
      <c r="E603" t="s">
        <v>206</v>
      </c>
      <c r="F603">
        <v>1</v>
      </c>
      <c r="G603" t="s">
        <v>180</v>
      </c>
      <c r="I603" t="s">
        <v>228</v>
      </c>
      <c r="J603" t="s">
        <v>206</v>
      </c>
    </row>
    <row r="604" spans="1:10">
      <c r="B604" t="s">
        <v>71</v>
      </c>
      <c r="C604" t="s">
        <v>61</v>
      </c>
      <c r="D604">
        <v>10</v>
      </c>
      <c r="E604" t="s">
        <v>206</v>
      </c>
      <c r="F604">
        <v>6</v>
      </c>
      <c r="G604" t="s">
        <v>180</v>
      </c>
      <c r="I604" t="s">
        <v>228</v>
      </c>
      <c r="J604" t="s">
        <v>206</v>
      </c>
    </row>
    <row r="605" spans="1:10">
      <c r="B605" t="s">
        <v>72</v>
      </c>
      <c r="C605" t="s">
        <v>61</v>
      </c>
      <c r="D605">
        <v>11</v>
      </c>
      <c r="E605" t="s">
        <v>206</v>
      </c>
      <c r="F605">
        <v>1</v>
      </c>
      <c r="G605" t="s">
        <v>180</v>
      </c>
      <c r="I605" t="s">
        <v>228</v>
      </c>
      <c r="J605" t="s">
        <v>206</v>
      </c>
    </row>
    <row r="606" spans="1:10">
      <c r="A606" t="s">
        <v>209</v>
      </c>
      <c r="B606" t="s">
        <v>75</v>
      </c>
      <c r="C606" t="s">
        <v>61</v>
      </c>
      <c r="D606">
        <v>13</v>
      </c>
      <c r="E606" t="s">
        <v>206</v>
      </c>
      <c r="F606">
        <v>8</v>
      </c>
      <c r="G606" t="s">
        <v>180</v>
      </c>
      <c r="I606" t="s">
        <v>228</v>
      </c>
      <c r="J606" t="s">
        <v>206</v>
      </c>
    </row>
    <row r="607" spans="1:10">
      <c r="A607" t="s">
        <v>209</v>
      </c>
      <c r="B607" t="s">
        <v>65</v>
      </c>
      <c r="C607" t="s">
        <v>61</v>
      </c>
      <c r="D607">
        <v>4</v>
      </c>
      <c r="E607" t="s">
        <v>206</v>
      </c>
      <c r="F607">
        <v>1</v>
      </c>
      <c r="G607" t="s">
        <v>180</v>
      </c>
      <c r="I607" t="s">
        <v>228</v>
      </c>
      <c r="J607" t="s">
        <v>206</v>
      </c>
    </row>
    <row r="608" spans="1:10">
      <c r="A608" t="s">
        <v>209</v>
      </c>
      <c r="B608" t="s">
        <v>67</v>
      </c>
      <c r="C608" t="s">
        <v>61</v>
      </c>
      <c r="D608">
        <v>6</v>
      </c>
      <c r="E608" t="s">
        <v>206</v>
      </c>
      <c r="F608">
        <v>3</v>
      </c>
      <c r="G608" t="s">
        <v>180</v>
      </c>
      <c r="I608" t="s">
        <v>228</v>
      </c>
      <c r="J608" t="s">
        <v>206</v>
      </c>
    </row>
    <row r="609" spans="1:10">
      <c r="A609" t="s">
        <v>209</v>
      </c>
      <c r="B609" t="s">
        <v>76</v>
      </c>
      <c r="C609" t="s">
        <v>77</v>
      </c>
      <c r="D609">
        <v>1</v>
      </c>
      <c r="E609" t="s">
        <v>206</v>
      </c>
      <c r="F609">
        <v>1</v>
      </c>
      <c r="G609" t="s">
        <v>180</v>
      </c>
      <c r="I609" t="s">
        <v>228</v>
      </c>
      <c r="J609" t="s">
        <v>206</v>
      </c>
    </row>
    <row r="610" spans="1:10">
      <c r="B610" t="s">
        <v>87</v>
      </c>
      <c r="C610" t="s">
        <v>77</v>
      </c>
      <c r="D610">
        <v>11</v>
      </c>
      <c r="E610" t="s">
        <v>206</v>
      </c>
      <c r="F610">
        <v>1</v>
      </c>
      <c r="G610" t="s">
        <v>180</v>
      </c>
      <c r="I610" t="s">
        <v>228</v>
      </c>
      <c r="J610" t="s">
        <v>206</v>
      </c>
    </row>
    <row r="611" spans="1:10">
      <c r="B611" t="s">
        <v>87</v>
      </c>
      <c r="C611" t="s">
        <v>77</v>
      </c>
      <c r="D611">
        <v>11</v>
      </c>
      <c r="E611" t="s">
        <v>206</v>
      </c>
      <c r="F611">
        <v>1</v>
      </c>
      <c r="G611" t="s">
        <v>180</v>
      </c>
      <c r="I611" t="s">
        <v>228</v>
      </c>
      <c r="J611" t="s">
        <v>206</v>
      </c>
    </row>
    <row r="612" spans="1:10">
      <c r="B612" t="s">
        <v>83</v>
      </c>
      <c r="C612" t="s">
        <v>77</v>
      </c>
      <c r="D612">
        <v>7</v>
      </c>
      <c r="E612" t="s">
        <v>206</v>
      </c>
      <c r="F612">
        <v>2</v>
      </c>
      <c r="G612" t="s">
        <v>180</v>
      </c>
      <c r="I612" t="s">
        <v>228</v>
      </c>
      <c r="J612" t="s">
        <v>206</v>
      </c>
    </row>
    <row r="613" spans="1:10">
      <c r="B613" t="s">
        <v>84</v>
      </c>
      <c r="C613" t="s">
        <v>77</v>
      </c>
      <c r="D613">
        <v>8</v>
      </c>
      <c r="E613" t="s">
        <v>206</v>
      </c>
      <c r="F613">
        <v>2</v>
      </c>
      <c r="G613" t="s">
        <v>180</v>
      </c>
      <c r="I613" t="s">
        <v>228</v>
      </c>
      <c r="J613" t="s">
        <v>206</v>
      </c>
    </row>
  </sheetData>
  <sortState ref="A2:J613">
    <sortCondition ref="H2:H613"/>
    <sortCondition ref="E2:E6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L26" sqref="L26"/>
    </sheetView>
  </sheetViews>
  <sheetFormatPr baseColWidth="10" defaultRowHeight="15" x14ac:dyDescent="0"/>
  <sheetData>
    <row r="1" spans="1:6">
      <c r="A1" t="s">
        <v>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</row>
    <row r="2" spans="1:6">
      <c r="A2" t="s">
        <v>15</v>
      </c>
      <c r="B2">
        <v>4</v>
      </c>
      <c r="C2">
        <v>2</v>
      </c>
      <c r="D2">
        <v>0</v>
      </c>
      <c r="E2" t="s">
        <v>168</v>
      </c>
      <c r="F2">
        <v>2</v>
      </c>
    </row>
    <row r="3" spans="1:6">
      <c r="A3" t="s">
        <v>15</v>
      </c>
      <c r="B3">
        <v>4</v>
      </c>
      <c r="C3">
        <v>2</v>
      </c>
      <c r="D3">
        <v>0</v>
      </c>
      <c r="E3" t="s">
        <v>168</v>
      </c>
      <c r="F3">
        <v>2</v>
      </c>
    </row>
    <row r="4" spans="1:6">
      <c r="A4" t="s">
        <v>15</v>
      </c>
      <c r="B4">
        <v>4</v>
      </c>
      <c r="C4">
        <v>2</v>
      </c>
      <c r="D4">
        <v>0</v>
      </c>
      <c r="E4" t="s">
        <v>168</v>
      </c>
      <c r="F4">
        <v>1</v>
      </c>
    </row>
    <row r="5" spans="1:6">
      <c r="A5" t="s">
        <v>15</v>
      </c>
      <c r="B5">
        <v>5</v>
      </c>
      <c r="C5">
        <v>2</v>
      </c>
      <c r="D5">
        <v>0</v>
      </c>
      <c r="E5" t="s">
        <v>168</v>
      </c>
      <c r="F5">
        <v>2</v>
      </c>
    </row>
    <row r="6" spans="1:6">
      <c r="A6" t="s">
        <v>15</v>
      </c>
      <c r="B6">
        <v>5</v>
      </c>
      <c r="C6">
        <v>2</v>
      </c>
      <c r="D6">
        <v>0</v>
      </c>
      <c r="E6" t="s">
        <v>168</v>
      </c>
      <c r="F6">
        <v>2</v>
      </c>
    </row>
    <row r="7" spans="1:6">
      <c r="A7" t="s">
        <v>15</v>
      </c>
      <c r="B7">
        <v>5</v>
      </c>
      <c r="C7">
        <v>2</v>
      </c>
      <c r="D7">
        <v>0</v>
      </c>
      <c r="E7" t="s">
        <v>168</v>
      </c>
      <c r="F7">
        <v>2</v>
      </c>
    </row>
    <row r="8" spans="1:6">
      <c r="A8" t="s">
        <v>15</v>
      </c>
      <c r="B8">
        <v>6</v>
      </c>
      <c r="C8">
        <v>2</v>
      </c>
      <c r="D8">
        <v>0</v>
      </c>
      <c r="E8" t="s">
        <v>168</v>
      </c>
      <c r="F8">
        <v>2</v>
      </c>
    </row>
    <row r="9" spans="1:6">
      <c r="A9" t="s">
        <v>15</v>
      </c>
      <c r="B9">
        <v>6</v>
      </c>
      <c r="C9">
        <v>2</v>
      </c>
      <c r="D9">
        <v>0</v>
      </c>
      <c r="E9" t="s">
        <v>168</v>
      </c>
      <c r="F9">
        <v>1</v>
      </c>
    </row>
    <row r="10" spans="1:6">
      <c r="A10" t="s">
        <v>15</v>
      </c>
      <c r="B10">
        <v>6</v>
      </c>
      <c r="C10">
        <v>2</v>
      </c>
      <c r="D10">
        <v>0</v>
      </c>
      <c r="E10" t="s">
        <v>168</v>
      </c>
      <c r="F10">
        <v>1</v>
      </c>
    </row>
    <row r="11" spans="1:6">
      <c r="A11" t="s">
        <v>34</v>
      </c>
      <c r="B11">
        <v>4</v>
      </c>
      <c r="C11">
        <v>2</v>
      </c>
      <c r="D11">
        <v>2.5299999999999998</v>
      </c>
      <c r="E11" t="s">
        <v>169</v>
      </c>
    </row>
    <row r="12" spans="1:6">
      <c r="A12" t="s">
        <v>34</v>
      </c>
      <c r="B12">
        <v>4</v>
      </c>
      <c r="C12">
        <v>2</v>
      </c>
      <c r="D12">
        <v>5.01</v>
      </c>
      <c r="E12" t="s">
        <v>169</v>
      </c>
    </row>
    <row r="13" spans="1:6">
      <c r="A13" t="s">
        <v>34</v>
      </c>
      <c r="B13">
        <v>4</v>
      </c>
      <c r="C13">
        <v>2</v>
      </c>
      <c r="D13">
        <v>6.1</v>
      </c>
      <c r="E13" t="s">
        <v>169</v>
      </c>
    </row>
    <row r="14" spans="1:6">
      <c r="A14" t="s">
        <v>34</v>
      </c>
      <c r="B14">
        <v>5</v>
      </c>
      <c r="C14">
        <v>2</v>
      </c>
      <c r="D14">
        <v>4.0599999999999996</v>
      </c>
      <c r="E14" t="s">
        <v>169</v>
      </c>
    </row>
    <row r="15" spans="1:6">
      <c r="A15" t="s">
        <v>34</v>
      </c>
      <c r="B15">
        <v>5</v>
      </c>
      <c r="C15">
        <v>2</v>
      </c>
      <c r="D15">
        <v>4.66</v>
      </c>
      <c r="E15" t="s">
        <v>169</v>
      </c>
    </row>
    <row r="16" spans="1:6">
      <c r="A16" t="s">
        <v>34</v>
      </c>
      <c r="B16">
        <v>5</v>
      </c>
      <c r="C16">
        <v>2</v>
      </c>
      <c r="D16">
        <v>4.99</v>
      </c>
      <c r="E16" t="s">
        <v>169</v>
      </c>
    </row>
    <row r="17" spans="1:5">
      <c r="A17" t="s">
        <v>34</v>
      </c>
      <c r="B17">
        <v>5</v>
      </c>
      <c r="C17">
        <v>2</v>
      </c>
      <c r="D17">
        <v>5.4</v>
      </c>
      <c r="E17" t="s">
        <v>169</v>
      </c>
    </row>
    <row r="18" spans="1:5">
      <c r="A18" t="s">
        <v>34</v>
      </c>
      <c r="B18">
        <v>6</v>
      </c>
      <c r="C18">
        <v>2</v>
      </c>
      <c r="D18">
        <v>2.83</v>
      </c>
      <c r="E18" t="s">
        <v>169</v>
      </c>
    </row>
    <row r="19" spans="1:5">
      <c r="A19" t="s">
        <v>34</v>
      </c>
      <c r="B19">
        <v>6</v>
      </c>
      <c r="C19">
        <v>2</v>
      </c>
      <c r="D19">
        <v>3.31</v>
      </c>
      <c r="E19" t="s">
        <v>169</v>
      </c>
    </row>
    <row r="20" spans="1:5">
      <c r="A20" t="s">
        <v>34</v>
      </c>
      <c r="B20">
        <v>6</v>
      </c>
      <c r="C20">
        <v>2</v>
      </c>
      <c r="D20">
        <v>4.63</v>
      </c>
      <c r="E20" t="s">
        <v>169</v>
      </c>
    </row>
    <row r="21" spans="1:5">
      <c r="A21" t="s">
        <v>47</v>
      </c>
      <c r="B21">
        <v>4</v>
      </c>
      <c r="C21">
        <v>2</v>
      </c>
      <c r="D21">
        <v>0.24</v>
      </c>
      <c r="E21" t="s">
        <v>169</v>
      </c>
    </row>
    <row r="22" spans="1:5">
      <c r="A22" t="s">
        <v>47</v>
      </c>
      <c r="B22">
        <v>4</v>
      </c>
      <c r="C22">
        <v>2</v>
      </c>
      <c r="D22">
        <v>0.34</v>
      </c>
      <c r="E22" t="s">
        <v>169</v>
      </c>
    </row>
    <row r="23" spans="1:5">
      <c r="A23" t="s">
        <v>47</v>
      </c>
      <c r="B23">
        <v>4</v>
      </c>
      <c r="C23">
        <v>2</v>
      </c>
      <c r="D23">
        <v>0.45</v>
      </c>
      <c r="E23" t="s">
        <v>169</v>
      </c>
    </row>
    <row r="24" spans="1:5">
      <c r="A24" t="s">
        <v>47</v>
      </c>
      <c r="B24">
        <v>5</v>
      </c>
      <c r="C24">
        <v>2</v>
      </c>
      <c r="D24">
        <v>0.17</v>
      </c>
      <c r="E24" t="s">
        <v>169</v>
      </c>
    </row>
    <row r="25" spans="1:5">
      <c r="A25" t="s">
        <v>47</v>
      </c>
      <c r="B25">
        <v>5</v>
      </c>
      <c r="C25">
        <v>2</v>
      </c>
      <c r="D25">
        <v>0.23</v>
      </c>
      <c r="E25" t="s">
        <v>169</v>
      </c>
    </row>
    <row r="26" spans="1:5">
      <c r="A26" t="s">
        <v>47</v>
      </c>
      <c r="B26">
        <v>5</v>
      </c>
      <c r="C26">
        <v>2</v>
      </c>
      <c r="D26">
        <v>0.25</v>
      </c>
      <c r="E26" t="s">
        <v>169</v>
      </c>
    </row>
    <row r="27" spans="1:5">
      <c r="A27" t="s">
        <v>47</v>
      </c>
      <c r="B27">
        <v>6</v>
      </c>
      <c r="C27">
        <v>2</v>
      </c>
      <c r="D27">
        <v>0.33</v>
      </c>
      <c r="E27" t="s">
        <v>169</v>
      </c>
    </row>
    <row r="28" spans="1:5">
      <c r="A28" t="s">
        <v>47</v>
      </c>
      <c r="B28">
        <v>6</v>
      </c>
      <c r="C28">
        <v>2</v>
      </c>
      <c r="D28">
        <v>0.39</v>
      </c>
      <c r="E28" t="s">
        <v>169</v>
      </c>
    </row>
    <row r="29" spans="1:5">
      <c r="A29" t="s">
        <v>47</v>
      </c>
      <c r="B29">
        <v>6</v>
      </c>
      <c r="C29">
        <v>2</v>
      </c>
      <c r="D29">
        <v>0.65</v>
      </c>
      <c r="E29" t="s">
        <v>169</v>
      </c>
    </row>
    <row r="30" spans="1:5">
      <c r="A30" t="s">
        <v>61</v>
      </c>
      <c r="B30">
        <v>4</v>
      </c>
      <c r="C30">
        <v>2</v>
      </c>
      <c r="D30">
        <v>0.41</v>
      </c>
      <c r="E30" t="s">
        <v>169</v>
      </c>
    </row>
    <row r="31" spans="1:5">
      <c r="A31" t="s">
        <v>61</v>
      </c>
      <c r="B31">
        <v>4</v>
      </c>
      <c r="C31">
        <v>2</v>
      </c>
      <c r="D31">
        <v>0.55000000000000004</v>
      </c>
      <c r="E31" t="s">
        <v>169</v>
      </c>
    </row>
    <row r="32" spans="1:5">
      <c r="A32" t="s">
        <v>61</v>
      </c>
      <c r="B32">
        <v>4</v>
      </c>
      <c r="C32">
        <v>2</v>
      </c>
      <c r="D32">
        <v>0.78</v>
      </c>
      <c r="E32" t="s">
        <v>169</v>
      </c>
    </row>
    <row r="33" spans="1:5">
      <c r="A33" t="s">
        <v>61</v>
      </c>
      <c r="B33">
        <v>4</v>
      </c>
      <c r="C33">
        <v>2</v>
      </c>
      <c r="D33">
        <v>0.79</v>
      </c>
      <c r="E33" t="s">
        <v>169</v>
      </c>
    </row>
    <row r="34" spans="1:5">
      <c r="A34" t="s">
        <v>61</v>
      </c>
      <c r="B34">
        <v>5</v>
      </c>
      <c r="C34">
        <v>2</v>
      </c>
      <c r="D34">
        <v>0.26</v>
      </c>
      <c r="E34" t="s">
        <v>169</v>
      </c>
    </row>
    <row r="35" spans="1:5">
      <c r="A35" t="s">
        <v>61</v>
      </c>
      <c r="B35">
        <v>5</v>
      </c>
      <c r="C35">
        <v>2</v>
      </c>
      <c r="D35">
        <v>0.28000000000000003</v>
      </c>
      <c r="E35" t="s">
        <v>169</v>
      </c>
    </row>
    <row r="36" spans="1:5">
      <c r="A36" t="s">
        <v>61</v>
      </c>
      <c r="B36">
        <v>5</v>
      </c>
      <c r="C36">
        <v>2</v>
      </c>
      <c r="D36">
        <v>0.39</v>
      </c>
      <c r="E36" t="s">
        <v>169</v>
      </c>
    </row>
    <row r="37" spans="1:5">
      <c r="A37" t="s">
        <v>61</v>
      </c>
      <c r="B37">
        <v>5</v>
      </c>
      <c r="C37">
        <v>2</v>
      </c>
      <c r="D37">
        <v>0.84</v>
      </c>
      <c r="E37" t="s">
        <v>169</v>
      </c>
    </row>
    <row r="38" spans="1:5">
      <c r="A38" t="s">
        <v>61</v>
      </c>
      <c r="B38">
        <v>5</v>
      </c>
      <c r="C38">
        <v>2</v>
      </c>
      <c r="D38">
        <v>0.84</v>
      </c>
      <c r="E38" t="s">
        <v>169</v>
      </c>
    </row>
    <row r="39" spans="1:5">
      <c r="A39" t="s">
        <v>61</v>
      </c>
      <c r="B39">
        <v>5</v>
      </c>
      <c r="C39">
        <v>2</v>
      </c>
      <c r="D39">
        <v>1.0900000000000001</v>
      </c>
      <c r="E39" t="s">
        <v>169</v>
      </c>
    </row>
    <row r="40" spans="1:5">
      <c r="A40" t="s">
        <v>61</v>
      </c>
      <c r="B40">
        <v>6</v>
      </c>
      <c r="C40">
        <v>2</v>
      </c>
      <c r="D40">
        <v>0.52</v>
      </c>
      <c r="E40" t="s">
        <v>169</v>
      </c>
    </row>
    <row r="41" spans="1:5">
      <c r="A41" t="s">
        <v>61</v>
      </c>
      <c r="B41">
        <v>6</v>
      </c>
      <c r="C41">
        <v>2</v>
      </c>
      <c r="D41">
        <v>0.74</v>
      </c>
      <c r="E41" t="s">
        <v>169</v>
      </c>
    </row>
    <row r="42" spans="1:5">
      <c r="A42" t="s">
        <v>61</v>
      </c>
      <c r="B42">
        <v>6</v>
      </c>
      <c r="C42">
        <v>2</v>
      </c>
      <c r="D42">
        <v>1.01</v>
      </c>
      <c r="E42" t="s">
        <v>169</v>
      </c>
    </row>
    <row r="43" spans="1:5">
      <c r="A43" t="s">
        <v>61</v>
      </c>
      <c r="B43">
        <v>6</v>
      </c>
      <c r="C43">
        <v>2</v>
      </c>
      <c r="D43">
        <v>1.06</v>
      </c>
      <c r="E43" t="s">
        <v>169</v>
      </c>
    </row>
    <row r="44" spans="1:5">
      <c r="A44" t="s">
        <v>92</v>
      </c>
      <c r="B44">
        <v>4</v>
      </c>
      <c r="C44">
        <v>2</v>
      </c>
      <c r="D44">
        <v>0.5</v>
      </c>
      <c r="E44" t="s">
        <v>169</v>
      </c>
    </row>
    <row r="45" spans="1:5">
      <c r="A45" t="s">
        <v>92</v>
      </c>
      <c r="B45">
        <v>4</v>
      </c>
      <c r="C45">
        <v>2</v>
      </c>
      <c r="D45">
        <v>0.65</v>
      </c>
      <c r="E45" t="s">
        <v>169</v>
      </c>
    </row>
    <row r="46" spans="1:5">
      <c r="A46" t="s">
        <v>92</v>
      </c>
      <c r="B46">
        <v>4</v>
      </c>
      <c r="C46">
        <v>2</v>
      </c>
      <c r="D46">
        <v>0.8</v>
      </c>
      <c r="E46" t="s">
        <v>169</v>
      </c>
    </row>
    <row r="47" spans="1:5">
      <c r="A47" t="s">
        <v>92</v>
      </c>
      <c r="B47">
        <v>5</v>
      </c>
      <c r="C47">
        <v>2</v>
      </c>
      <c r="D47">
        <v>0.63</v>
      </c>
      <c r="E47" t="s">
        <v>169</v>
      </c>
    </row>
    <row r="48" spans="1:5">
      <c r="A48" t="s">
        <v>92</v>
      </c>
      <c r="B48">
        <v>5</v>
      </c>
      <c r="C48">
        <v>2</v>
      </c>
      <c r="D48">
        <v>0.76</v>
      </c>
      <c r="E48" t="s">
        <v>169</v>
      </c>
    </row>
    <row r="49" spans="1:5">
      <c r="A49" t="s">
        <v>92</v>
      </c>
      <c r="B49">
        <v>5</v>
      </c>
      <c r="C49">
        <v>2</v>
      </c>
      <c r="D49">
        <v>0.81</v>
      </c>
      <c r="E49" t="s">
        <v>169</v>
      </c>
    </row>
    <row r="50" spans="1:5">
      <c r="A50" t="s">
        <v>92</v>
      </c>
      <c r="B50">
        <v>6</v>
      </c>
      <c r="C50">
        <v>2</v>
      </c>
      <c r="D50">
        <v>0.44</v>
      </c>
      <c r="E50" t="s">
        <v>169</v>
      </c>
    </row>
    <row r="51" spans="1:5">
      <c r="A51" t="s">
        <v>92</v>
      </c>
      <c r="B51">
        <v>6</v>
      </c>
      <c r="C51">
        <v>2</v>
      </c>
      <c r="D51">
        <v>0.61</v>
      </c>
      <c r="E51" t="s">
        <v>169</v>
      </c>
    </row>
    <row r="52" spans="1:5">
      <c r="A52" t="s">
        <v>92</v>
      </c>
      <c r="B52">
        <v>6</v>
      </c>
      <c r="C52">
        <v>2</v>
      </c>
      <c r="D52">
        <v>0.68</v>
      </c>
      <c r="E52" t="s">
        <v>169</v>
      </c>
    </row>
    <row r="53" spans="1:5">
      <c r="A53" t="s">
        <v>106</v>
      </c>
      <c r="B53">
        <v>4</v>
      </c>
      <c r="C53">
        <v>2</v>
      </c>
      <c r="D53">
        <v>0.45</v>
      </c>
      <c r="E53" t="s">
        <v>169</v>
      </c>
    </row>
    <row r="54" spans="1:5">
      <c r="A54" t="s">
        <v>106</v>
      </c>
      <c r="B54">
        <v>4</v>
      </c>
      <c r="C54">
        <v>2</v>
      </c>
      <c r="D54">
        <v>0.48</v>
      </c>
      <c r="E54" t="s">
        <v>169</v>
      </c>
    </row>
    <row r="55" spans="1:5">
      <c r="A55" t="s">
        <v>106</v>
      </c>
      <c r="B55">
        <v>4</v>
      </c>
      <c r="C55">
        <v>2</v>
      </c>
      <c r="D55">
        <v>0.57999999999999996</v>
      </c>
      <c r="E55" t="s">
        <v>169</v>
      </c>
    </row>
    <row r="56" spans="1:5">
      <c r="A56" t="s">
        <v>106</v>
      </c>
      <c r="B56">
        <v>5</v>
      </c>
      <c r="C56">
        <v>2</v>
      </c>
      <c r="D56">
        <v>0.43</v>
      </c>
      <c r="E56" t="s">
        <v>169</v>
      </c>
    </row>
    <row r="57" spans="1:5">
      <c r="A57" t="s">
        <v>106</v>
      </c>
      <c r="B57">
        <v>5</v>
      </c>
      <c r="C57">
        <v>2</v>
      </c>
      <c r="D57">
        <v>0.45</v>
      </c>
      <c r="E57" t="s">
        <v>169</v>
      </c>
    </row>
    <row r="58" spans="1:5">
      <c r="A58" t="s">
        <v>106</v>
      </c>
      <c r="B58">
        <v>5</v>
      </c>
      <c r="C58">
        <v>2</v>
      </c>
      <c r="D58">
        <v>0.55000000000000004</v>
      </c>
      <c r="E58" t="s">
        <v>169</v>
      </c>
    </row>
    <row r="59" spans="1:5">
      <c r="A59" t="s">
        <v>106</v>
      </c>
      <c r="B59">
        <v>6</v>
      </c>
      <c r="C59">
        <v>2</v>
      </c>
      <c r="D59">
        <v>0.5</v>
      </c>
      <c r="E59" t="s">
        <v>169</v>
      </c>
    </row>
    <row r="60" spans="1:5">
      <c r="A60" t="s">
        <v>106</v>
      </c>
      <c r="B60">
        <v>6</v>
      </c>
      <c r="C60">
        <v>2</v>
      </c>
      <c r="D60">
        <v>0.71</v>
      </c>
      <c r="E60" t="s">
        <v>169</v>
      </c>
    </row>
    <row r="61" spans="1:5">
      <c r="A61" t="s">
        <v>106</v>
      </c>
      <c r="B61">
        <v>6</v>
      </c>
      <c r="C61">
        <v>2</v>
      </c>
      <c r="D61">
        <v>0.81</v>
      </c>
      <c r="E61" t="s">
        <v>169</v>
      </c>
    </row>
    <row r="62" spans="1:5">
      <c r="A62" t="s">
        <v>120</v>
      </c>
      <c r="B62">
        <v>4</v>
      </c>
      <c r="C62">
        <v>2</v>
      </c>
      <c r="D62">
        <v>0.47</v>
      </c>
      <c r="E62" t="s">
        <v>169</v>
      </c>
    </row>
    <row r="63" spans="1:5">
      <c r="A63" t="s">
        <v>120</v>
      </c>
      <c r="B63">
        <v>4</v>
      </c>
      <c r="C63">
        <v>2</v>
      </c>
      <c r="D63">
        <v>0.68</v>
      </c>
      <c r="E63" t="s">
        <v>169</v>
      </c>
    </row>
    <row r="64" spans="1:5">
      <c r="A64" t="s">
        <v>120</v>
      </c>
      <c r="B64">
        <v>4</v>
      </c>
      <c r="C64">
        <v>2</v>
      </c>
      <c r="D64">
        <v>0.74</v>
      </c>
      <c r="E64" t="s">
        <v>169</v>
      </c>
    </row>
    <row r="65" spans="1:6">
      <c r="A65" t="s">
        <v>120</v>
      </c>
      <c r="B65">
        <v>5</v>
      </c>
      <c r="C65">
        <v>2</v>
      </c>
      <c r="D65">
        <v>0.57999999999999996</v>
      </c>
      <c r="E65" t="s">
        <v>169</v>
      </c>
    </row>
    <row r="66" spans="1:6">
      <c r="A66" t="s">
        <v>120</v>
      </c>
      <c r="B66">
        <v>5</v>
      </c>
      <c r="C66">
        <v>2</v>
      </c>
      <c r="D66">
        <v>0.61</v>
      </c>
      <c r="E66" t="s">
        <v>169</v>
      </c>
    </row>
    <row r="67" spans="1:6">
      <c r="A67" t="s">
        <v>120</v>
      </c>
      <c r="B67">
        <v>5</v>
      </c>
      <c r="C67">
        <v>2</v>
      </c>
      <c r="D67">
        <v>0.86</v>
      </c>
      <c r="E67" t="s">
        <v>169</v>
      </c>
    </row>
    <row r="68" spans="1:6">
      <c r="A68" t="s">
        <v>120</v>
      </c>
      <c r="B68">
        <v>6</v>
      </c>
      <c r="C68">
        <v>2</v>
      </c>
      <c r="D68">
        <v>0</v>
      </c>
      <c r="E68" t="s">
        <v>168</v>
      </c>
      <c r="F68">
        <v>3</v>
      </c>
    </row>
    <row r="69" spans="1:6">
      <c r="A69" t="s">
        <v>120</v>
      </c>
      <c r="B69">
        <v>6</v>
      </c>
      <c r="C69">
        <v>2</v>
      </c>
      <c r="D69">
        <v>0</v>
      </c>
      <c r="E69" t="s">
        <v>168</v>
      </c>
      <c r="F69">
        <v>2</v>
      </c>
    </row>
    <row r="70" spans="1:6">
      <c r="A70" t="s">
        <v>120</v>
      </c>
      <c r="B70">
        <v>6</v>
      </c>
      <c r="C70">
        <v>2</v>
      </c>
      <c r="D70">
        <v>0.99</v>
      </c>
      <c r="E70" t="s">
        <v>169</v>
      </c>
    </row>
    <row r="71" spans="1:6">
      <c r="A71" t="s">
        <v>135</v>
      </c>
      <c r="B71">
        <v>4</v>
      </c>
      <c r="C71">
        <v>2</v>
      </c>
      <c r="D71">
        <v>0.61</v>
      </c>
      <c r="E71" t="s">
        <v>169</v>
      </c>
    </row>
    <row r="72" spans="1:6">
      <c r="A72" t="s">
        <v>135</v>
      </c>
      <c r="B72">
        <v>4</v>
      </c>
      <c r="C72">
        <v>2</v>
      </c>
      <c r="D72">
        <v>0.67</v>
      </c>
      <c r="E72" t="s">
        <v>169</v>
      </c>
    </row>
    <row r="73" spans="1:6">
      <c r="A73" t="s">
        <v>135</v>
      </c>
      <c r="B73">
        <v>4</v>
      </c>
      <c r="C73">
        <v>2</v>
      </c>
      <c r="D73">
        <v>1.27</v>
      </c>
      <c r="E73" t="s">
        <v>169</v>
      </c>
    </row>
    <row r="74" spans="1:6">
      <c r="A74" t="s">
        <v>135</v>
      </c>
      <c r="B74">
        <v>5</v>
      </c>
      <c r="C74">
        <v>2</v>
      </c>
      <c r="D74">
        <v>0</v>
      </c>
      <c r="E74" t="s">
        <v>168</v>
      </c>
      <c r="F74">
        <v>3</v>
      </c>
    </row>
    <row r="75" spans="1:6">
      <c r="A75" t="s">
        <v>135</v>
      </c>
      <c r="B75">
        <v>5</v>
      </c>
      <c r="C75">
        <v>2</v>
      </c>
      <c r="D75">
        <v>1.39</v>
      </c>
      <c r="E75" t="s">
        <v>169</v>
      </c>
    </row>
    <row r="76" spans="1:6">
      <c r="A76" t="s">
        <v>135</v>
      </c>
      <c r="B76">
        <v>6</v>
      </c>
      <c r="C76">
        <v>2</v>
      </c>
      <c r="D76">
        <v>0.39</v>
      </c>
      <c r="E76" t="s">
        <v>169</v>
      </c>
      <c r="F76" t="s">
        <v>29</v>
      </c>
    </row>
    <row r="77" spans="1:6">
      <c r="A77" t="s">
        <v>135</v>
      </c>
      <c r="B77">
        <v>6</v>
      </c>
      <c r="C77">
        <v>2</v>
      </c>
      <c r="D77">
        <v>0</v>
      </c>
      <c r="E77" t="s">
        <v>168</v>
      </c>
      <c r="F77">
        <v>5</v>
      </c>
    </row>
    <row r="78" spans="1:6">
      <c r="A78" t="s">
        <v>135</v>
      </c>
      <c r="B78">
        <v>6</v>
      </c>
      <c r="C78">
        <v>2</v>
      </c>
      <c r="D78">
        <v>1.28</v>
      </c>
      <c r="E78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workbookViewId="0">
      <pane ySplit="1" topLeftCell="A2" activePane="bottomLeft" state="frozen"/>
      <selection pane="bottomLeft" activeCell="AA6" sqref="AA6"/>
    </sheetView>
  </sheetViews>
  <sheetFormatPr baseColWidth="10" defaultRowHeight="15" x14ac:dyDescent="0"/>
  <cols>
    <col min="1" max="1" width="10.5" customWidth="1"/>
    <col min="2" max="26" width="5.83203125" customWidth="1"/>
  </cols>
  <sheetData>
    <row r="1" spans="1:26">
      <c r="A1" t="s">
        <v>0</v>
      </c>
      <c r="B1" t="s">
        <v>187</v>
      </c>
      <c r="C1" t="s">
        <v>193</v>
      </c>
      <c r="D1" t="s">
        <v>176</v>
      </c>
      <c r="E1" t="s">
        <v>211</v>
      </c>
      <c r="F1" t="s">
        <v>179</v>
      </c>
      <c r="G1" t="s">
        <v>200</v>
      </c>
      <c r="H1" t="s">
        <v>207</v>
      </c>
      <c r="I1" t="s">
        <v>181</v>
      </c>
      <c r="J1" t="s">
        <v>199</v>
      </c>
      <c r="K1" t="s">
        <v>191</v>
      </c>
      <c r="L1" t="s">
        <v>188</v>
      </c>
      <c r="M1" t="s">
        <v>189</v>
      </c>
      <c r="N1" t="s">
        <v>214</v>
      </c>
      <c r="O1" t="s">
        <v>204</v>
      </c>
      <c r="P1" t="s">
        <v>192</v>
      </c>
      <c r="Q1" t="s">
        <v>196</v>
      </c>
      <c r="R1" t="s">
        <v>197</v>
      </c>
      <c r="S1" t="s">
        <v>208</v>
      </c>
      <c r="T1" t="s">
        <v>183</v>
      </c>
      <c r="U1" t="s">
        <v>206</v>
      </c>
      <c r="V1" t="s">
        <v>203</v>
      </c>
      <c r="W1" t="s">
        <v>1</v>
      </c>
      <c r="X1" t="s">
        <v>5</v>
      </c>
      <c r="Y1" t="s">
        <v>158</v>
      </c>
      <c r="Z1" t="s">
        <v>159</v>
      </c>
    </row>
    <row r="2" spans="1:26">
      <c r="A2" t="s">
        <v>22</v>
      </c>
      <c r="B2" t="s">
        <v>233</v>
      </c>
      <c r="C2">
        <v>1</v>
      </c>
      <c r="D2" t="s">
        <v>233</v>
      </c>
      <c r="E2" t="s">
        <v>233</v>
      </c>
      <c r="F2">
        <v>2</v>
      </c>
      <c r="G2" t="s">
        <v>233</v>
      </c>
      <c r="H2" t="s">
        <v>233</v>
      </c>
      <c r="I2">
        <v>3</v>
      </c>
      <c r="J2" t="s">
        <v>233</v>
      </c>
      <c r="K2" t="s">
        <v>233</v>
      </c>
      <c r="L2">
        <v>1</v>
      </c>
      <c r="M2">
        <v>10</v>
      </c>
      <c r="N2" t="s">
        <v>233</v>
      </c>
      <c r="O2" t="s">
        <v>233</v>
      </c>
      <c r="P2" t="s">
        <v>233</v>
      </c>
      <c r="Q2" t="s">
        <v>233</v>
      </c>
      <c r="R2" t="s">
        <v>233</v>
      </c>
      <c r="S2" t="s">
        <v>233</v>
      </c>
      <c r="T2">
        <v>1</v>
      </c>
      <c r="U2" t="s">
        <v>233</v>
      </c>
      <c r="V2" t="s">
        <v>233</v>
      </c>
      <c r="W2" t="s">
        <v>15</v>
      </c>
      <c r="X2" t="s">
        <v>17</v>
      </c>
      <c r="Y2">
        <v>5</v>
      </c>
      <c r="Z2">
        <v>113</v>
      </c>
    </row>
    <row r="3" spans="1:26">
      <c r="A3" t="s">
        <v>14</v>
      </c>
      <c r="B3" t="s">
        <v>233</v>
      </c>
      <c r="C3" t="s">
        <v>233</v>
      </c>
      <c r="D3">
        <v>1</v>
      </c>
      <c r="E3" t="s">
        <v>233</v>
      </c>
      <c r="F3">
        <v>6</v>
      </c>
      <c r="G3" t="s">
        <v>233</v>
      </c>
      <c r="H3" t="s">
        <v>233</v>
      </c>
      <c r="I3" t="s">
        <v>233</v>
      </c>
      <c r="J3">
        <v>1</v>
      </c>
      <c r="K3">
        <v>5</v>
      </c>
      <c r="L3">
        <v>2</v>
      </c>
      <c r="M3">
        <v>1</v>
      </c>
      <c r="N3" t="s">
        <v>233</v>
      </c>
      <c r="O3" t="s">
        <v>233</v>
      </c>
      <c r="P3" t="s">
        <v>233</v>
      </c>
      <c r="Q3" t="s">
        <v>233</v>
      </c>
      <c r="R3" t="s">
        <v>233</v>
      </c>
      <c r="S3" t="s">
        <v>233</v>
      </c>
      <c r="T3">
        <v>1</v>
      </c>
      <c r="U3" t="s">
        <v>233</v>
      </c>
      <c r="V3" t="s">
        <v>233</v>
      </c>
      <c r="W3" t="s">
        <v>15</v>
      </c>
      <c r="X3" t="s">
        <v>17</v>
      </c>
      <c r="Y3">
        <v>7</v>
      </c>
      <c r="Z3">
        <v>113</v>
      </c>
    </row>
    <row r="4" spans="1:26">
      <c r="A4" t="s">
        <v>26</v>
      </c>
      <c r="B4" t="s">
        <v>233</v>
      </c>
      <c r="C4" t="s">
        <v>233</v>
      </c>
      <c r="D4" t="s">
        <v>233</v>
      </c>
      <c r="E4" t="s">
        <v>233</v>
      </c>
      <c r="F4">
        <v>3</v>
      </c>
      <c r="G4" t="s">
        <v>233</v>
      </c>
      <c r="H4" t="s">
        <v>233</v>
      </c>
      <c r="I4">
        <v>2</v>
      </c>
      <c r="J4" t="s">
        <v>233</v>
      </c>
      <c r="K4">
        <v>2</v>
      </c>
      <c r="L4" t="s">
        <v>233</v>
      </c>
      <c r="M4">
        <v>5</v>
      </c>
      <c r="N4">
        <v>1</v>
      </c>
      <c r="O4">
        <v>1</v>
      </c>
      <c r="P4">
        <v>4</v>
      </c>
      <c r="Q4" t="s">
        <v>233</v>
      </c>
      <c r="R4">
        <v>2</v>
      </c>
      <c r="S4">
        <v>7</v>
      </c>
      <c r="T4" t="s">
        <v>233</v>
      </c>
      <c r="U4" t="s">
        <v>233</v>
      </c>
      <c r="V4" t="s">
        <v>233</v>
      </c>
      <c r="W4" t="s">
        <v>15</v>
      </c>
      <c r="X4" t="s">
        <v>17</v>
      </c>
      <c r="Y4">
        <v>7</v>
      </c>
      <c r="Z4">
        <v>113</v>
      </c>
    </row>
    <row r="5" spans="1:26">
      <c r="A5" t="s">
        <v>28</v>
      </c>
      <c r="B5">
        <v>1</v>
      </c>
      <c r="C5" t="s">
        <v>233</v>
      </c>
      <c r="D5" t="s">
        <v>233</v>
      </c>
      <c r="E5">
        <v>5</v>
      </c>
      <c r="F5" t="s">
        <v>233</v>
      </c>
      <c r="G5" t="s">
        <v>233</v>
      </c>
      <c r="H5" t="s">
        <v>233</v>
      </c>
      <c r="I5">
        <v>6</v>
      </c>
      <c r="J5" t="s">
        <v>233</v>
      </c>
      <c r="K5" t="s">
        <v>233</v>
      </c>
      <c r="L5">
        <v>2</v>
      </c>
      <c r="M5">
        <v>2</v>
      </c>
      <c r="N5" t="s">
        <v>233</v>
      </c>
      <c r="O5" t="s">
        <v>233</v>
      </c>
      <c r="P5" t="s">
        <v>233</v>
      </c>
      <c r="Q5" t="s">
        <v>233</v>
      </c>
      <c r="R5" t="s">
        <v>233</v>
      </c>
      <c r="S5">
        <v>4</v>
      </c>
      <c r="T5">
        <v>22</v>
      </c>
      <c r="U5" t="s">
        <v>233</v>
      </c>
      <c r="V5" t="s">
        <v>233</v>
      </c>
      <c r="W5" t="s">
        <v>15</v>
      </c>
      <c r="X5" t="s">
        <v>17</v>
      </c>
      <c r="Y5">
        <v>10</v>
      </c>
      <c r="Z5">
        <v>113</v>
      </c>
    </row>
    <row r="6" spans="1:26">
      <c r="A6" t="s">
        <v>186</v>
      </c>
      <c r="B6">
        <v>1</v>
      </c>
      <c r="C6" t="s">
        <v>233</v>
      </c>
      <c r="D6">
        <v>4</v>
      </c>
      <c r="E6" t="s">
        <v>233</v>
      </c>
      <c r="F6">
        <v>8</v>
      </c>
      <c r="G6" t="s">
        <v>233</v>
      </c>
      <c r="H6" t="s">
        <v>233</v>
      </c>
      <c r="I6">
        <v>4</v>
      </c>
      <c r="J6" t="s">
        <v>233</v>
      </c>
      <c r="K6" t="s">
        <v>233</v>
      </c>
      <c r="L6">
        <v>1</v>
      </c>
      <c r="M6">
        <v>13</v>
      </c>
      <c r="N6" t="s">
        <v>233</v>
      </c>
      <c r="O6" t="s">
        <v>233</v>
      </c>
      <c r="P6" t="s">
        <v>233</v>
      </c>
      <c r="Q6" t="s">
        <v>233</v>
      </c>
      <c r="R6" t="s">
        <v>233</v>
      </c>
      <c r="S6" t="s">
        <v>233</v>
      </c>
      <c r="T6">
        <v>3</v>
      </c>
      <c r="U6" t="s">
        <v>233</v>
      </c>
      <c r="V6" t="s">
        <v>233</v>
      </c>
      <c r="W6" t="s">
        <v>15</v>
      </c>
      <c r="X6" t="s">
        <v>17</v>
      </c>
      <c r="Y6">
        <v>5</v>
      </c>
      <c r="Z6">
        <v>113</v>
      </c>
    </row>
    <row r="7" spans="1:26">
      <c r="A7" t="s">
        <v>30</v>
      </c>
      <c r="B7" t="s">
        <v>233</v>
      </c>
      <c r="C7" t="s">
        <v>233</v>
      </c>
      <c r="D7">
        <v>4</v>
      </c>
      <c r="E7" t="s">
        <v>233</v>
      </c>
      <c r="F7">
        <v>18</v>
      </c>
      <c r="G7" t="s">
        <v>233</v>
      </c>
      <c r="H7" t="s">
        <v>233</v>
      </c>
      <c r="I7">
        <v>3</v>
      </c>
      <c r="J7" t="s">
        <v>233</v>
      </c>
      <c r="K7" t="s">
        <v>233</v>
      </c>
      <c r="L7" t="s">
        <v>233</v>
      </c>
      <c r="M7" t="s">
        <v>233</v>
      </c>
      <c r="N7" t="s">
        <v>233</v>
      </c>
      <c r="O7" t="s">
        <v>233</v>
      </c>
      <c r="P7" t="s">
        <v>233</v>
      </c>
      <c r="Q7">
        <v>1</v>
      </c>
      <c r="R7" t="s">
        <v>233</v>
      </c>
      <c r="S7" t="s">
        <v>233</v>
      </c>
      <c r="T7">
        <v>17</v>
      </c>
      <c r="U7" t="s">
        <v>233</v>
      </c>
      <c r="V7" t="s">
        <v>233</v>
      </c>
      <c r="W7" t="s">
        <v>15</v>
      </c>
      <c r="X7" t="s">
        <v>19</v>
      </c>
      <c r="Y7">
        <v>10</v>
      </c>
      <c r="Z7">
        <v>113</v>
      </c>
    </row>
    <row r="8" spans="1:26">
      <c r="A8" t="s">
        <v>18</v>
      </c>
      <c r="B8" t="s">
        <v>233</v>
      </c>
      <c r="C8" t="s">
        <v>233</v>
      </c>
      <c r="D8" t="s">
        <v>233</v>
      </c>
      <c r="E8" t="s">
        <v>233</v>
      </c>
      <c r="F8">
        <v>5</v>
      </c>
      <c r="G8" t="s">
        <v>233</v>
      </c>
      <c r="H8" t="s">
        <v>233</v>
      </c>
      <c r="I8">
        <v>8</v>
      </c>
      <c r="J8" t="s">
        <v>233</v>
      </c>
      <c r="K8" t="s">
        <v>233</v>
      </c>
      <c r="L8" t="s">
        <v>233</v>
      </c>
      <c r="M8" t="s">
        <v>233</v>
      </c>
      <c r="N8" t="s">
        <v>233</v>
      </c>
      <c r="O8">
        <v>2</v>
      </c>
      <c r="P8" t="s">
        <v>233</v>
      </c>
      <c r="Q8" t="s">
        <v>233</v>
      </c>
      <c r="R8" t="s">
        <v>233</v>
      </c>
      <c r="S8" t="s">
        <v>233</v>
      </c>
      <c r="T8" t="s">
        <v>233</v>
      </c>
      <c r="U8" t="s">
        <v>233</v>
      </c>
      <c r="V8" t="s">
        <v>233</v>
      </c>
      <c r="W8" t="s">
        <v>15</v>
      </c>
      <c r="X8" t="s">
        <v>19</v>
      </c>
      <c r="Y8">
        <v>6</v>
      </c>
      <c r="Z8">
        <v>113</v>
      </c>
    </row>
    <row r="9" spans="1:26">
      <c r="A9" t="s">
        <v>21</v>
      </c>
      <c r="B9" t="s">
        <v>233</v>
      </c>
      <c r="C9" t="s">
        <v>233</v>
      </c>
      <c r="D9">
        <v>3</v>
      </c>
      <c r="E9" t="s">
        <v>233</v>
      </c>
      <c r="F9">
        <v>8</v>
      </c>
      <c r="G9" t="s">
        <v>233</v>
      </c>
      <c r="H9" t="s">
        <v>233</v>
      </c>
      <c r="I9">
        <v>4</v>
      </c>
      <c r="J9" t="s">
        <v>233</v>
      </c>
      <c r="K9">
        <v>1</v>
      </c>
      <c r="L9" t="s">
        <v>233</v>
      </c>
      <c r="M9" t="s">
        <v>233</v>
      </c>
      <c r="N9" t="s">
        <v>233</v>
      </c>
      <c r="O9" t="s">
        <v>233</v>
      </c>
      <c r="P9">
        <v>1</v>
      </c>
      <c r="Q9" t="s">
        <v>233</v>
      </c>
      <c r="R9" t="s">
        <v>233</v>
      </c>
      <c r="S9">
        <v>3</v>
      </c>
      <c r="T9" t="s">
        <v>233</v>
      </c>
      <c r="U9" t="s">
        <v>233</v>
      </c>
      <c r="V9" t="s">
        <v>233</v>
      </c>
      <c r="W9" t="s">
        <v>15</v>
      </c>
      <c r="X9" t="s">
        <v>19</v>
      </c>
      <c r="Y9">
        <v>7</v>
      </c>
      <c r="Z9">
        <v>113</v>
      </c>
    </row>
    <row r="10" spans="1:26">
      <c r="A10" t="s">
        <v>24</v>
      </c>
      <c r="B10" t="s">
        <v>233</v>
      </c>
      <c r="C10" t="s">
        <v>233</v>
      </c>
      <c r="D10">
        <v>3</v>
      </c>
      <c r="E10" t="s">
        <v>233</v>
      </c>
      <c r="F10">
        <v>17</v>
      </c>
      <c r="G10" t="s">
        <v>233</v>
      </c>
      <c r="H10" t="s">
        <v>233</v>
      </c>
      <c r="I10">
        <v>7</v>
      </c>
      <c r="J10" t="s">
        <v>233</v>
      </c>
      <c r="K10" t="s">
        <v>233</v>
      </c>
      <c r="L10" t="s">
        <v>233</v>
      </c>
      <c r="M10" t="s">
        <v>233</v>
      </c>
      <c r="N10" t="s">
        <v>233</v>
      </c>
      <c r="O10">
        <v>1</v>
      </c>
      <c r="P10" t="s">
        <v>233</v>
      </c>
      <c r="Q10">
        <v>1</v>
      </c>
      <c r="R10">
        <v>1</v>
      </c>
      <c r="S10">
        <v>3</v>
      </c>
      <c r="T10">
        <v>1</v>
      </c>
      <c r="U10" t="s">
        <v>233</v>
      </c>
      <c r="V10" t="s">
        <v>233</v>
      </c>
      <c r="W10" t="s">
        <v>15</v>
      </c>
      <c r="X10" t="s">
        <v>19</v>
      </c>
      <c r="Y10">
        <v>8</v>
      </c>
      <c r="Z10">
        <v>113</v>
      </c>
    </row>
    <row r="11" spans="1:26">
      <c r="A11" t="s">
        <v>25</v>
      </c>
      <c r="B11" t="s">
        <v>233</v>
      </c>
      <c r="C11">
        <v>1</v>
      </c>
      <c r="D11">
        <v>1</v>
      </c>
      <c r="E11" t="s">
        <v>233</v>
      </c>
      <c r="F11">
        <v>13</v>
      </c>
      <c r="G11" t="s">
        <v>233</v>
      </c>
      <c r="H11" t="s">
        <v>233</v>
      </c>
      <c r="I11">
        <v>1</v>
      </c>
      <c r="J11" t="s">
        <v>233</v>
      </c>
      <c r="K11" t="s">
        <v>233</v>
      </c>
      <c r="L11" t="s">
        <v>233</v>
      </c>
      <c r="M11">
        <v>1</v>
      </c>
      <c r="N11" t="s">
        <v>233</v>
      </c>
      <c r="O11" t="s">
        <v>233</v>
      </c>
      <c r="P11" t="s">
        <v>233</v>
      </c>
      <c r="Q11">
        <v>3</v>
      </c>
      <c r="R11" t="s">
        <v>233</v>
      </c>
      <c r="S11" t="s">
        <v>233</v>
      </c>
      <c r="T11" t="s">
        <v>233</v>
      </c>
      <c r="U11" t="s">
        <v>233</v>
      </c>
      <c r="V11" t="s">
        <v>233</v>
      </c>
      <c r="W11" t="s">
        <v>15</v>
      </c>
      <c r="X11" t="s">
        <v>19</v>
      </c>
      <c r="Y11">
        <v>9</v>
      </c>
      <c r="Z11">
        <v>113</v>
      </c>
    </row>
    <row r="12" spans="1:26">
      <c r="A12" t="s">
        <v>27</v>
      </c>
      <c r="B12" t="s">
        <v>233</v>
      </c>
      <c r="C12" t="s">
        <v>233</v>
      </c>
      <c r="D12">
        <v>2</v>
      </c>
      <c r="E12" t="s">
        <v>233</v>
      </c>
      <c r="F12">
        <v>8</v>
      </c>
      <c r="G12" t="s">
        <v>233</v>
      </c>
      <c r="H12" t="s">
        <v>233</v>
      </c>
      <c r="I12">
        <v>4</v>
      </c>
      <c r="J12" t="s">
        <v>233</v>
      </c>
      <c r="K12" t="s">
        <v>233</v>
      </c>
      <c r="L12" t="s">
        <v>233</v>
      </c>
      <c r="M12" t="s">
        <v>233</v>
      </c>
      <c r="N12" t="s">
        <v>233</v>
      </c>
      <c r="O12" t="s">
        <v>233</v>
      </c>
      <c r="P12" t="s">
        <v>233</v>
      </c>
      <c r="Q12">
        <v>2</v>
      </c>
      <c r="R12" t="s">
        <v>233</v>
      </c>
      <c r="S12">
        <v>3</v>
      </c>
      <c r="T12">
        <v>2</v>
      </c>
      <c r="U12" t="s">
        <v>233</v>
      </c>
      <c r="V12" t="s">
        <v>233</v>
      </c>
      <c r="W12" t="s">
        <v>15</v>
      </c>
      <c r="X12" t="s">
        <v>19</v>
      </c>
      <c r="Y12">
        <v>7</v>
      </c>
      <c r="Z12">
        <v>113</v>
      </c>
    </row>
    <row r="13" spans="1:26">
      <c r="A13" t="s">
        <v>20</v>
      </c>
      <c r="B13" t="s">
        <v>233</v>
      </c>
      <c r="C13">
        <v>1</v>
      </c>
      <c r="D13" t="s">
        <v>233</v>
      </c>
      <c r="E13">
        <v>3</v>
      </c>
      <c r="F13">
        <v>19</v>
      </c>
      <c r="G13" t="s">
        <v>233</v>
      </c>
      <c r="H13" t="s">
        <v>233</v>
      </c>
      <c r="I13" t="s">
        <v>233</v>
      </c>
      <c r="J13" t="s">
        <v>233</v>
      </c>
      <c r="K13" t="s">
        <v>233</v>
      </c>
      <c r="L13">
        <v>3</v>
      </c>
      <c r="M13" t="s">
        <v>233</v>
      </c>
      <c r="N13" t="s">
        <v>233</v>
      </c>
      <c r="O13" t="s">
        <v>233</v>
      </c>
      <c r="P13" t="s">
        <v>233</v>
      </c>
      <c r="Q13" t="s">
        <v>233</v>
      </c>
      <c r="R13" t="s">
        <v>233</v>
      </c>
      <c r="S13">
        <v>2</v>
      </c>
      <c r="T13">
        <v>17</v>
      </c>
      <c r="U13" t="s">
        <v>233</v>
      </c>
      <c r="V13" t="s">
        <v>233</v>
      </c>
      <c r="W13" t="s">
        <v>15</v>
      </c>
      <c r="X13" t="s">
        <v>19</v>
      </c>
      <c r="Y13">
        <v>6</v>
      </c>
      <c r="Z13">
        <v>113</v>
      </c>
    </row>
    <row r="14" spans="1:26">
      <c r="A14" t="s">
        <v>42</v>
      </c>
      <c r="B14" t="s">
        <v>233</v>
      </c>
      <c r="C14" t="s">
        <v>233</v>
      </c>
      <c r="D14">
        <v>1</v>
      </c>
      <c r="E14" t="s">
        <v>233</v>
      </c>
      <c r="F14">
        <v>17</v>
      </c>
      <c r="G14">
        <v>3</v>
      </c>
      <c r="H14" t="s">
        <v>233</v>
      </c>
      <c r="I14">
        <v>1</v>
      </c>
      <c r="J14" t="s">
        <v>233</v>
      </c>
      <c r="K14" t="s">
        <v>233</v>
      </c>
      <c r="L14">
        <v>2</v>
      </c>
      <c r="M14" t="s">
        <v>233</v>
      </c>
      <c r="N14" t="s">
        <v>233</v>
      </c>
      <c r="O14" t="s">
        <v>233</v>
      </c>
      <c r="P14">
        <v>1</v>
      </c>
      <c r="Q14" t="s">
        <v>233</v>
      </c>
      <c r="R14">
        <v>1</v>
      </c>
      <c r="S14" t="s">
        <v>233</v>
      </c>
      <c r="T14" t="s">
        <v>233</v>
      </c>
      <c r="U14" t="s">
        <v>233</v>
      </c>
      <c r="V14" t="s">
        <v>233</v>
      </c>
      <c r="W14" t="s">
        <v>34</v>
      </c>
      <c r="X14" t="s">
        <v>17</v>
      </c>
      <c r="Y14">
        <v>6</v>
      </c>
      <c r="Z14">
        <v>69.78</v>
      </c>
    </row>
    <row r="15" spans="1:26">
      <c r="A15" t="s">
        <v>43</v>
      </c>
      <c r="B15" t="s">
        <v>233</v>
      </c>
      <c r="C15" t="s">
        <v>233</v>
      </c>
      <c r="D15">
        <v>2</v>
      </c>
      <c r="E15" t="s">
        <v>233</v>
      </c>
      <c r="F15">
        <v>11</v>
      </c>
      <c r="G15">
        <v>1</v>
      </c>
      <c r="H15" t="s">
        <v>233</v>
      </c>
      <c r="I15">
        <v>5</v>
      </c>
      <c r="J15" t="s">
        <v>233</v>
      </c>
      <c r="K15">
        <v>1</v>
      </c>
      <c r="L15" t="s">
        <v>233</v>
      </c>
      <c r="M15" t="s">
        <v>233</v>
      </c>
      <c r="N15">
        <v>3</v>
      </c>
      <c r="O15">
        <v>1</v>
      </c>
      <c r="P15" t="s">
        <v>233</v>
      </c>
      <c r="Q15" t="s">
        <v>233</v>
      </c>
      <c r="R15" t="s">
        <v>233</v>
      </c>
      <c r="S15" t="s">
        <v>233</v>
      </c>
      <c r="T15" t="s">
        <v>233</v>
      </c>
      <c r="U15" t="s">
        <v>233</v>
      </c>
      <c r="V15">
        <v>1</v>
      </c>
      <c r="W15" t="s">
        <v>34</v>
      </c>
      <c r="X15" t="s">
        <v>17</v>
      </c>
      <c r="Y15">
        <v>5</v>
      </c>
      <c r="Z15">
        <v>69.78</v>
      </c>
    </row>
    <row r="16" spans="1:26">
      <c r="A16" t="s">
        <v>45</v>
      </c>
      <c r="B16" t="s">
        <v>233</v>
      </c>
      <c r="C16">
        <v>1</v>
      </c>
      <c r="D16" t="s">
        <v>233</v>
      </c>
      <c r="E16" t="s">
        <v>233</v>
      </c>
      <c r="F16">
        <v>4</v>
      </c>
      <c r="G16" t="s">
        <v>233</v>
      </c>
      <c r="H16" t="s">
        <v>233</v>
      </c>
      <c r="I16">
        <v>8</v>
      </c>
      <c r="J16" t="s">
        <v>233</v>
      </c>
      <c r="K16" t="s">
        <v>233</v>
      </c>
      <c r="L16">
        <v>5</v>
      </c>
      <c r="M16">
        <v>2</v>
      </c>
      <c r="N16" t="s">
        <v>233</v>
      </c>
      <c r="O16">
        <v>1</v>
      </c>
      <c r="P16" t="s">
        <v>233</v>
      </c>
      <c r="Q16" t="s">
        <v>233</v>
      </c>
      <c r="R16" t="s">
        <v>233</v>
      </c>
      <c r="S16" t="s">
        <v>233</v>
      </c>
      <c r="T16" t="s">
        <v>233</v>
      </c>
      <c r="U16" t="s">
        <v>233</v>
      </c>
      <c r="V16" t="s">
        <v>233</v>
      </c>
      <c r="W16" t="s">
        <v>34</v>
      </c>
      <c r="X16" t="s">
        <v>17</v>
      </c>
      <c r="Y16">
        <v>4</v>
      </c>
      <c r="Z16">
        <v>69.78</v>
      </c>
    </row>
    <row r="17" spans="1:26">
      <c r="A17" t="s">
        <v>39</v>
      </c>
      <c r="B17" t="s">
        <v>233</v>
      </c>
      <c r="C17" t="s">
        <v>233</v>
      </c>
      <c r="D17">
        <v>1</v>
      </c>
      <c r="E17" t="s">
        <v>233</v>
      </c>
      <c r="F17">
        <v>18</v>
      </c>
      <c r="G17" t="s">
        <v>233</v>
      </c>
      <c r="H17" t="s">
        <v>233</v>
      </c>
      <c r="I17">
        <v>6</v>
      </c>
      <c r="J17" t="s">
        <v>233</v>
      </c>
      <c r="K17" t="s">
        <v>233</v>
      </c>
      <c r="L17">
        <v>1</v>
      </c>
      <c r="M17" t="s">
        <v>233</v>
      </c>
      <c r="N17" t="s">
        <v>233</v>
      </c>
      <c r="O17" t="s">
        <v>233</v>
      </c>
      <c r="P17" t="s">
        <v>233</v>
      </c>
      <c r="Q17" t="s">
        <v>233</v>
      </c>
      <c r="R17" t="s">
        <v>233</v>
      </c>
      <c r="S17" t="s">
        <v>233</v>
      </c>
      <c r="T17" t="s">
        <v>233</v>
      </c>
      <c r="U17" t="s">
        <v>233</v>
      </c>
      <c r="V17" t="s">
        <v>233</v>
      </c>
      <c r="W17" t="s">
        <v>34</v>
      </c>
      <c r="X17" t="s">
        <v>17</v>
      </c>
      <c r="Y17">
        <v>9</v>
      </c>
      <c r="Z17">
        <v>69.78</v>
      </c>
    </row>
    <row r="18" spans="1:26">
      <c r="A18" t="s">
        <v>40</v>
      </c>
      <c r="B18" t="s">
        <v>233</v>
      </c>
      <c r="C18">
        <v>2</v>
      </c>
      <c r="D18">
        <v>2</v>
      </c>
      <c r="E18" t="s">
        <v>233</v>
      </c>
      <c r="F18">
        <v>7</v>
      </c>
      <c r="G18" t="s">
        <v>233</v>
      </c>
      <c r="H18" t="s">
        <v>233</v>
      </c>
      <c r="I18" t="s">
        <v>233</v>
      </c>
      <c r="J18" t="s">
        <v>233</v>
      </c>
      <c r="K18">
        <v>4</v>
      </c>
      <c r="L18" t="s">
        <v>233</v>
      </c>
      <c r="M18" t="s">
        <v>233</v>
      </c>
      <c r="N18" t="s">
        <v>233</v>
      </c>
      <c r="O18" t="s">
        <v>233</v>
      </c>
      <c r="P18" t="s">
        <v>233</v>
      </c>
      <c r="Q18" t="s">
        <v>233</v>
      </c>
      <c r="R18" t="s">
        <v>233</v>
      </c>
      <c r="S18">
        <v>3</v>
      </c>
      <c r="T18">
        <v>9</v>
      </c>
      <c r="U18">
        <v>1</v>
      </c>
      <c r="V18">
        <v>1</v>
      </c>
      <c r="W18" t="s">
        <v>34</v>
      </c>
      <c r="X18" t="s">
        <v>17</v>
      </c>
      <c r="Y18">
        <v>9</v>
      </c>
      <c r="Z18">
        <v>69.78</v>
      </c>
    </row>
    <row r="19" spans="1:26">
      <c r="A19" t="s">
        <v>33</v>
      </c>
      <c r="B19" t="s">
        <v>233</v>
      </c>
      <c r="C19" t="s">
        <v>233</v>
      </c>
      <c r="D19">
        <v>3</v>
      </c>
      <c r="E19" t="s">
        <v>233</v>
      </c>
      <c r="F19">
        <v>11</v>
      </c>
      <c r="G19">
        <v>2</v>
      </c>
      <c r="H19" t="s">
        <v>233</v>
      </c>
      <c r="I19">
        <v>9</v>
      </c>
      <c r="J19" t="s">
        <v>233</v>
      </c>
      <c r="K19">
        <v>4</v>
      </c>
      <c r="L19" t="s">
        <v>233</v>
      </c>
      <c r="M19" t="s">
        <v>233</v>
      </c>
      <c r="N19" t="s">
        <v>233</v>
      </c>
      <c r="O19">
        <v>1</v>
      </c>
      <c r="P19" t="s">
        <v>233</v>
      </c>
      <c r="Q19" t="s">
        <v>233</v>
      </c>
      <c r="R19" t="s">
        <v>233</v>
      </c>
      <c r="S19">
        <v>1</v>
      </c>
      <c r="T19">
        <v>21</v>
      </c>
      <c r="U19" t="s">
        <v>233</v>
      </c>
      <c r="V19" t="s">
        <v>233</v>
      </c>
      <c r="W19" t="s">
        <v>34</v>
      </c>
      <c r="X19" t="s">
        <v>19</v>
      </c>
      <c r="Y19">
        <v>6</v>
      </c>
      <c r="Z19">
        <v>69.78</v>
      </c>
    </row>
    <row r="20" spans="1:26">
      <c r="A20" t="s">
        <v>35</v>
      </c>
      <c r="B20" t="s">
        <v>233</v>
      </c>
      <c r="C20" t="s">
        <v>233</v>
      </c>
      <c r="D20">
        <v>4</v>
      </c>
      <c r="E20" t="s">
        <v>233</v>
      </c>
      <c r="F20">
        <v>13</v>
      </c>
      <c r="G20">
        <v>1</v>
      </c>
      <c r="H20" t="s">
        <v>233</v>
      </c>
      <c r="I20">
        <v>10</v>
      </c>
      <c r="J20" t="s">
        <v>233</v>
      </c>
      <c r="K20">
        <v>6</v>
      </c>
      <c r="L20" t="s">
        <v>233</v>
      </c>
      <c r="M20" t="s">
        <v>233</v>
      </c>
      <c r="N20" t="s">
        <v>233</v>
      </c>
      <c r="O20">
        <v>2</v>
      </c>
      <c r="P20" t="s">
        <v>233</v>
      </c>
      <c r="Q20" t="s">
        <v>233</v>
      </c>
      <c r="R20" t="s">
        <v>233</v>
      </c>
      <c r="S20" t="s">
        <v>233</v>
      </c>
      <c r="T20">
        <v>11</v>
      </c>
      <c r="U20" t="s">
        <v>233</v>
      </c>
      <c r="V20" t="s">
        <v>233</v>
      </c>
      <c r="W20" t="s">
        <v>34</v>
      </c>
      <c r="X20" t="s">
        <v>19</v>
      </c>
      <c r="Y20">
        <v>6</v>
      </c>
      <c r="Z20">
        <v>69.78</v>
      </c>
    </row>
    <row r="21" spans="1:26">
      <c r="A21" t="s">
        <v>37</v>
      </c>
      <c r="B21" t="s">
        <v>233</v>
      </c>
      <c r="C21">
        <v>1</v>
      </c>
      <c r="D21">
        <v>2</v>
      </c>
      <c r="E21" t="s">
        <v>233</v>
      </c>
      <c r="F21">
        <v>4</v>
      </c>
      <c r="G21" t="s">
        <v>233</v>
      </c>
      <c r="H21" t="s">
        <v>233</v>
      </c>
      <c r="I21">
        <v>1</v>
      </c>
      <c r="J21" t="s">
        <v>233</v>
      </c>
      <c r="K21" t="s">
        <v>233</v>
      </c>
      <c r="L21" t="s">
        <v>233</v>
      </c>
      <c r="M21">
        <v>1</v>
      </c>
      <c r="N21" t="s">
        <v>233</v>
      </c>
      <c r="O21" t="s">
        <v>233</v>
      </c>
      <c r="P21" t="s">
        <v>233</v>
      </c>
      <c r="Q21" t="s">
        <v>233</v>
      </c>
      <c r="R21" t="s">
        <v>233</v>
      </c>
      <c r="S21" t="s">
        <v>233</v>
      </c>
      <c r="T21">
        <v>9</v>
      </c>
      <c r="U21" t="s">
        <v>233</v>
      </c>
      <c r="V21">
        <v>2</v>
      </c>
      <c r="W21" t="s">
        <v>34</v>
      </c>
      <c r="X21" t="s">
        <v>19</v>
      </c>
      <c r="Y21">
        <v>7</v>
      </c>
      <c r="Z21">
        <v>69.78</v>
      </c>
    </row>
    <row r="22" spans="1:26">
      <c r="A22" t="s">
        <v>38</v>
      </c>
      <c r="B22">
        <v>1</v>
      </c>
      <c r="C22" t="s">
        <v>233</v>
      </c>
      <c r="D22">
        <v>3</v>
      </c>
      <c r="E22" t="s">
        <v>233</v>
      </c>
      <c r="F22">
        <v>6</v>
      </c>
      <c r="G22" t="s">
        <v>233</v>
      </c>
      <c r="H22" t="s">
        <v>233</v>
      </c>
      <c r="I22" t="s">
        <v>233</v>
      </c>
      <c r="J22" t="s">
        <v>233</v>
      </c>
      <c r="K22">
        <v>1</v>
      </c>
      <c r="L22">
        <v>2</v>
      </c>
      <c r="M22">
        <v>1</v>
      </c>
      <c r="N22" t="s">
        <v>233</v>
      </c>
      <c r="O22" t="s">
        <v>233</v>
      </c>
      <c r="P22" t="s">
        <v>233</v>
      </c>
      <c r="Q22" t="s">
        <v>233</v>
      </c>
      <c r="R22" t="s">
        <v>233</v>
      </c>
      <c r="S22" t="s">
        <v>233</v>
      </c>
      <c r="T22">
        <v>2</v>
      </c>
      <c r="U22">
        <v>1</v>
      </c>
      <c r="V22" t="s">
        <v>233</v>
      </c>
      <c r="W22" t="s">
        <v>34</v>
      </c>
      <c r="X22" t="s">
        <v>19</v>
      </c>
      <c r="Y22">
        <v>6</v>
      </c>
      <c r="Z22">
        <v>69.78</v>
      </c>
    </row>
    <row r="23" spans="1:26">
      <c r="A23" t="s">
        <v>36</v>
      </c>
      <c r="B23" t="s">
        <v>233</v>
      </c>
      <c r="C23" t="s">
        <v>233</v>
      </c>
      <c r="D23" t="s">
        <v>233</v>
      </c>
      <c r="E23">
        <v>1</v>
      </c>
      <c r="F23" t="s">
        <v>233</v>
      </c>
      <c r="G23" t="s">
        <v>233</v>
      </c>
      <c r="H23">
        <v>4</v>
      </c>
      <c r="I23" t="s">
        <v>233</v>
      </c>
      <c r="J23" t="s">
        <v>233</v>
      </c>
      <c r="K23">
        <v>1</v>
      </c>
      <c r="L23" t="s">
        <v>233</v>
      </c>
      <c r="M23" t="s">
        <v>233</v>
      </c>
      <c r="N23" t="s">
        <v>233</v>
      </c>
      <c r="O23" t="s">
        <v>233</v>
      </c>
      <c r="P23" t="s">
        <v>233</v>
      </c>
      <c r="Q23" t="s">
        <v>233</v>
      </c>
      <c r="R23" t="s">
        <v>233</v>
      </c>
      <c r="S23" t="s">
        <v>233</v>
      </c>
      <c r="T23">
        <v>13</v>
      </c>
      <c r="U23" t="s">
        <v>233</v>
      </c>
      <c r="V23" t="s">
        <v>233</v>
      </c>
      <c r="W23" t="s">
        <v>34</v>
      </c>
      <c r="X23" t="s">
        <v>19</v>
      </c>
      <c r="Y23">
        <v>5</v>
      </c>
      <c r="Z23">
        <v>69.78</v>
      </c>
    </row>
    <row r="24" spans="1:26">
      <c r="A24" t="s">
        <v>234</v>
      </c>
      <c r="D24">
        <v>3</v>
      </c>
      <c r="F24">
        <v>12</v>
      </c>
      <c r="I24">
        <v>11</v>
      </c>
      <c r="K24">
        <v>1</v>
      </c>
      <c r="O24">
        <v>1</v>
      </c>
      <c r="P24">
        <v>1</v>
      </c>
      <c r="T24">
        <v>20</v>
      </c>
      <c r="W24" t="s">
        <v>34</v>
      </c>
      <c r="X24" t="s">
        <v>19</v>
      </c>
      <c r="Y24">
        <v>8</v>
      </c>
      <c r="Z24">
        <v>69.78</v>
      </c>
    </row>
    <row r="25" spans="1:26">
      <c r="A25" t="s">
        <v>44</v>
      </c>
      <c r="B25" t="s">
        <v>233</v>
      </c>
      <c r="C25" t="s">
        <v>233</v>
      </c>
      <c r="D25" t="s">
        <v>233</v>
      </c>
      <c r="E25" t="s">
        <v>233</v>
      </c>
      <c r="F25">
        <v>30</v>
      </c>
      <c r="G25" t="s">
        <v>233</v>
      </c>
      <c r="H25">
        <v>8</v>
      </c>
      <c r="I25" t="s">
        <v>233</v>
      </c>
      <c r="J25" t="s">
        <v>233</v>
      </c>
      <c r="K25" t="s">
        <v>233</v>
      </c>
      <c r="L25">
        <v>4</v>
      </c>
      <c r="M25" t="s">
        <v>233</v>
      </c>
      <c r="N25" t="s">
        <v>233</v>
      </c>
      <c r="O25" t="s">
        <v>233</v>
      </c>
      <c r="P25" t="s">
        <v>233</v>
      </c>
      <c r="Q25" t="s">
        <v>233</v>
      </c>
      <c r="R25" t="s">
        <v>233</v>
      </c>
      <c r="S25" t="s">
        <v>233</v>
      </c>
      <c r="T25" t="s">
        <v>233</v>
      </c>
      <c r="U25" t="s">
        <v>233</v>
      </c>
      <c r="V25" t="s">
        <v>233</v>
      </c>
      <c r="W25" t="s">
        <v>34</v>
      </c>
      <c r="X25" t="s">
        <v>19</v>
      </c>
      <c r="Y25">
        <v>4</v>
      </c>
      <c r="Z25">
        <v>69.78</v>
      </c>
    </row>
    <row r="26" spans="1:26">
      <c r="A26" t="s">
        <v>56</v>
      </c>
      <c r="B26" t="s">
        <v>233</v>
      </c>
      <c r="C26" t="s">
        <v>233</v>
      </c>
      <c r="D26" t="s">
        <v>233</v>
      </c>
      <c r="E26" t="s">
        <v>233</v>
      </c>
      <c r="F26" t="s">
        <v>233</v>
      </c>
      <c r="G26" t="s">
        <v>233</v>
      </c>
      <c r="H26" t="s">
        <v>233</v>
      </c>
      <c r="I26">
        <v>4</v>
      </c>
      <c r="J26" t="s">
        <v>233</v>
      </c>
      <c r="K26" t="s">
        <v>233</v>
      </c>
      <c r="L26" t="s">
        <v>233</v>
      </c>
      <c r="M26" t="s">
        <v>233</v>
      </c>
      <c r="N26" t="s">
        <v>233</v>
      </c>
      <c r="O26" t="s">
        <v>233</v>
      </c>
      <c r="P26">
        <v>1</v>
      </c>
      <c r="Q26" t="s">
        <v>233</v>
      </c>
      <c r="R26" t="s">
        <v>233</v>
      </c>
      <c r="S26">
        <v>1</v>
      </c>
      <c r="T26" t="s">
        <v>233</v>
      </c>
      <c r="U26" t="s">
        <v>233</v>
      </c>
      <c r="V26" t="s">
        <v>233</v>
      </c>
      <c r="W26" t="s">
        <v>47</v>
      </c>
      <c r="X26" t="s">
        <v>17</v>
      </c>
      <c r="Y26">
        <v>16</v>
      </c>
      <c r="Z26">
        <v>43.98</v>
      </c>
    </row>
    <row r="27" spans="1:26">
      <c r="A27" t="s">
        <v>57</v>
      </c>
      <c r="B27" t="s">
        <v>233</v>
      </c>
      <c r="C27">
        <v>1</v>
      </c>
      <c r="D27" t="s">
        <v>233</v>
      </c>
      <c r="E27" t="s">
        <v>233</v>
      </c>
      <c r="F27" t="s">
        <v>233</v>
      </c>
      <c r="G27" t="s">
        <v>233</v>
      </c>
      <c r="H27" t="s">
        <v>233</v>
      </c>
      <c r="I27">
        <v>16</v>
      </c>
      <c r="J27" t="s">
        <v>233</v>
      </c>
      <c r="K27" t="s">
        <v>233</v>
      </c>
      <c r="L27" t="s">
        <v>233</v>
      </c>
      <c r="M27" t="s">
        <v>233</v>
      </c>
      <c r="N27" t="s">
        <v>233</v>
      </c>
      <c r="O27" t="s">
        <v>233</v>
      </c>
      <c r="P27" t="s">
        <v>233</v>
      </c>
      <c r="Q27" t="s">
        <v>233</v>
      </c>
      <c r="R27" t="s">
        <v>233</v>
      </c>
      <c r="S27" t="s">
        <v>233</v>
      </c>
      <c r="T27" t="s">
        <v>233</v>
      </c>
      <c r="U27" t="s">
        <v>233</v>
      </c>
      <c r="V27" t="s">
        <v>233</v>
      </c>
      <c r="W27" t="s">
        <v>47</v>
      </c>
      <c r="X27" t="s">
        <v>17</v>
      </c>
      <c r="Y27">
        <v>12</v>
      </c>
      <c r="Z27">
        <v>43.98</v>
      </c>
    </row>
    <row r="28" spans="1:26">
      <c r="A28" t="s">
        <v>50</v>
      </c>
      <c r="B28">
        <v>2</v>
      </c>
      <c r="C28" t="s">
        <v>233</v>
      </c>
      <c r="D28" t="s">
        <v>233</v>
      </c>
      <c r="E28" t="s">
        <v>233</v>
      </c>
      <c r="F28">
        <v>19</v>
      </c>
      <c r="G28" t="s">
        <v>233</v>
      </c>
      <c r="H28" t="s">
        <v>233</v>
      </c>
      <c r="I28">
        <v>13</v>
      </c>
      <c r="J28" t="s">
        <v>233</v>
      </c>
      <c r="K28">
        <v>4</v>
      </c>
      <c r="L28" t="s">
        <v>233</v>
      </c>
      <c r="M28" t="s">
        <v>233</v>
      </c>
      <c r="N28" t="s">
        <v>233</v>
      </c>
      <c r="O28" t="s">
        <v>233</v>
      </c>
      <c r="P28" t="s">
        <v>233</v>
      </c>
      <c r="Q28" t="s">
        <v>233</v>
      </c>
      <c r="R28" t="s">
        <v>233</v>
      </c>
      <c r="S28" t="s">
        <v>233</v>
      </c>
      <c r="T28" t="s">
        <v>233</v>
      </c>
      <c r="U28">
        <v>1</v>
      </c>
      <c r="V28">
        <v>1</v>
      </c>
      <c r="W28" t="s">
        <v>47</v>
      </c>
      <c r="X28" t="s">
        <v>19</v>
      </c>
      <c r="Y28">
        <v>14</v>
      </c>
      <c r="Z28">
        <v>43.98</v>
      </c>
    </row>
    <row r="29" spans="1:26">
      <c r="A29" t="s">
        <v>51</v>
      </c>
      <c r="B29" t="s">
        <v>233</v>
      </c>
      <c r="C29" t="s">
        <v>233</v>
      </c>
      <c r="D29">
        <v>4</v>
      </c>
      <c r="E29" t="s">
        <v>233</v>
      </c>
      <c r="F29">
        <v>6</v>
      </c>
      <c r="G29">
        <v>3</v>
      </c>
      <c r="H29" t="s">
        <v>233</v>
      </c>
      <c r="I29">
        <v>10</v>
      </c>
      <c r="J29" t="s">
        <v>233</v>
      </c>
      <c r="K29" t="s">
        <v>233</v>
      </c>
      <c r="L29" t="s">
        <v>233</v>
      </c>
      <c r="M29" t="s">
        <v>233</v>
      </c>
      <c r="N29" t="s">
        <v>233</v>
      </c>
      <c r="O29" t="s">
        <v>233</v>
      </c>
      <c r="P29">
        <v>1</v>
      </c>
      <c r="Q29" t="s">
        <v>233</v>
      </c>
      <c r="R29" t="s">
        <v>233</v>
      </c>
      <c r="S29" t="s">
        <v>233</v>
      </c>
      <c r="T29">
        <v>1</v>
      </c>
      <c r="U29" t="s">
        <v>233</v>
      </c>
      <c r="V29" t="s">
        <v>233</v>
      </c>
      <c r="W29" t="s">
        <v>47</v>
      </c>
      <c r="X29" t="s">
        <v>17</v>
      </c>
      <c r="Y29">
        <v>10</v>
      </c>
      <c r="Z29">
        <v>43.98</v>
      </c>
    </row>
    <row r="30" spans="1:26">
      <c r="A30" t="s">
        <v>53</v>
      </c>
      <c r="B30" t="s">
        <v>233</v>
      </c>
      <c r="C30" t="s">
        <v>233</v>
      </c>
      <c r="D30" t="s">
        <v>233</v>
      </c>
      <c r="E30" t="s">
        <v>233</v>
      </c>
      <c r="F30">
        <v>2</v>
      </c>
      <c r="G30">
        <v>2</v>
      </c>
      <c r="H30">
        <v>1</v>
      </c>
      <c r="I30">
        <v>15</v>
      </c>
      <c r="J30" t="s">
        <v>233</v>
      </c>
      <c r="K30" t="s">
        <v>233</v>
      </c>
      <c r="L30" t="s">
        <v>233</v>
      </c>
      <c r="M30" t="s">
        <v>233</v>
      </c>
      <c r="N30" t="s">
        <v>233</v>
      </c>
      <c r="O30">
        <v>1</v>
      </c>
      <c r="P30" t="s">
        <v>233</v>
      </c>
      <c r="Q30" t="s">
        <v>233</v>
      </c>
      <c r="R30" t="s">
        <v>233</v>
      </c>
      <c r="S30" t="s">
        <v>233</v>
      </c>
      <c r="T30" t="s">
        <v>233</v>
      </c>
      <c r="U30" t="s">
        <v>233</v>
      </c>
      <c r="V30" t="s">
        <v>233</v>
      </c>
      <c r="W30" t="s">
        <v>47</v>
      </c>
      <c r="X30" t="s">
        <v>17</v>
      </c>
      <c r="Y30">
        <v>15</v>
      </c>
      <c r="Z30">
        <v>43.98</v>
      </c>
    </row>
    <row r="31" spans="1:26">
      <c r="A31" t="s">
        <v>48</v>
      </c>
      <c r="B31" t="s">
        <v>233</v>
      </c>
      <c r="C31" t="s">
        <v>233</v>
      </c>
      <c r="D31">
        <v>4</v>
      </c>
      <c r="E31" t="s">
        <v>233</v>
      </c>
      <c r="F31">
        <v>1</v>
      </c>
      <c r="G31" t="s">
        <v>233</v>
      </c>
      <c r="H31" t="s">
        <v>233</v>
      </c>
      <c r="I31" t="s">
        <v>233</v>
      </c>
      <c r="J31" t="s">
        <v>233</v>
      </c>
      <c r="K31" t="s">
        <v>233</v>
      </c>
      <c r="L31">
        <v>1</v>
      </c>
      <c r="M31">
        <v>1</v>
      </c>
      <c r="N31" t="s">
        <v>233</v>
      </c>
      <c r="O31" t="s">
        <v>233</v>
      </c>
      <c r="P31" t="s">
        <v>233</v>
      </c>
      <c r="Q31" t="s">
        <v>233</v>
      </c>
      <c r="R31" t="s">
        <v>233</v>
      </c>
      <c r="S31" t="s">
        <v>233</v>
      </c>
      <c r="T31" t="s">
        <v>233</v>
      </c>
      <c r="U31" t="s">
        <v>233</v>
      </c>
      <c r="V31" t="s">
        <v>233</v>
      </c>
      <c r="W31" t="s">
        <v>47</v>
      </c>
      <c r="X31" t="s">
        <v>17</v>
      </c>
      <c r="Y31">
        <v>16</v>
      </c>
      <c r="Z31">
        <v>43.98</v>
      </c>
    </row>
    <row r="32" spans="1:26">
      <c r="A32" t="s">
        <v>46</v>
      </c>
      <c r="B32" t="s">
        <v>233</v>
      </c>
      <c r="C32">
        <v>4</v>
      </c>
      <c r="D32" t="s">
        <v>233</v>
      </c>
      <c r="E32" t="s">
        <v>233</v>
      </c>
      <c r="F32">
        <v>2</v>
      </c>
      <c r="G32" t="s">
        <v>233</v>
      </c>
      <c r="H32">
        <v>1</v>
      </c>
      <c r="I32" t="s">
        <v>233</v>
      </c>
      <c r="J32" t="s">
        <v>233</v>
      </c>
      <c r="K32">
        <v>1</v>
      </c>
      <c r="L32" t="s">
        <v>233</v>
      </c>
      <c r="M32" t="s">
        <v>233</v>
      </c>
      <c r="N32" t="s">
        <v>233</v>
      </c>
      <c r="O32" t="s">
        <v>233</v>
      </c>
      <c r="P32">
        <v>1</v>
      </c>
      <c r="Q32" t="s">
        <v>233</v>
      </c>
      <c r="R32" t="s">
        <v>233</v>
      </c>
      <c r="S32" t="s">
        <v>233</v>
      </c>
      <c r="T32" t="s">
        <v>233</v>
      </c>
      <c r="U32" t="s">
        <v>233</v>
      </c>
      <c r="V32" t="s">
        <v>233</v>
      </c>
      <c r="W32" t="s">
        <v>47</v>
      </c>
      <c r="X32" t="s">
        <v>19</v>
      </c>
      <c r="Y32">
        <v>5</v>
      </c>
      <c r="Z32">
        <v>43.98</v>
      </c>
    </row>
    <row r="33" spans="1:26">
      <c r="A33" t="s">
        <v>58</v>
      </c>
      <c r="B33" t="s">
        <v>233</v>
      </c>
      <c r="C33" t="s">
        <v>233</v>
      </c>
      <c r="D33">
        <v>1</v>
      </c>
      <c r="E33" t="s">
        <v>233</v>
      </c>
      <c r="F33" t="s">
        <v>233</v>
      </c>
      <c r="G33" t="s">
        <v>233</v>
      </c>
      <c r="H33" t="s">
        <v>233</v>
      </c>
      <c r="I33" t="s">
        <v>233</v>
      </c>
      <c r="J33" t="s">
        <v>233</v>
      </c>
      <c r="K33" t="s">
        <v>233</v>
      </c>
      <c r="L33" t="s">
        <v>233</v>
      </c>
      <c r="M33">
        <v>2</v>
      </c>
      <c r="N33" t="s">
        <v>233</v>
      </c>
      <c r="O33">
        <v>1</v>
      </c>
      <c r="P33" t="s">
        <v>233</v>
      </c>
      <c r="Q33" t="s">
        <v>233</v>
      </c>
      <c r="R33">
        <v>3</v>
      </c>
      <c r="S33" t="s">
        <v>233</v>
      </c>
      <c r="T33">
        <v>9</v>
      </c>
      <c r="U33" t="s">
        <v>233</v>
      </c>
      <c r="V33" t="s">
        <v>233</v>
      </c>
      <c r="W33" t="s">
        <v>47</v>
      </c>
      <c r="X33" t="s">
        <v>19</v>
      </c>
      <c r="Y33">
        <v>6</v>
      </c>
      <c r="Z33">
        <v>43.98</v>
      </c>
    </row>
    <row r="34" spans="1:26">
      <c r="A34" t="s">
        <v>49</v>
      </c>
      <c r="B34" t="s">
        <v>233</v>
      </c>
      <c r="C34">
        <v>1</v>
      </c>
      <c r="D34" t="s">
        <v>233</v>
      </c>
      <c r="E34" t="s">
        <v>233</v>
      </c>
      <c r="F34">
        <v>4</v>
      </c>
      <c r="G34" t="s">
        <v>233</v>
      </c>
      <c r="H34">
        <v>3</v>
      </c>
      <c r="I34">
        <v>9</v>
      </c>
      <c r="J34" t="s">
        <v>233</v>
      </c>
      <c r="K34" t="s">
        <v>233</v>
      </c>
      <c r="L34">
        <v>1</v>
      </c>
      <c r="M34" t="s">
        <v>233</v>
      </c>
      <c r="N34" t="s">
        <v>233</v>
      </c>
      <c r="O34" t="s">
        <v>233</v>
      </c>
      <c r="P34">
        <v>4</v>
      </c>
      <c r="Q34" t="s">
        <v>233</v>
      </c>
      <c r="R34" t="s">
        <v>233</v>
      </c>
      <c r="S34" t="s">
        <v>233</v>
      </c>
      <c r="T34" t="s">
        <v>233</v>
      </c>
      <c r="U34" t="s">
        <v>233</v>
      </c>
      <c r="V34" t="s">
        <v>233</v>
      </c>
      <c r="W34" t="s">
        <v>47</v>
      </c>
      <c r="X34" t="s">
        <v>19</v>
      </c>
      <c r="Y34">
        <v>14</v>
      </c>
      <c r="Z34">
        <v>43.98</v>
      </c>
    </row>
    <row r="35" spans="1:26">
      <c r="A35" t="s">
        <v>52</v>
      </c>
      <c r="B35" t="s">
        <v>233</v>
      </c>
      <c r="C35">
        <v>2</v>
      </c>
      <c r="D35">
        <v>1</v>
      </c>
      <c r="E35">
        <v>1</v>
      </c>
      <c r="F35">
        <v>8</v>
      </c>
      <c r="G35" t="s">
        <v>233</v>
      </c>
      <c r="H35" t="s">
        <v>233</v>
      </c>
      <c r="I35">
        <v>2</v>
      </c>
      <c r="J35" t="s">
        <v>233</v>
      </c>
      <c r="K35" t="s">
        <v>233</v>
      </c>
      <c r="L35" t="s">
        <v>233</v>
      </c>
      <c r="M35" t="s">
        <v>233</v>
      </c>
      <c r="N35" t="s">
        <v>233</v>
      </c>
      <c r="O35" t="s">
        <v>233</v>
      </c>
      <c r="P35">
        <v>2</v>
      </c>
      <c r="Q35" t="s">
        <v>233</v>
      </c>
      <c r="R35" t="s">
        <v>233</v>
      </c>
      <c r="S35" t="s">
        <v>233</v>
      </c>
      <c r="T35">
        <v>1</v>
      </c>
      <c r="U35" t="s">
        <v>233</v>
      </c>
      <c r="V35" t="s">
        <v>233</v>
      </c>
      <c r="W35" t="s">
        <v>47</v>
      </c>
      <c r="X35" t="s">
        <v>19</v>
      </c>
      <c r="Y35">
        <v>12</v>
      </c>
      <c r="Z35">
        <v>43.98</v>
      </c>
    </row>
    <row r="36" spans="1:26">
      <c r="A36" t="s">
        <v>54</v>
      </c>
      <c r="B36" t="s">
        <v>233</v>
      </c>
      <c r="C36">
        <v>4</v>
      </c>
      <c r="D36">
        <v>3</v>
      </c>
      <c r="E36" t="s">
        <v>233</v>
      </c>
      <c r="F36">
        <v>5</v>
      </c>
      <c r="G36" t="s">
        <v>233</v>
      </c>
      <c r="H36" t="s">
        <v>233</v>
      </c>
      <c r="I36">
        <v>12</v>
      </c>
      <c r="J36" t="s">
        <v>233</v>
      </c>
      <c r="K36" t="s">
        <v>233</v>
      </c>
      <c r="L36">
        <v>7</v>
      </c>
      <c r="M36" t="s">
        <v>233</v>
      </c>
      <c r="N36" t="s">
        <v>233</v>
      </c>
      <c r="O36" t="s">
        <v>233</v>
      </c>
      <c r="P36">
        <v>2</v>
      </c>
      <c r="Q36" t="s">
        <v>233</v>
      </c>
      <c r="R36" t="s">
        <v>233</v>
      </c>
      <c r="S36" t="s">
        <v>233</v>
      </c>
      <c r="T36" t="s">
        <v>233</v>
      </c>
      <c r="U36" t="s">
        <v>233</v>
      </c>
      <c r="V36" t="s">
        <v>233</v>
      </c>
      <c r="W36" t="s">
        <v>47</v>
      </c>
      <c r="X36" t="s">
        <v>19</v>
      </c>
      <c r="Y36">
        <v>18</v>
      </c>
      <c r="Z36">
        <v>43.98</v>
      </c>
    </row>
    <row r="37" spans="1:26">
      <c r="A37" t="s">
        <v>55</v>
      </c>
      <c r="B37" t="s">
        <v>233</v>
      </c>
      <c r="C37">
        <v>4</v>
      </c>
      <c r="D37">
        <v>2</v>
      </c>
      <c r="E37" t="s">
        <v>233</v>
      </c>
      <c r="F37">
        <v>7</v>
      </c>
      <c r="G37" t="s">
        <v>233</v>
      </c>
      <c r="H37">
        <v>6</v>
      </c>
      <c r="I37">
        <v>9</v>
      </c>
      <c r="J37" t="s">
        <v>233</v>
      </c>
      <c r="K37" t="s">
        <v>233</v>
      </c>
      <c r="L37" t="s">
        <v>233</v>
      </c>
      <c r="M37" t="s">
        <v>233</v>
      </c>
      <c r="N37" t="s">
        <v>233</v>
      </c>
      <c r="O37" t="s">
        <v>233</v>
      </c>
      <c r="P37" t="s">
        <v>233</v>
      </c>
      <c r="Q37" t="s">
        <v>233</v>
      </c>
      <c r="R37" t="s">
        <v>233</v>
      </c>
      <c r="S37">
        <v>1</v>
      </c>
      <c r="T37" t="s">
        <v>233</v>
      </c>
      <c r="U37" t="s">
        <v>233</v>
      </c>
      <c r="V37" t="s">
        <v>233</v>
      </c>
      <c r="W37" t="s">
        <v>47</v>
      </c>
      <c r="X37" t="s">
        <v>19</v>
      </c>
      <c r="Y37">
        <v>18</v>
      </c>
      <c r="Z37">
        <v>43.98</v>
      </c>
    </row>
    <row r="38" spans="1:26">
      <c r="A38" t="s">
        <v>59</v>
      </c>
      <c r="B38" t="s">
        <v>233</v>
      </c>
      <c r="C38" t="s">
        <v>233</v>
      </c>
      <c r="D38" t="s">
        <v>233</v>
      </c>
      <c r="E38" t="s">
        <v>233</v>
      </c>
      <c r="F38">
        <v>3</v>
      </c>
      <c r="G38" t="s">
        <v>233</v>
      </c>
      <c r="H38" t="s">
        <v>233</v>
      </c>
      <c r="I38" t="s">
        <v>233</v>
      </c>
      <c r="J38" t="s">
        <v>233</v>
      </c>
      <c r="K38" t="s">
        <v>233</v>
      </c>
      <c r="L38" t="s">
        <v>233</v>
      </c>
      <c r="M38" t="s">
        <v>233</v>
      </c>
      <c r="N38" t="s">
        <v>233</v>
      </c>
      <c r="O38" t="s">
        <v>233</v>
      </c>
      <c r="P38" t="s">
        <v>233</v>
      </c>
      <c r="Q38" t="s">
        <v>233</v>
      </c>
      <c r="R38" t="s">
        <v>233</v>
      </c>
      <c r="S38" t="s">
        <v>233</v>
      </c>
      <c r="T38">
        <v>4</v>
      </c>
      <c r="U38" t="s">
        <v>233</v>
      </c>
      <c r="V38" t="s">
        <v>233</v>
      </c>
      <c r="W38" t="s">
        <v>47</v>
      </c>
      <c r="X38" t="s">
        <v>19</v>
      </c>
      <c r="Y38">
        <v>4</v>
      </c>
      <c r="Z38">
        <v>43.98</v>
      </c>
    </row>
    <row r="39" spans="1:26">
      <c r="A39" t="s">
        <v>65</v>
      </c>
      <c r="B39">
        <v>3</v>
      </c>
      <c r="C39" t="s">
        <v>233</v>
      </c>
      <c r="D39">
        <v>2</v>
      </c>
      <c r="E39" t="s">
        <v>233</v>
      </c>
      <c r="F39">
        <v>8</v>
      </c>
      <c r="G39" t="s">
        <v>233</v>
      </c>
      <c r="H39" t="s">
        <v>233</v>
      </c>
      <c r="I39">
        <v>2</v>
      </c>
      <c r="J39" t="s">
        <v>233</v>
      </c>
      <c r="K39" t="s">
        <v>233</v>
      </c>
      <c r="L39">
        <v>5</v>
      </c>
      <c r="M39">
        <v>6</v>
      </c>
      <c r="N39" t="s">
        <v>233</v>
      </c>
      <c r="O39" t="s">
        <v>233</v>
      </c>
      <c r="P39">
        <v>3</v>
      </c>
      <c r="Q39" t="s">
        <v>233</v>
      </c>
      <c r="R39" t="s">
        <v>233</v>
      </c>
      <c r="S39" t="s">
        <v>233</v>
      </c>
      <c r="T39">
        <v>1</v>
      </c>
      <c r="U39">
        <v>1</v>
      </c>
      <c r="V39" t="s">
        <v>233</v>
      </c>
      <c r="W39" t="s">
        <v>61</v>
      </c>
      <c r="X39" t="s">
        <v>17</v>
      </c>
      <c r="Y39">
        <v>10</v>
      </c>
      <c r="Z39">
        <v>43.43</v>
      </c>
    </row>
    <row r="40" spans="1:26">
      <c r="A40" t="s">
        <v>66</v>
      </c>
      <c r="B40" t="s">
        <v>233</v>
      </c>
      <c r="C40">
        <v>5</v>
      </c>
      <c r="D40" t="s">
        <v>233</v>
      </c>
      <c r="E40" t="s">
        <v>233</v>
      </c>
      <c r="F40">
        <v>2</v>
      </c>
      <c r="G40" t="s">
        <v>233</v>
      </c>
      <c r="H40" t="s">
        <v>233</v>
      </c>
      <c r="I40">
        <v>6</v>
      </c>
      <c r="J40" t="s">
        <v>233</v>
      </c>
      <c r="K40" t="s">
        <v>233</v>
      </c>
      <c r="L40" t="s">
        <v>233</v>
      </c>
      <c r="M40" t="s">
        <v>233</v>
      </c>
      <c r="N40" t="s">
        <v>233</v>
      </c>
      <c r="O40" t="s">
        <v>233</v>
      </c>
      <c r="P40">
        <v>11</v>
      </c>
      <c r="Q40">
        <v>1</v>
      </c>
      <c r="R40" t="s">
        <v>233</v>
      </c>
      <c r="S40" t="s">
        <v>233</v>
      </c>
      <c r="T40" t="s">
        <v>233</v>
      </c>
      <c r="U40" t="s">
        <v>233</v>
      </c>
      <c r="V40" t="s">
        <v>233</v>
      </c>
      <c r="W40" t="s">
        <v>61</v>
      </c>
      <c r="X40" t="s">
        <v>17</v>
      </c>
      <c r="Y40">
        <v>11</v>
      </c>
      <c r="Z40">
        <v>43.43</v>
      </c>
    </row>
    <row r="41" spans="1:26">
      <c r="A41" t="s">
        <v>68</v>
      </c>
      <c r="B41" t="s">
        <v>233</v>
      </c>
      <c r="C41" t="s">
        <v>233</v>
      </c>
      <c r="D41">
        <v>4</v>
      </c>
      <c r="E41" t="s">
        <v>233</v>
      </c>
      <c r="F41">
        <v>2</v>
      </c>
      <c r="G41" t="s">
        <v>233</v>
      </c>
      <c r="H41" t="s">
        <v>233</v>
      </c>
      <c r="I41">
        <v>10</v>
      </c>
      <c r="J41" t="s">
        <v>233</v>
      </c>
      <c r="K41">
        <v>2</v>
      </c>
      <c r="L41">
        <v>2</v>
      </c>
      <c r="M41" t="s">
        <v>233</v>
      </c>
      <c r="N41" t="s">
        <v>233</v>
      </c>
      <c r="O41" t="s">
        <v>233</v>
      </c>
      <c r="P41">
        <v>10</v>
      </c>
      <c r="Q41" t="s">
        <v>233</v>
      </c>
      <c r="R41" t="s">
        <v>233</v>
      </c>
      <c r="S41" t="s">
        <v>233</v>
      </c>
      <c r="T41" t="s">
        <v>233</v>
      </c>
      <c r="U41" t="s">
        <v>233</v>
      </c>
      <c r="V41" t="s">
        <v>233</v>
      </c>
      <c r="W41" t="s">
        <v>61</v>
      </c>
      <c r="X41" t="s">
        <v>17</v>
      </c>
      <c r="Y41">
        <v>22</v>
      </c>
      <c r="Z41">
        <v>43.43</v>
      </c>
    </row>
    <row r="42" spans="1:26">
      <c r="A42" t="s">
        <v>70</v>
      </c>
      <c r="B42" t="s">
        <v>233</v>
      </c>
      <c r="C42">
        <v>2</v>
      </c>
      <c r="D42">
        <v>6</v>
      </c>
      <c r="E42" t="s">
        <v>233</v>
      </c>
      <c r="F42">
        <v>1</v>
      </c>
      <c r="G42">
        <v>1</v>
      </c>
      <c r="H42" t="s">
        <v>233</v>
      </c>
      <c r="I42">
        <v>7</v>
      </c>
      <c r="J42" t="s">
        <v>233</v>
      </c>
      <c r="K42" t="s">
        <v>233</v>
      </c>
      <c r="L42" t="s">
        <v>233</v>
      </c>
      <c r="M42" t="s">
        <v>233</v>
      </c>
      <c r="N42" t="s">
        <v>233</v>
      </c>
      <c r="O42">
        <v>2</v>
      </c>
      <c r="P42">
        <v>11</v>
      </c>
      <c r="Q42" t="s">
        <v>233</v>
      </c>
      <c r="R42" t="s">
        <v>233</v>
      </c>
      <c r="S42" t="s">
        <v>233</v>
      </c>
      <c r="T42" t="s">
        <v>233</v>
      </c>
      <c r="U42" t="s">
        <v>233</v>
      </c>
      <c r="V42" t="s">
        <v>233</v>
      </c>
      <c r="W42" t="s">
        <v>61</v>
      </c>
      <c r="X42" t="s">
        <v>17</v>
      </c>
      <c r="Y42">
        <v>19</v>
      </c>
      <c r="Z42">
        <v>43.43</v>
      </c>
    </row>
    <row r="43" spans="1:26">
      <c r="A43" t="s">
        <v>60</v>
      </c>
      <c r="B43" t="s">
        <v>233</v>
      </c>
      <c r="C43">
        <v>2</v>
      </c>
      <c r="D43" t="s">
        <v>233</v>
      </c>
      <c r="E43" t="s">
        <v>233</v>
      </c>
      <c r="F43">
        <v>8</v>
      </c>
      <c r="G43" t="s">
        <v>233</v>
      </c>
      <c r="H43" t="s">
        <v>233</v>
      </c>
      <c r="I43">
        <v>2</v>
      </c>
      <c r="J43" t="s">
        <v>233</v>
      </c>
      <c r="K43">
        <v>2</v>
      </c>
      <c r="L43">
        <v>2</v>
      </c>
      <c r="M43" t="s">
        <v>233</v>
      </c>
      <c r="N43" t="s">
        <v>233</v>
      </c>
      <c r="O43" t="s">
        <v>233</v>
      </c>
      <c r="P43">
        <v>2</v>
      </c>
      <c r="Q43" t="s">
        <v>233</v>
      </c>
      <c r="R43" t="s">
        <v>233</v>
      </c>
      <c r="S43" t="s">
        <v>233</v>
      </c>
      <c r="T43">
        <v>12</v>
      </c>
      <c r="U43" t="s">
        <v>233</v>
      </c>
      <c r="V43" t="s">
        <v>233</v>
      </c>
      <c r="W43" t="s">
        <v>61</v>
      </c>
      <c r="X43" t="s">
        <v>17</v>
      </c>
      <c r="Y43">
        <v>13</v>
      </c>
      <c r="Z43">
        <v>43.43</v>
      </c>
    </row>
    <row r="44" spans="1:26">
      <c r="A44" t="s">
        <v>71</v>
      </c>
      <c r="B44">
        <v>2</v>
      </c>
      <c r="C44" t="s">
        <v>233</v>
      </c>
      <c r="D44">
        <v>4</v>
      </c>
      <c r="E44" t="s">
        <v>233</v>
      </c>
      <c r="F44">
        <v>3</v>
      </c>
      <c r="G44">
        <v>3</v>
      </c>
      <c r="H44" t="s">
        <v>233</v>
      </c>
      <c r="I44">
        <v>1</v>
      </c>
      <c r="J44" t="s">
        <v>233</v>
      </c>
      <c r="K44" t="s">
        <v>233</v>
      </c>
      <c r="L44">
        <v>1</v>
      </c>
      <c r="M44" t="s">
        <v>233</v>
      </c>
      <c r="N44" t="s">
        <v>233</v>
      </c>
      <c r="O44" t="s">
        <v>233</v>
      </c>
      <c r="P44">
        <v>10</v>
      </c>
      <c r="Q44" t="s">
        <v>233</v>
      </c>
      <c r="R44" t="s">
        <v>233</v>
      </c>
      <c r="S44" t="s">
        <v>233</v>
      </c>
      <c r="T44" t="s">
        <v>233</v>
      </c>
      <c r="U44">
        <v>6</v>
      </c>
      <c r="V44" t="s">
        <v>233</v>
      </c>
      <c r="W44" t="s">
        <v>61</v>
      </c>
      <c r="X44" t="s">
        <v>19</v>
      </c>
      <c r="Y44">
        <v>11</v>
      </c>
      <c r="Z44">
        <v>43.43</v>
      </c>
    </row>
    <row r="45" spans="1:26">
      <c r="A45" t="s">
        <v>72</v>
      </c>
      <c r="B45" t="s">
        <v>233</v>
      </c>
      <c r="C45">
        <v>1</v>
      </c>
      <c r="D45">
        <v>2</v>
      </c>
      <c r="E45" t="s">
        <v>233</v>
      </c>
      <c r="F45">
        <v>5</v>
      </c>
      <c r="G45" t="s">
        <v>233</v>
      </c>
      <c r="H45" t="s">
        <v>233</v>
      </c>
      <c r="I45">
        <v>5</v>
      </c>
      <c r="J45" t="s">
        <v>233</v>
      </c>
      <c r="K45" t="s">
        <v>233</v>
      </c>
      <c r="L45" t="s">
        <v>233</v>
      </c>
      <c r="M45" t="s">
        <v>233</v>
      </c>
      <c r="N45" t="s">
        <v>233</v>
      </c>
      <c r="O45" t="s">
        <v>233</v>
      </c>
      <c r="P45">
        <v>15</v>
      </c>
      <c r="Q45">
        <v>1</v>
      </c>
      <c r="R45">
        <v>1</v>
      </c>
      <c r="S45" t="s">
        <v>233</v>
      </c>
      <c r="T45" t="s">
        <v>233</v>
      </c>
      <c r="U45">
        <v>1</v>
      </c>
      <c r="V45" t="s">
        <v>233</v>
      </c>
      <c r="W45" t="s">
        <v>61</v>
      </c>
      <c r="X45" t="s">
        <v>19</v>
      </c>
      <c r="Y45">
        <v>15</v>
      </c>
      <c r="Z45">
        <v>43.43</v>
      </c>
    </row>
    <row r="46" spans="1:26">
      <c r="A46" t="s">
        <v>74</v>
      </c>
      <c r="B46">
        <v>4</v>
      </c>
      <c r="C46" t="s">
        <v>233</v>
      </c>
      <c r="D46">
        <v>2</v>
      </c>
      <c r="E46" t="s">
        <v>233</v>
      </c>
      <c r="F46">
        <v>6</v>
      </c>
      <c r="G46" t="s">
        <v>233</v>
      </c>
      <c r="H46" t="s">
        <v>233</v>
      </c>
      <c r="I46">
        <v>8</v>
      </c>
      <c r="J46" t="s">
        <v>233</v>
      </c>
      <c r="K46">
        <v>1</v>
      </c>
      <c r="L46">
        <v>2</v>
      </c>
      <c r="M46">
        <v>2</v>
      </c>
      <c r="N46" t="s">
        <v>233</v>
      </c>
      <c r="O46" t="s">
        <v>233</v>
      </c>
      <c r="P46" t="s">
        <v>233</v>
      </c>
      <c r="Q46" t="s">
        <v>233</v>
      </c>
      <c r="R46" t="s">
        <v>233</v>
      </c>
      <c r="S46" t="s">
        <v>233</v>
      </c>
      <c r="T46">
        <v>1</v>
      </c>
      <c r="U46" t="s">
        <v>233</v>
      </c>
      <c r="V46" t="s">
        <v>233</v>
      </c>
      <c r="W46" t="s">
        <v>61</v>
      </c>
      <c r="X46" t="s">
        <v>19</v>
      </c>
      <c r="Y46">
        <v>15</v>
      </c>
      <c r="Z46">
        <v>43.43</v>
      </c>
    </row>
    <row r="47" spans="1:26">
      <c r="A47" t="s">
        <v>75</v>
      </c>
      <c r="B47" t="s">
        <v>233</v>
      </c>
      <c r="C47">
        <v>2</v>
      </c>
      <c r="D47">
        <v>2</v>
      </c>
      <c r="E47" t="s">
        <v>233</v>
      </c>
      <c r="F47">
        <v>1</v>
      </c>
      <c r="G47" t="s">
        <v>233</v>
      </c>
      <c r="H47" t="s">
        <v>233</v>
      </c>
      <c r="I47" t="s">
        <v>233</v>
      </c>
      <c r="J47" t="s">
        <v>233</v>
      </c>
      <c r="K47" t="s">
        <v>233</v>
      </c>
      <c r="L47" t="s">
        <v>233</v>
      </c>
      <c r="M47" t="s">
        <v>233</v>
      </c>
      <c r="N47" t="s">
        <v>233</v>
      </c>
      <c r="O47" t="s">
        <v>233</v>
      </c>
      <c r="P47">
        <v>1</v>
      </c>
      <c r="Q47" t="s">
        <v>233</v>
      </c>
      <c r="R47" t="s">
        <v>233</v>
      </c>
      <c r="S47" t="s">
        <v>233</v>
      </c>
      <c r="T47">
        <v>5</v>
      </c>
      <c r="U47">
        <v>8</v>
      </c>
      <c r="V47">
        <v>1</v>
      </c>
      <c r="W47" t="s">
        <v>61</v>
      </c>
      <c r="X47" t="s">
        <v>19</v>
      </c>
      <c r="Y47">
        <v>7</v>
      </c>
      <c r="Z47">
        <v>43.43</v>
      </c>
    </row>
    <row r="48" spans="1:26">
      <c r="A48" t="s">
        <v>62</v>
      </c>
      <c r="B48" t="s">
        <v>233</v>
      </c>
      <c r="C48">
        <v>6</v>
      </c>
      <c r="D48">
        <v>4</v>
      </c>
      <c r="E48" t="s">
        <v>233</v>
      </c>
      <c r="F48" t="s">
        <v>233</v>
      </c>
      <c r="G48" t="s">
        <v>233</v>
      </c>
      <c r="H48" t="s">
        <v>233</v>
      </c>
      <c r="I48">
        <v>4</v>
      </c>
      <c r="J48" t="s">
        <v>233</v>
      </c>
      <c r="K48" t="s">
        <v>233</v>
      </c>
      <c r="L48" t="s">
        <v>233</v>
      </c>
      <c r="M48" t="s">
        <v>233</v>
      </c>
      <c r="N48" t="s">
        <v>233</v>
      </c>
      <c r="O48" t="s">
        <v>233</v>
      </c>
      <c r="P48">
        <v>32</v>
      </c>
      <c r="Q48" t="s">
        <v>233</v>
      </c>
      <c r="R48" t="s">
        <v>233</v>
      </c>
      <c r="S48" t="s">
        <v>233</v>
      </c>
      <c r="T48" t="s">
        <v>233</v>
      </c>
      <c r="U48" t="s">
        <v>233</v>
      </c>
      <c r="V48" t="s">
        <v>233</v>
      </c>
      <c r="W48" t="s">
        <v>61</v>
      </c>
      <c r="X48" t="s">
        <v>19</v>
      </c>
      <c r="Y48">
        <v>14</v>
      </c>
      <c r="Z48">
        <v>43.43</v>
      </c>
    </row>
    <row r="49" spans="1:26">
      <c r="A49" t="s">
        <v>63</v>
      </c>
      <c r="B49" t="s">
        <v>233</v>
      </c>
      <c r="C49" t="s">
        <v>233</v>
      </c>
      <c r="D49" t="s">
        <v>233</v>
      </c>
      <c r="E49" t="s">
        <v>233</v>
      </c>
      <c r="F49">
        <v>1</v>
      </c>
      <c r="G49" t="s">
        <v>233</v>
      </c>
      <c r="H49" t="s">
        <v>233</v>
      </c>
      <c r="I49">
        <v>1</v>
      </c>
      <c r="J49" t="s">
        <v>233</v>
      </c>
      <c r="K49" t="s">
        <v>233</v>
      </c>
      <c r="L49">
        <v>4</v>
      </c>
      <c r="M49" t="s">
        <v>233</v>
      </c>
      <c r="N49" t="s">
        <v>233</v>
      </c>
      <c r="O49" t="s">
        <v>233</v>
      </c>
      <c r="P49">
        <v>1</v>
      </c>
      <c r="Q49" t="s">
        <v>233</v>
      </c>
      <c r="R49" t="s">
        <v>233</v>
      </c>
      <c r="S49" t="s">
        <v>233</v>
      </c>
      <c r="T49" t="s">
        <v>233</v>
      </c>
      <c r="U49" t="s">
        <v>233</v>
      </c>
      <c r="V49" t="s">
        <v>233</v>
      </c>
      <c r="W49" t="s">
        <v>61</v>
      </c>
      <c r="X49" t="s">
        <v>19</v>
      </c>
      <c r="Y49">
        <v>11</v>
      </c>
      <c r="Z49">
        <v>43.43</v>
      </c>
    </row>
    <row r="50" spans="1:26">
      <c r="A50" t="s">
        <v>67</v>
      </c>
      <c r="B50" t="s">
        <v>233</v>
      </c>
      <c r="C50">
        <v>2</v>
      </c>
      <c r="D50">
        <v>4</v>
      </c>
      <c r="E50" t="s">
        <v>233</v>
      </c>
      <c r="F50">
        <v>6</v>
      </c>
      <c r="G50" t="s">
        <v>233</v>
      </c>
      <c r="H50" t="s">
        <v>233</v>
      </c>
      <c r="I50">
        <v>3</v>
      </c>
      <c r="J50" t="s">
        <v>233</v>
      </c>
      <c r="K50" t="s">
        <v>233</v>
      </c>
      <c r="L50">
        <v>10</v>
      </c>
      <c r="M50" t="s">
        <v>233</v>
      </c>
      <c r="N50">
        <v>1</v>
      </c>
      <c r="O50">
        <v>1</v>
      </c>
      <c r="P50" t="s">
        <v>233</v>
      </c>
      <c r="Q50" t="s">
        <v>233</v>
      </c>
      <c r="R50" t="s">
        <v>233</v>
      </c>
      <c r="S50" t="s">
        <v>233</v>
      </c>
      <c r="T50">
        <v>6</v>
      </c>
      <c r="U50">
        <v>3</v>
      </c>
      <c r="V50" t="s">
        <v>233</v>
      </c>
      <c r="W50" t="s">
        <v>61</v>
      </c>
      <c r="X50" t="s">
        <v>19</v>
      </c>
      <c r="Y50">
        <v>9</v>
      </c>
      <c r="Z50">
        <v>43.43</v>
      </c>
    </row>
    <row r="51" spans="1:26">
      <c r="A51" t="s">
        <v>69</v>
      </c>
      <c r="B51" t="s">
        <v>233</v>
      </c>
      <c r="C51" t="s">
        <v>233</v>
      </c>
      <c r="D51" t="s">
        <v>233</v>
      </c>
      <c r="E51" t="s">
        <v>233</v>
      </c>
      <c r="F51">
        <v>4</v>
      </c>
      <c r="G51" t="s">
        <v>233</v>
      </c>
      <c r="H51" t="s">
        <v>233</v>
      </c>
      <c r="I51" t="s">
        <v>233</v>
      </c>
      <c r="J51" t="s">
        <v>233</v>
      </c>
      <c r="K51" t="s">
        <v>233</v>
      </c>
      <c r="L51" t="s">
        <v>233</v>
      </c>
      <c r="M51" t="s">
        <v>233</v>
      </c>
      <c r="N51" t="s">
        <v>233</v>
      </c>
      <c r="O51" t="s">
        <v>233</v>
      </c>
      <c r="P51" t="s">
        <v>233</v>
      </c>
      <c r="Q51" t="s">
        <v>233</v>
      </c>
      <c r="R51" t="s">
        <v>233</v>
      </c>
      <c r="S51">
        <v>9</v>
      </c>
      <c r="T51">
        <v>13</v>
      </c>
      <c r="U51">
        <v>1</v>
      </c>
      <c r="V51">
        <v>1</v>
      </c>
      <c r="W51" t="s">
        <v>61</v>
      </c>
      <c r="X51" t="s">
        <v>19</v>
      </c>
      <c r="Y51">
        <v>24</v>
      </c>
      <c r="Z51">
        <v>43.43</v>
      </c>
    </row>
    <row r="52" spans="1:26">
      <c r="A52" t="s">
        <v>86</v>
      </c>
      <c r="B52" t="s">
        <v>233</v>
      </c>
      <c r="C52">
        <v>1</v>
      </c>
      <c r="D52" t="s">
        <v>233</v>
      </c>
      <c r="E52" t="s">
        <v>233</v>
      </c>
      <c r="F52">
        <v>10</v>
      </c>
      <c r="G52" t="s">
        <v>233</v>
      </c>
      <c r="H52" t="s">
        <v>233</v>
      </c>
      <c r="I52" t="s">
        <v>233</v>
      </c>
      <c r="J52" t="s">
        <v>233</v>
      </c>
      <c r="K52" t="s">
        <v>233</v>
      </c>
      <c r="L52">
        <v>1</v>
      </c>
      <c r="M52">
        <v>6</v>
      </c>
      <c r="N52" t="s">
        <v>233</v>
      </c>
      <c r="O52" t="s">
        <v>233</v>
      </c>
      <c r="P52" t="s">
        <v>233</v>
      </c>
      <c r="Q52" t="s">
        <v>233</v>
      </c>
      <c r="R52" t="s">
        <v>233</v>
      </c>
      <c r="S52" t="s">
        <v>233</v>
      </c>
      <c r="T52" t="s">
        <v>233</v>
      </c>
      <c r="U52" t="s">
        <v>233</v>
      </c>
      <c r="V52" t="s">
        <v>233</v>
      </c>
      <c r="W52" t="s">
        <v>77</v>
      </c>
      <c r="X52" t="s">
        <v>17</v>
      </c>
      <c r="Y52">
        <v>25</v>
      </c>
      <c r="Z52">
        <v>33.89</v>
      </c>
    </row>
    <row r="53" spans="1:26">
      <c r="A53" t="s">
        <v>80</v>
      </c>
      <c r="B53" t="s">
        <v>233</v>
      </c>
      <c r="C53" t="s">
        <v>233</v>
      </c>
      <c r="D53">
        <v>3</v>
      </c>
      <c r="E53" t="s">
        <v>233</v>
      </c>
      <c r="F53">
        <v>9</v>
      </c>
      <c r="G53" t="s">
        <v>233</v>
      </c>
      <c r="H53">
        <v>2</v>
      </c>
      <c r="I53">
        <v>1</v>
      </c>
      <c r="J53" t="s">
        <v>233</v>
      </c>
      <c r="K53" t="s">
        <v>233</v>
      </c>
      <c r="L53" t="s">
        <v>233</v>
      </c>
      <c r="M53" t="s">
        <v>233</v>
      </c>
      <c r="N53" t="s">
        <v>233</v>
      </c>
      <c r="O53" t="s">
        <v>233</v>
      </c>
      <c r="P53" t="s">
        <v>233</v>
      </c>
      <c r="Q53" t="s">
        <v>233</v>
      </c>
      <c r="R53">
        <v>2</v>
      </c>
      <c r="S53" t="s">
        <v>233</v>
      </c>
      <c r="T53" t="s">
        <v>233</v>
      </c>
      <c r="U53" t="s">
        <v>233</v>
      </c>
      <c r="V53">
        <v>2</v>
      </c>
      <c r="W53" t="s">
        <v>77</v>
      </c>
      <c r="X53" t="s">
        <v>17</v>
      </c>
      <c r="Y53">
        <v>25</v>
      </c>
      <c r="Z53">
        <v>33.89</v>
      </c>
    </row>
    <row r="54" spans="1:26">
      <c r="A54" t="s">
        <v>84</v>
      </c>
      <c r="B54" t="s">
        <v>233</v>
      </c>
      <c r="C54" t="s">
        <v>233</v>
      </c>
      <c r="D54">
        <v>1</v>
      </c>
      <c r="E54" t="s">
        <v>233</v>
      </c>
      <c r="F54">
        <v>7</v>
      </c>
      <c r="G54">
        <v>1</v>
      </c>
      <c r="H54" t="s">
        <v>233</v>
      </c>
      <c r="I54">
        <v>14</v>
      </c>
      <c r="J54" t="s">
        <v>233</v>
      </c>
      <c r="K54">
        <v>1</v>
      </c>
      <c r="L54" t="s">
        <v>233</v>
      </c>
      <c r="M54" t="s">
        <v>233</v>
      </c>
      <c r="N54" t="s">
        <v>233</v>
      </c>
      <c r="O54" t="s">
        <v>233</v>
      </c>
      <c r="P54" t="s">
        <v>233</v>
      </c>
      <c r="Q54" t="s">
        <v>233</v>
      </c>
      <c r="R54" t="s">
        <v>233</v>
      </c>
      <c r="S54" t="s">
        <v>233</v>
      </c>
      <c r="T54" t="s">
        <v>233</v>
      </c>
      <c r="U54">
        <v>2</v>
      </c>
      <c r="V54">
        <v>3</v>
      </c>
      <c r="W54" t="s">
        <v>77</v>
      </c>
      <c r="X54" t="s">
        <v>17</v>
      </c>
      <c r="Y54">
        <v>29</v>
      </c>
      <c r="Z54">
        <v>33.89</v>
      </c>
    </row>
    <row r="55" spans="1:26">
      <c r="A55" t="s">
        <v>78</v>
      </c>
      <c r="B55" t="s">
        <v>233</v>
      </c>
      <c r="C55" t="s">
        <v>233</v>
      </c>
      <c r="D55" t="s">
        <v>233</v>
      </c>
      <c r="E55" t="s">
        <v>233</v>
      </c>
      <c r="F55">
        <v>5</v>
      </c>
      <c r="G55" t="s">
        <v>233</v>
      </c>
      <c r="H55" t="s">
        <v>233</v>
      </c>
      <c r="I55" t="s">
        <v>233</v>
      </c>
      <c r="J55" t="s">
        <v>233</v>
      </c>
      <c r="K55" t="s">
        <v>233</v>
      </c>
      <c r="L55" t="s">
        <v>233</v>
      </c>
      <c r="M55" t="s">
        <v>233</v>
      </c>
      <c r="N55">
        <v>1</v>
      </c>
      <c r="O55" t="s">
        <v>233</v>
      </c>
      <c r="P55" t="s">
        <v>233</v>
      </c>
      <c r="Q55" t="s">
        <v>233</v>
      </c>
      <c r="R55" t="s">
        <v>233</v>
      </c>
      <c r="S55" t="s">
        <v>233</v>
      </c>
      <c r="T55" t="s">
        <v>233</v>
      </c>
      <c r="U55" t="s">
        <v>233</v>
      </c>
      <c r="V55" t="s">
        <v>233</v>
      </c>
      <c r="W55" t="s">
        <v>77</v>
      </c>
      <c r="X55" t="s">
        <v>17</v>
      </c>
      <c r="Y55">
        <v>18</v>
      </c>
      <c r="Z55">
        <v>33.89</v>
      </c>
    </row>
    <row r="56" spans="1:26">
      <c r="A56" t="s">
        <v>82</v>
      </c>
      <c r="B56" t="s">
        <v>233</v>
      </c>
      <c r="C56" t="s">
        <v>233</v>
      </c>
      <c r="D56" t="s">
        <v>233</v>
      </c>
      <c r="E56" t="s">
        <v>233</v>
      </c>
      <c r="F56">
        <v>8</v>
      </c>
      <c r="G56" t="s">
        <v>233</v>
      </c>
      <c r="H56">
        <v>4</v>
      </c>
      <c r="I56" t="s">
        <v>233</v>
      </c>
      <c r="J56" t="s">
        <v>233</v>
      </c>
      <c r="K56" t="s">
        <v>233</v>
      </c>
      <c r="L56" t="s">
        <v>233</v>
      </c>
      <c r="M56" t="s">
        <v>233</v>
      </c>
      <c r="N56" t="s">
        <v>233</v>
      </c>
      <c r="O56" t="s">
        <v>233</v>
      </c>
      <c r="P56" t="s">
        <v>233</v>
      </c>
      <c r="Q56" t="s">
        <v>233</v>
      </c>
      <c r="R56" t="s">
        <v>233</v>
      </c>
      <c r="S56" t="s">
        <v>233</v>
      </c>
      <c r="T56" t="s">
        <v>233</v>
      </c>
      <c r="U56" t="s">
        <v>233</v>
      </c>
      <c r="V56" t="s">
        <v>233</v>
      </c>
      <c r="W56" t="s">
        <v>77</v>
      </c>
      <c r="X56" t="s">
        <v>17</v>
      </c>
      <c r="Y56">
        <v>9</v>
      </c>
      <c r="Z56">
        <v>33.89</v>
      </c>
    </row>
    <row r="57" spans="1:26">
      <c r="A57" t="s">
        <v>76</v>
      </c>
      <c r="B57" t="s">
        <v>233</v>
      </c>
      <c r="C57" t="s">
        <v>233</v>
      </c>
      <c r="D57" t="s">
        <v>233</v>
      </c>
      <c r="E57" t="s">
        <v>233</v>
      </c>
      <c r="F57">
        <v>1</v>
      </c>
      <c r="G57" t="s">
        <v>233</v>
      </c>
      <c r="H57" t="s">
        <v>233</v>
      </c>
      <c r="I57">
        <v>1</v>
      </c>
      <c r="J57" t="s">
        <v>233</v>
      </c>
      <c r="K57" t="s">
        <v>233</v>
      </c>
      <c r="L57" t="s">
        <v>233</v>
      </c>
      <c r="M57">
        <v>1</v>
      </c>
      <c r="N57" t="s">
        <v>233</v>
      </c>
      <c r="O57" t="s">
        <v>233</v>
      </c>
      <c r="P57">
        <v>1</v>
      </c>
      <c r="Q57" t="s">
        <v>233</v>
      </c>
      <c r="R57">
        <v>1</v>
      </c>
      <c r="S57" t="s">
        <v>233</v>
      </c>
      <c r="T57" t="s">
        <v>233</v>
      </c>
      <c r="U57">
        <v>1</v>
      </c>
      <c r="V57" t="s">
        <v>233</v>
      </c>
      <c r="W57" t="s">
        <v>77</v>
      </c>
      <c r="X57" t="s">
        <v>19</v>
      </c>
      <c r="Y57">
        <v>16</v>
      </c>
      <c r="Z57">
        <v>33.89</v>
      </c>
    </row>
    <row r="58" spans="1:26">
      <c r="A58" t="s">
        <v>87</v>
      </c>
      <c r="B58">
        <v>1</v>
      </c>
      <c r="C58" t="s">
        <v>233</v>
      </c>
      <c r="D58">
        <v>2</v>
      </c>
      <c r="E58" t="s">
        <v>233</v>
      </c>
      <c r="F58">
        <v>1</v>
      </c>
      <c r="G58" t="s">
        <v>233</v>
      </c>
      <c r="H58" t="s">
        <v>233</v>
      </c>
      <c r="I58" t="s">
        <v>233</v>
      </c>
      <c r="J58" t="s">
        <v>233</v>
      </c>
      <c r="K58" t="s">
        <v>233</v>
      </c>
      <c r="L58" t="s">
        <v>233</v>
      </c>
      <c r="M58" t="s">
        <v>233</v>
      </c>
      <c r="N58" t="s">
        <v>233</v>
      </c>
      <c r="O58" t="s">
        <v>233</v>
      </c>
      <c r="P58" t="s">
        <v>233</v>
      </c>
      <c r="Q58" t="s">
        <v>233</v>
      </c>
      <c r="R58" t="s">
        <v>233</v>
      </c>
      <c r="S58" t="s">
        <v>233</v>
      </c>
      <c r="T58" t="s">
        <v>233</v>
      </c>
      <c r="U58">
        <v>2</v>
      </c>
      <c r="V58">
        <v>2</v>
      </c>
      <c r="W58" t="s">
        <v>77</v>
      </c>
      <c r="X58" t="s">
        <v>19</v>
      </c>
      <c r="Y58">
        <v>15</v>
      </c>
      <c r="Z58">
        <v>33.89</v>
      </c>
    </row>
    <row r="59" spans="1:26">
      <c r="A59" t="s">
        <v>88</v>
      </c>
      <c r="B59" t="s">
        <v>233</v>
      </c>
      <c r="C59" t="s">
        <v>233</v>
      </c>
      <c r="D59" t="s">
        <v>233</v>
      </c>
      <c r="E59" t="s">
        <v>233</v>
      </c>
      <c r="F59">
        <v>1</v>
      </c>
      <c r="G59" t="s">
        <v>233</v>
      </c>
      <c r="H59" t="s">
        <v>233</v>
      </c>
      <c r="I59">
        <v>3</v>
      </c>
      <c r="J59" t="s">
        <v>233</v>
      </c>
      <c r="K59" t="s">
        <v>233</v>
      </c>
      <c r="L59">
        <v>2</v>
      </c>
      <c r="M59" t="s">
        <v>233</v>
      </c>
      <c r="N59" t="s">
        <v>233</v>
      </c>
      <c r="O59" t="s">
        <v>233</v>
      </c>
      <c r="P59">
        <v>1</v>
      </c>
      <c r="Q59" t="s">
        <v>233</v>
      </c>
      <c r="R59">
        <v>1</v>
      </c>
      <c r="S59" t="s">
        <v>233</v>
      </c>
      <c r="T59" t="s">
        <v>233</v>
      </c>
      <c r="U59" t="s">
        <v>233</v>
      </c>
      <c r="V59">
        <v>6</v>
      </c>
      <c r="W59" t="s">
        <v>77</v>
      </c>
      <c r="X59" t="s">
        <v>19</v>
      </c>
      <c r="Y59">
        <v>13</v>
      </c>
      <c r="Z59">
        <v>33.89</v>
      </c>
    </row>
    <row r="60" spans="1:26">
      <c r="A60" t="s">
        <v>79</v>
      </c>
      <c r="B60" t="s">
        <v>233</v>
      </c>
      <c r="C60">
        <v>3</v>
      </c>
      <c r="D60">
        <v>1</v>
      </c>
      <c r="E60" t="s">
        <v>233</v>
      </c>
      <c r="F60">
        <v>3</v>
      </c>
      <c r="G60" t="s">
        <v>233</v>
      </c>
      <c r="H60">
        <v>1</v>
      </c>
      <c r="I60">
        <v>8</v>
      </c>
      <c r="J60" t="s">
        <v>233</v>
      </c>
      <c r="K60">
        <v>1</v>
      </c>
      <c r="L60" t="s">
        <v>233</v>
      </c>
      <c r="M60" t="s">
        <v>233</v>
      </c>
      <c r="N60" t="s">
        <v>233</v>
      </c>
      <c r="O60" t="s">
        <v>233</v>
      </c>
      <c r="P60" t="s">
        <v>233</v>
      </c>
      <c r="Q60" t="s">
        <v>233</v>
      </c>
      <c r="R60" t="s">
        <v>233</v>
      </c>
      <c r="S60" t="s">
        <v>233</v>
      </c>
      <c r="T60" t="s">
        <v>233</v>
      </c>
      <c r="U60" t="s">
        <v>233</v>
      </c>
      <c r="V60">
        <v>2</v>
      </c>
      <c r="W60" t="s">
        <v>77</v>
      </c>
      <c r="X60" t="s">
        <v>19</v>
      </c>
      <c r="Y60">
        <v>16</v>
      </c>
      <c r="Z60">
        <v>33.89</v>
      </c>
    </row>
    <row r="61" spans="1:26">
      <c r="A61" t="s">
        <v>83</v>
      </c>
      <c r="B61" t="s">
        <v>233</v>
      </c>
      <c r="C61" t="s">
        <v>233</v>
      </c>
      <c r="D61">
        <v>4</v>
      </c>
      <c r="E61" t="s">
        <v>233</v>
      </c>
      <c r="F61">
        <v>1</v>
      </c>
      <c r="G61">
        <v>1</v>
      </c>
      <c r="H61" t="s">
        <v>233</v>
      </c>
      <c r="I61">
        <v>1</v>
      </c>
      <c r="J61" t="s">
        <v>233</v>
      </c>
      <c r="K61" t="s">
        <v>233</v>
      </c>
      <c r="L61" t="s">
        <v>233</v>
      </c>
      <c r="M61" t="s">
        <v>233</v>
      </c>
      <c r="N61" t="s">
        <v>233</v>
      </c>
      <c r="O61">
        <v>1</v>
      </c>
      <c r="P61">
        <v>10</v>
      </c>
      <c r="Q61" t="s">
        <v>233</v>
      </c>
      <c r="R61" t="s">
        <v>233</v>
      </c>
      <c r="S61" t="s">
        <v>233</v>
      </c>
      <c r="T61" t="s">
        <v>233</v>
      </c>
      <c r="U61">
        <v>2</v>
      </c>
      <c r="V61">
        <v>5</v>
      </c>
      <c r="W61" t="s">
        <v>77</v>
      </c>
      <c r="X61" t="s">
        <v>19</v>
      </c>
      <c r="Y61">
        <v>34</v>
      </c>
      <c r="Z61">
        <v>33.89</v>
      </c>
    </row>
    <row r="62" spans="1:26">
      <c r="A62" t="s">
        <v>81</v>
      </c>
      <c r="B62" t="s">
        <v>233</v>
      </c>
      <c r="C62">
        <v>10</v>
      </c>
      <c r="D62">
        <v>3</v>
      </c>
      <c r="E62" t="s">
        <v>233</v>
      </c>
      <c r="F62">
        <v>7</v>
      </c>
      <c r="G62" t="s">
        <v>233</v>
      </c>
      <c r="H62" t="s">
        <v>233</v>
      </c>
      <c r="I62">
        <v>1</v>
      </c>
      <c r="J62" t="s">
        <v>233</v>
      </c>
      <c r="K62" t="s">
        <v>233</v>
      </c>
      <c r="L62" t="s">
        <v>233</v>
      </c>
      <c r="M62" t="s">
        <v>233</v>
      </c>
      <c r="N62" t="s">
        <v>233</v>
      </c>
      <c r="O62" t="s">
        <v>233</v>
      </c>
      <c r="P62">
        <v>1</v>
      </c>
      <c r="Q62" t="s">
        <v>233</v>
      </c>
      <c r="R62" t="s">
        <v>233</v>
      </c>
      <c r="S62" t="s">
        <v>233</v>
      </c>
      <c r="T62">
        <v>1</v>
      </c>
      <c r="U62" t="s">
        <v>233</v>
      </c>
      <c r="V62" t="s">
        <v>233</v>
      </c>
      <c r="W62" t="s">
        <v>77</v>
      </c>
      <c r="X62" t="s">
        <v>19</v>
      </c>
      <c r="Y62">
        <v>24</v>
      </c>
      <c r="Z62">
        <v>33.89</v>
      </c>
    </row>
    <row r="63" spans="1:26">
      <c r="A63" t="s">
        <v>85</v>
      </c>
      <c r="B63" t="s">
        <v>233</v>
      </c>
      <c r="C63" t="s">
        <v>233</v>
      </c>
      <c r="D63" t="s">
        <v>233</v>
      </c>
      <c r="E63" t="s">
        <v>233</v>
      </c>
      <c r="F63" t="s">
        <v>233</v>
      </c>
      <c r="G63" t="s">
        <v>233</v>
      </c>
      <c r="H63" t="s">
        <v>233</v>
      </c>
      <c r="I63">
        <v>3</v>
      </c>
      <c r="J63" t="s">
        <v>233</v>
      </c>
      <c r="K63" t="s">
        <v>233</v>
      </c>
      <c r="L63" t="s">
        <v>233</v>
      </c>
      <c r="M63" t="s">
        <v>233</v>
      </c>
      <c r="N63" t="s">
        <v>233</v>
      </c>
      <c r="O63" t="s">
        <v>233</v>
      </c>
      <c r="P63" t="s">
        <v>233</v>
      </c>
      <c r="Q63" t="s">
        <v>233</v>
      </c>
      <c r="R63" t="s">
        <v>233</v>
      </c>
      <c r="S63" t="s">
        <v>233</v>
      </c>
      <c r="T63" t="s">
        <v>233</v>
      </c>
      <c r="U63" t="s">
        <v>233</v>
      </c>
      <c r="V63" t="s">
        <v>233</v>
      </c>
      <c r="W63" t="s">
        <v>77</v>
      </c>
      <c r="X63" t="s">
        <v>19</v>
      </c>
      <c r="Y63">
        <v>18</v>
      </c>
      <c r="Z63">
        <v>33.89</v>
      </c>
    </row>
    <row r="64" spans="1:26">
      <c r="A64" t="s">
        <v>89</v>
      </c>
      <c r="B64" t="s">
        <v>233</v>
      </c>
      <c r="C64">
        <v>1</v>
      </c>
      <c r="D64">
        <v>1</v>
      </c>
      <c r="E64" t="s">
        <v>233</v>
      </c>
      <c r="F64">
        <v>7</v>
      </c>
      <c r="G64" t="s">
        <v>233</v>
      </c>
      <c r="H64" t="s">
        <v>233</v>
      </c>
      <c r="I64">
        <v>9</v>
      </c>
      <c r="J64" t="s">
        <v>233</v>
      </c>
      <c r="K64" t="s">
        <v>233</v>
      </c>
      <c r="L64" t="s">
        <v>233</v>
      </c>
      <c r="M64" t="s">
        <v>233</v>
      </c>
      <c r="N64" t="s">
        <v>233</v>
      </c>
      <c r="O64" t="s">
        <v>233</v>
      </c>
      <c r="P64" t="s">
        <v>233</v>
      </c>
      <c r="Q64" t="s">
        <v>233</v>
      </c>
      <c r="R64" t="s">
        <v>233</v>
      </c>
      <c r="S64">
        <v>3</v>
      </c>
      <c r="T64">
        <v>4</v>
      </c>
      <c r="U64" t="s">
        <v>233</v>
      </c>
      <c r="V64" t="s">
        <v>233</v>
      </c>
      <c r="W64" t="s">
        <v>77</v>
      </c>
      <c r="X64" t="s">
        <v>19</v>
      </c>
      <c r="Y64">
        <v>28</v>
      </c>
      <c r="Z64">
        <v>33.89</v>
      </c>
    </row>
    <row r="65" spans="1:26">
      <c r="A65" t="s">
        <v>101</v>
      </c>
      <c r="B65" t="s">
        <v>233</v>
      </c>
      <c r="C65" t="s">
        <v>233</v>
      </c>
      <c r="D65" t="s">
        <v>233</v>
      </c>
      <c r="E65" t="s">
        <v>233</v>
      </c>
      <c r="F65" t="s">
        <v>233</v>
      </c>
      <c r="G65" t="s">
        <v>233</v>
      </c>
      <c r="H65" t="s">
        <v>233</v>
      </c>
      <c r="I65">
        <v>18</v>
      </c>
      <c r="J65" t="s">
        <v>233</v>
      </c>
      <c r="K65" t="s">
        <v>233</v>
      </c>
      <c r="L65">
        <v>2</v>
      </c>
      <c r="M65" t="s">
        <v>233</v>
      </c>
      <c r="N65" t="s">
        <v>233</v>
      </c>
      <c r="O65" t="s">
        <v>233</v>
      </c>
      <c r="P65" t="s">
        <v>233</v>
      </c>
      <c r="Q65" t="s">
        <v>233</v>
      </c>
      <c r="R65" t="s">
        <v>233</v>
      </c>
      <c r="S65" t="s">
        <v>233</v>
      </c>
      <c r="T65" t="s">
        <v>233</v>
      </c>
      <c r="U65" t="s">
        <v>233</v>
      </c>
      <c r="V65" t="s">
        <v>233</v>
      </c>
      <c r="W65" t="s">
        <v>92</v>
      </c>
      <c r="X65" t="s">
        <v>17</v>
      </c>
      <c r="Y65">
        <v>10</v>
      </c>
      <c r="Z65">
        <v>97.44</v>
      </c>
    </row>
    <row r="66" spans="1:26">
      <c r="A66" t="s">
        <v>102</v>
      </c>
      <c r="B66" t="s">
        <v>233</v>
      </c>
      <c r="C66" t="s">
        <v>233</v>
      </c>
      <c r="D66">
        <v>1</v>
      </c>
      <c r="E66" t="s">
        <v>233</v>
      </c>
      <c r="F66" t="s">
        <v>233</v>
      </c>
      <c r="G66" t="s">
        <v>233</v>
      </c>
      <c r="H66" t="s">
        <v>233</v>
      </c>
      <c r="I66">
        <v>24</v>
      </c>
      <c r="J66" t="s">
        <v>233</v>
      </c>
      <c r="K66" t="s">
        <v>233</v>
      </c>
      <c r="L66" t="s">
        <v>233</v>
      </c>
      <c r="M66">
        <v>1</v>
      </c>
      <c r="N66" t="s">
        <v>233</v>
      </c>
      <c r="O66" t="s">
        <v>233</v>
      </c>
      <c r="P66" t="s">
        <v>233</v>
      </c>
      <c r="Q66" t="s">
        <v>233</v>
      </c>
      <c r="R66" t="s">
        <v>233</v>
      </c>
      <c r="S66" t="s">
        <v>233</v>
      </c>
      <c r="T66">
        <v>7</v>
      </c>
      <c r="U66" t="s">
        <v>233</v>
      </c>
      <c r="V66" t="s">
        <v>233</v>
      </c>
      <c r="W66" t="s">
        <v>92</v>
      </c>
      <c r="X66" t="s">
        <v>17</v>
      </c>
      <c r="Y66">
        <v>10</v>
      </c>
      <c r="Z66">
        <v>97.44</v>
      </c>
    </row>
    <row r="67" spans="1:26">
      <c r="A67" t="s">
        <v>103</v>
      </c>
      <c r="B67" t="s">
        <v>233</v>
      </c>
      <c r="C67" t="s">
        <v>233</v>
      </c>
      <c r="D67">
        <v>2</v>
      </c>
      <c r="E67" t="s">
        <v>233</v>
      </c>
      <c r="F67">
        <v>5</v>
      </c>
      <c r="G67" t="s">
        <v>233</v>
      </c>
      <c r="H67" t="s">
        <v>233</v>
      </c>
      <c r="I67">
        <v>20</v>
      </c>
      <c r="J67" t="s">
        <v>233</v>
      </c>
      <c r="K67" t="s">
        <v>233</v>
      </c>
      <c r="L67">
        <v>2</v>
      </c>
      <c r="M67" t="s">
        <v>233</v>
      </c>
      <c r="N67" t="s">
        <v>233</v>
      </c>
      <c r="O67" t="s">
        <v>233</v>
      </c>
      <c r="P67">
        <v>1</v>
      </c>
      <c r="Q67" t="s">
        <v>233</v>
      </c>
      <c r="R67">
        <v>1</v>
      </c>
      <c r="S67" t="s">
        <v>233</v>
      </c>
      <c r="T67">
        <v>4</v>
      </c>
      <c r="U67" t="s">
        <v>233</v>
      </c>
      <c r="V67" t="s">
        <v>233</v>
      </c>
      <c r="W67" t="s">
        <v>92</v>
      </c>
      <c r="X67" t="s">
        <v>17</v>
      </c>
      <c r="Y67">
        <v>14</v>
      </c>
      <c r="Z67">
        <v>97.44</v>
      </c>
    </row>
    <row r="68" spans="1:26">
      <c r="A68" t="s">
        <v>104</v>
      </c>
      <c r="B68" t="s">
        <v>233</v>
      </c>
      <c r="C68" t="s">
        <v>233</v>
      </c>
      <c r="D68" t="s">
        <v>233</v>
      </c>
      <c r="E68" t="s">
        <v>233</v>
      </c>
      <c r="F68">
        <v>3</v>
      </c>
      <c r="G68" t="s">
        <v>233</v>
      </c>
      <c r="H68" t="s">
        <v>233</v>
      </c>
      <c r="I68">
        <v>21</v>
      </c>
      <c r="J68" t="s">
        <v>233</v>
      </c>
      <c r="K68">
        <v>1</v>
      </c>
      <c r="L68" t="s">
        <v>233</v>
      </c>
      <c r="M68" t="s">
        <v>233</v>
      </c>
      <c r="N68" t="s">
        <v>233</v>
      </c>
      <c r="O68" t="s">
        <v>233</v>
      </c>
      <c r="P68" t="s">
        <v>233</v>
      </c>
      <c r="Q68" t="s">
        <v>233</v>
      </c>
      <c r="R68" t="s">
        <v>233</v>
      </c>
      <c r="S68" t="s">
        <v>233</v>
      </c>
      <c r="T68" t="s">
        <v>233</v>
      </c>
      <c r="U68" t="s">
        <v>233</v>
      </c>
      <c r="V68" t="s">
        <v>233</v>
      </c>
      <c r="W68" t="s">
        <v>92</v>
      </c>
      <c r="X68" t="s">
        <v>17</v>
      </c>
      <c r="Y68">
        <v>13</v>
      </c>
      <c r="Z68">
        <v>97.44</v>
      </c>
    </row>
    <row r="69" spans="1:26">
      <c r="A69" t="s">
        <v>100</v>
      </c>
      <c r="B69" t="s">
        <v>233</v>
      </c>
      <c r="C69" t="s">
        <v>233</v>
      </c>
      <c r="D69">
        <v>2</v>
      </c>
      <c r="E69" t="s">
        <v>233</v>
      </c>
      <c r="F69" t="s">
        <v>233</v>
      </c>
      <c r="G69" t="s">
        <v>233</v>
      </c>
      <c r="H69" t="s">
        <v>233</v>
      </c>
      <c r="I69">
        <v>15</v>
      </c>
      <c r="J69" t="s">
        <v>233</v>
      </c>
      <c r="K69" t="s">
        <v>233</v>
      </c>
      <c r="L69" t="s">
        <v>233</v>
      </c>
      <c r="M69" t="s">
        <v>233</v>
      </c>
      <c r="N69" t="s">
        <v>233</v>
      </c>
      <c r="O69" t="s">
        <v>233</v>
      </c>
      <c r="P69" t="s">
        <v>233</v>
      </c>
      <c r="Q69" t="s">
        <v>233</v>
      </c>
      <c r="R69" t="s">
        <v>233</v>
      </c>
      <c r="S69" t="s">
        <v>233</v>
      </c>
      <c r="T69">
        <v>8</v>
      </c>
      <c r="U69" t="s">
        <v>233</v>
      </c>
      <c r="V69" t="s">
        <v>233</v>
      </c>
      <c r="W69" t="s">
        <v>92</v>
      </c>
      <c r="X69" t="s">
        <v>17</v>
      </c>
      <c r="Y69">
        <v>11</v>
      </c>
      <c r="Z69">
        <v>97.44</v>
      </c>
    </row>
    <row r="70" spans="1:26">
      <c r="A70" t="s">
        <v>91</v>
      </c>
      <c r="B70" t="s">
        <v>233</v>
      </c>
      <c r="C70" t="s">
        <v>233</v>
      </c>
      <c r="D70">
        <v>3</v>
      </c>
      <c r="E70" t="s">
        <v>233</v>
      </c>
      <c r="F70">
        <v>3</v>
      </c>
      <c r="G70" t="s">
        <v>233</v>
      </c>
      <c r="H70" t="s">
        <v>233</v>
      </c>
      <c r="I70">
        <v>3</v>
      </c>
      <c r="J70" t="s">
        <v>233</v>
      </c>
      <c r="K70" t="s">
        <v>233</v>
      </c>
      <c r="L70" t="s">
        <v>233</v>
      </c>
      <c r="M70" t="s">
        <v>233</v>
      </c>
      <c r="N70" t="s">
        <v>233</v>
      </c>
      <c r="O70" t="s">
        <v>233</v>
      </c>
      <c r="P70" t="s">
        <v>233</v>
      </c>
      <c r="Q70" t="s">
        <v>233</v>
      </c>
      <c r="R70" t="s">
        <v>233</v>
      </c>
      <c r="S70" t="s">
        <v>233</v>
      </c>
      <c r="T70" t="s">
        <v>233</v>
      </c>
      <c r="U70" t="s">
        <v>233</v>
      </c>
      <c r="V70" t="s">
        <v>233</v>
      </c>
      <c r="W70" t="s">
        <v>92</v>
      </c>
      <c r="X70" t="s">
        <v>19</v>
      </c>
      <c r="Y70">
        <v>7</v>
      </c>
      <c r="Z70">
        <v>97.44</v>
      </c>
    </row>
    <row r="71" spans="1:26">
      <c r="A71" t="s">
        <v>94</v>
      </c>
      <c r="B71" t="s">
        <v>233</v>
      </c>
      <c r="C71" t="s">
        <v>233</v>
      </c>
      <c r="D71">
        <v>2</v>
      </c>
      <c r="E71" t="s">
        <v>233</v>
      </c>
      <c r="F71" t="s">
        <v>233</v>
      </c>
      <c r="G71" t="s">
        <v>233</v>
      </c>
      <c r="H71" t="s">
        <v>233</v>
      </c>
      <c r="I71">
        <v>6</v>
      </c>
      <c r="J71" t="s">
        <v>233</v>
      </c>
      <c r="K71" t="s">
        <v>233</v>
      </c>
      <c r="L71" t="s">
        <v>233</v>
      </c>
      <c r="M71" t="s">
        <v>233</v>
      </c>
      <c r="N71" t="s">
        <v>233</v>
      </c>
      <c r="O71" t="s">
        <v>233</v>
      </c>
      <c r="P71" t="s">
        <v>233</v>
      </c>
      <c r="Q71" t="s">
        <v>233</v>
      </c>
      <c r="R71" t="s">
        <v>233</v>
      </c>
      <c r="S71" t="s">
        <v>233</v>
      </c>
      <c r="T71">
        <v>2</v>
      </c>
      <c r="U71" t="s">
        <v>233</v>
      </c>
      <c r="V71" t="s">
        <v>233</v>
      </c>
      <c r="W71" t="s">
        <v>92</v>
      </c>
      <c r="X71" t="s">
        <v>19</v>
      </c>
      <c r="Y71">
        <v>9</v>
      </c>
      <c r="Z71">
        <v>97.44</v>
      </c>
    </row>
    <row r="72" spans="1:26">
      <c r="A72" t="s">
        <v>95</v>
      </c>
      <c r="B72" t="s">
        <v>233</v>
      </c>
      <c r="C72" t="s">
        <v>233</v>
      </c>
      <c r="D72">
        <v>3</v>
      </c>
      <c r="E72" t="s">
        <v>233</v>
      </c>
      <c r="F72">
        <v>2</v>
      </c>
      <c r="G72" t="s">
        <v>233</v>
      </c>
      <c r="H72" t="s">
        <v>233</v>
      </c>
      <c r="I72">
        <v>14</v>
      </c>
      <c r="J72" t="s">
        <v>233</v>
      </c>
      <c r="K72" t="s">
        <v>233</v>
      </c>
      <c r="L72" t="s">
        <v>233</v>
      </c>
      <c r="M72" t="s">
        <v>233</v>
      </c>
      <c r="N72" t="s">
        <v>233</v>
      </c>
      <c r="O72" t="s">
        <v>233</v>
      </c>
      <c r="P72" t="s">
        <v>233</v>
      </c>
      <c r="Q72" t="s">
        <v>233</v>
      </c>
      <c r="R72" t="s">
        <v>233</v>
      </c>
      <c r="S72" t="s">
        <v>233</v>
      </c>
      <c r="T72" t="s">
        <v>233</v>
      </c>
      <c r="U72" t="s">
        <v>233</v>
      </c>
      <c r="V72" t="s">
        <v>233</v>
      </c>
      <c r="W72" t="s">
        <v>92</v>
      </c>
      <c r="X72" t="s">
        <v>19</v>
      </c>
      <c r="Y72">
        <v>11</v>
      </c>
      <c r="Z72">
        <v>97.44</v>
      </c>
    </row>
    <row r="73" spans="1:26">
      <c r="A73" t="s">
        <v>96</v>
      </c>
      <c r="B73" t="s">
        <v>233</v>
      </c>
      <c r="C73" t="s">
        <v>233</v>
      </c>
      <c r="D73">
        <v>3</v>
      </c>
      <c r="E73" t="s">
        <v>233</v>
      </c>
      <c r="F73">
        <v>3</v>
      </c>
      <c r="G73" t="s">
        <v>233</v>
      </c>
      <c r="H73" t="s">
        <v>233</v>
      </c>
      <c r="I73">
        <v>6</v>
      </c>
      <c r="J73" t="s">
        <v>233</v>
      </c>
      <c r="K73" t="s">
        <v>233</v>
      </c>
      <c r="L73" t="s">
        <v>233</v>
      </c>
      <c r="M73" t="s">
        <v>233</v>
      </c>
      <c r="N73" t="s">
        <v>233</v>
      </c>
      <c r="O73" t="s">
        <v>233</v>
      </c>
      <c r="P73" t="s">
        <v>233</v>
      </c>
      <c r="Q73" t="s">
        <v>233</v>
      </c>
      <c r="R73" t="s">
        <v>233</v>
      </c>
      <c r="S73" t="s">
        <v>233</v>
      </c>
      <c r="T73">
        <v>3</v>
      </c>
      <c r="U73" t="s">
        <v>233</v>
      </c>
      <c r="V73" t="s">
        <v>233</v>
      </c>
      <c r="W73" t="s">
        <v>92</v>
      </c>
      <c r="X73" t="s">
        <v>19</v>
      </c>
      <c r="Y73">
        <v>9</v>
      </c>
      <c r="Z73">
        <v>97.44</v>
      </c>
    </row>
    <row r="74" spans="1:26">
      <c r="A74" t="s">
        <v>97</v>
      </c>
      <c r="B74" t="s">
        <v>233</v>
      </c>
      <c r="C74" t="s">
        <v>233</v>
      </c>
      <c r="D74" t="s">
        <v>233</v>
      </c>
      <c r="E74" t="s">
        <v>233</v>
      </c>
      <c r="F74">
        <v>7</v>
      </c>
      <c r="G74" t="s">
        <v>233</v>
      </c>
      <c r="H74" t="s">
        <v>233</v>
      </c>
      <c r="I74">
        <v>20</v>
      </c>
      <c r="J74" t="s">
        <v>233</v>
      </c>
      <c r="K74" t="s">
        <v>233</v>
      </c>
      <c r="L74" t="s">
        <v>233</v>
      </c>
      <c r="M74" t="s">
        <v>233</v>
      </c>
      <c r="N74" t="s">
        <v>233</v>
      </c>
      <c r="O74" t="s">
        <v>233</v>
      </c>
      <c r="P74" t="s">
        <v>233</v>
      </c>
      <c r="Q74" t="s">
        <v>233</v>
      </c>
      <c r="R74" t="s">
        <v>233</v>
      </c>
      <c r="S74" t="s">
        <v>233</v>
      </c>
      <c r="T74">
        <v>2</v>
      </c>
      <c r="U74" t="s">
        <v>233</v>
      </c>
      <c r="V74" t="s">
        <v>233</v>
      </c>
      <c r="W74" t="s">
        <v>92</v>
      </c>
      <c r="X74" t="s">
        <v>19</v>
      </c>
      <c r="Y74">
        <v>6</v>
      </c>
      <c r="Z74">
        <v>97.44</v>
      </c>
    </row>
    <row r="75" spans="1:26">
      <c r="A75" t="s">
        <v>98</v>
      </c>
      <c r="B75" t="s">
        <v>233</v>
      </c>
      <c r="C75">
        <v>1</v>
      </c>
      <c r="D75" t="s">
        <v>233</v>
      </c>
      <c r="E75" t="s">
        <v>233</v>
      </c>
      <c r="F75">
        <v>1</v>
      </c>
      <c r="G75" t="s">
        <v>233</v>
      </c>
      <c r="H75" t="s">
        <v>233</v>
      </c>
      <c r="I75">
        <v>3</v>
      </c>
      <c r="J75" t="s">
        <v>233</v>
      </c>
      <c r="K75" t="s">
        <v>233</v>
      </c>
      <c r="L75" t="s">
        <v>233</v>
      </c>
      <c r="M75" t="s">
        <v>233</v>
      </c>
      <c r="N75" t="s">
        <v>233</v>
      </c>
      <c r="O75" t="s">
        <v>233</v>
      </c>
      <c r="P75" t="s">
        <v>233</v>
      </c>
      <c r="Q75">
        <v>1</v>
      </c>
      <c r="R75" t="s">
        <v>233</v>
      </c>
      <c r="S75" t="s">
        <v>233</v>
      </c>
      <c r="T75" t="s">
        <v>233</v>
      </c>
      <c r="U75" t="s">
        <v>233</v>
      </c>
      <c r="V75" t="s">
        <v>233</v>
      </c>
      <c r="W75" t="s">
        <v>92</v>
      </c>
      <c r="X75" t="s">
        <v>19</v>
      </c>
      <c r="Y75">
        <v>10</v>
      </c>
      <c r="Z75">
        <v>97.44</v>
      </c>
    </row>
    <row r="76" spans="1:26">
      <c r="A76" t="s">
        <v>99</v>
      </c>
      <c r="B76" t="s">
        <v>233</v>
      </c>
      <c r="C76">
        <v>2</v>
      </c>
      <c r="D76">
        <v>3</v>
      </c>
      <c r="E76" t="s">
        <v>233</v>
      </c>
      <c r="F76">
        <v>5</v>
      </c>
      <c r="G76" t="s">
        <v>233</v>
      </c>
      <c r="H76" t="s">
        <v>233</v>
      </c>
      <c r="I76">
        <v>17</v>
      </c>
      <c r="J76" t="s">
        <v>233</v>
      </c>
      <c r="K76" t="s">
        <v>233</v>
      </c>
      <c r="L76" t="s">
        <v>233</v>
      </c>
      <c r="M76" t="s">
        <v>233</v>
      </c>
      <c r="N76" t="s">
        <v>233</v>
      </c>
      <c r="O76" t="s">
        <v>233</v>
      </c>
      <c r="P76" t="s">
        <v>233</v>
      </c>
      <c r="Q76" t="s">
        <v>233</v>
      </c>
      <c r="R76" t="s">
        <v>233</v>
      </c>
      <c r="S76" t="s">
        <v>233</v>
      </c>
      <c r="T76" t="s">
        <v>233</v>
      </c>
      <c r="U76" t="s">
        <v>233</v>
      </c>
      <c r="V76" t="s">
        <v>233</v>
      </c>
      <c r="W76" t="s">
        <v>92</v>
      </c>
      <c r="X76" t="s">
        <v>19</v>
      </c>
      <c r="Y76">
        <v>14</v>
      </c>
      <c r="Z76">
        <v>97.44</v>
      </c>
    </row>
    <row r="77" spans="1:26">
      <c r="A77" t="s">
        <v>93</v>
      </c>
      <c r="B77" t="s">
        <v>233</v>
      </c>
      <c r="C77" t="s">
        <v>233</v>
      </c>
      <c r="D77" t="s">
        <v>233</v>
      </c>
      <c r="E77" t="s">
        <v>233</v>
      </c>
      <c r="F77" t="s">
        <v>233</v>
      </c>
      <c r="G77" t="s">
        <v>233</v>
      </c>
      <c r="H77" t="s">
        <v>233</v>
      </c>
      <c r="I77" t="s">
        <v>233</v>
      </c>
      <c r="J77" t="s">
        <v>233</v>
      </c>
      <c r="K77" t="s">
        <v>233</v>
      </c>
      <c r="L77" t="s">
        <v>233</v>
      </c>
      <c r="M77" t="s">
        <v>233</v>
      </c>
      <c r="N77" t="s">
        <v>233</v>
      </c>
      <c r="O77" t="s">
        <v>233</v>
      </c>
      <c r="P77" t="s">
        <v>233</v>
      </c>
      <c r="Q77" t="s">
        <v>233</v>
      </c>
      <c r="R77" t="s">
        <v>233</v>
      </c>
      <c r="S77" t="s">
        <v>233</v>
      </c>
      <c r="T77" t="s">
        <v>233</v>
      </c>
      <c r="U77" t="s">
        <v>233</v>
      </c>
      <c r="V77" t="s">
        <v>233</v>
      </c>
      <c r="W77" t="s">
        <v>92</v>
      </c>
      <c r="X77" t="s">
        <v>19</v>
      </c>
      <c r="Y77">
        <v>8</v>
      </c>
      <c r="Z77">
        <v>97.44</v>
      </c>
    </row>
    <row r="78" spans="1:26">
      <c r="A78" t="s">
        <v>107</v>
      </c>
      <c r="B78" t="s">
        <v>233</v>
      </c>
      <c r="C78">
        <v>1</v>
      </c>
      <c r="D78">
        <v>3</v>
      </c>
      <c r="E78" t="s">
        <v>233</v>
      </c>
      <c r="F78">
        <v>8</v>
      </c>
      <c r="G78" t="s">
        <v>233</v>
      </c>
      <c r="H78" t="s">
        <v>233</v>
      </c>
      <c r="I78">
        <v>4</v>
      </c>
      <c r="J78" t="s">
        <v>233</v>
      </c>
      <c r="K78" t="s">
        <v>233</v>
      </c>
      <c r="L78">
        <v>5</v>
      </c>
      <c r="M78" t="s">
        <v>233</v>
      </c>
      <c r="N78" t="s">
        <v>233</v>
      </c>
      <c r="O78" t="s">
        <v>233</v>
      </c>
      <c r="P78">
        <v>2</v>
      </c>
      <c r="Q78" t="s">
        <v>233</v>
      </c>
      <c r="R78" t="s">
        <v>233</v>
      </c>
      <c r="S78" t="s">
        <v>233</v>
      </c>
      <c r="T78">
        <v>2</v>
      </c>
      <c r="U78" t="s">
        <v>233</v>
      </c>
      <c r="V78">
        <v>2</v>
      </c>
      <c r="W78" t="s">
        <v>106</v>
      </c>
      <c r="X78" t="s">
        <v>17</v>
      </c>
      <c r="Y78">
        <v>8</v>
      </c>
      <c r="Z78">
        <v>63.19</v>
      </c>
    </row>
    <row r="79" spans="1:26">
      <c r="A79" t="s">
        <v>108</v>
      </c>
      <c r="B79" t="s">
        <v>233</v>
      </c>
      <c r="C79" t="s">
        <v>233</v>
      </c>
      <c r="D79">
        <v>2</v>
      </c>
      <c r="E79" t="s">
        <v>233</v>
      </c>
      <c r="F79">
        <v>5</v>
      </c>
      <c r="G79" t="s">
        <v>233</v>
      </c>
      <c r="H79" t="s">
        <v>233</v>
      </c>
      <c r="I79">
        <v>4</v>
      </c>
      <c r="J79" t="s">
        <v>233</v>
      </c>
      <c r="K79">
        <v>1</v>
      </c>
      <c r="L79">
        <v>3</v>
      </c>
      <c r="M79" t="s">
        <v>233</v>
      </c>
      <c r="N79" t="s">
        <v>233</v>
      </c>
      <c r="O79" t="s">
        <v>233</v>
      </c>
      <c r="P79" t="s">
        <v>233</v>
      </c>
      <c r="Q79" t="s">
        <v>233</v>
      </c>
      <c r="R79" t="s">
        <v>233</v>
      </c>
      <c r="S79" t="s">
        <v>233</v>
      </c>
      <c r="T79" t="s">
        <v>233</v>
      </c>
      <c r="U79" t="s">
        <v>233</v>
      </c>
      <c r="V79" t="s">
        <v>233</v>
      </c>
      <c r="W79" t="s">
        <v>106</v>
      </c>
      <c r="X79" t="s">
        <v>17</v>
      </c>
      <c r="Y79">
        <v>6</v>
      </c>
      <c r="Z79">
        <v>63.19</v>
      </c>
    </row>
    <row r="80" spans="1:26">
      <c r="A80" t="s">
        <v>110</v>
      </c>
      <c r="B80" t="s">
        <v>233</v>
      </c>
      <c r="C80" t="s">
        <v>233</v>
      </c>
      <c r="D80" t="s">
        <v>233</v>
      </c>
      <c r="E80" t="s">
        <v>233</v>
      </c>
      <c r="F80">
        <v>4</v>
      </c>
      <c r="G80" t="s">
        <v>233</v>
      </c>
      <c r="H80" t="s">
        <v>233</v>
      </c>
      <c r="I80" t="s">
        <v>233</v>
      </c>
      <c r="J80" t="s">
        <v>233</v>
      </c>
      <c r="K80" t="s">
        <v>233</v>
      </c>
      <c r="L80">
        <v>2</v>
      </c>
      <c r="M80" t="s">
        <v>233</v>
      </c>
      <c r="N80" t="s">
        <v>233</v>
      </c>
      <c r="O80">
        <v>2</v>
      </c>
      <c r="P80">
        <v>1</v>
      </c>
      <c r="Q80">
        <v>1</v>
      </c>
      <c r="R80" t="s">
        <v>233</v>
      </c>
      <c r="S80">
        <v>3</v>
      </c>
      <c r="T80">
        <v>5</v>
      </c>
      <c r="U80" t="s">
        <v>233</v>
      </c>
      <c r="V80" t="s">
        <v>233</v>
      </c>
      <c r="W80" t="s">
        <v>106</v>
      </c>
      <c r="X80" t="s">
        <v>17</v>
      </c>
      <c r="Y80">
        <v>5</v>
      </c>
      <c r="Z80">
        <v>63.19</v>
      </c>
    </row>
    <row r="81" spans="1:26">
      <c r="A81" t="s">
        <v>113</v>
      </c>
      <c r="B81" t="s">
        <v>233</v>
      </c>
      <c r="C81" t="s">
        <v>233</v>
      </c>
      <c r="D81" t="s">
        <v>233</v>
      </c>
      <c r="E81" t="s">
        <v>233</v>
      </c>
      <c r="F81">
        <v>6</v>
      </c>
      <c r="G81" t="s">
        <v>233</v>
      </c>
      <c r="H81" t="s">
        <v>233</v>
      </c>
      <c r="I81" t="s">
        <v>233</v>
      </c>
      <c r="J81" t="s">
        <v>233</v>
      </c>
      <c r="K81" t="s">
        <v>233</v>
      </c>
      <c r="L81" t="s">
        <v>233</v>
      </c>
      <c r="M81" t="s">
        <v>233</v>
      </c>
      <c r="N81" t="s">
        <v>233</v>
      </c>
      <c r="O81" t="s">
        <v>233</v>
      </c>
      <c r="P81" t="s">
        <v>233</v>
      </c>
      <c r="Q81" t="s">
        <v>233</v>
      </c>
      <c r="R81" t="s">
        <v>233</v>
      </c>
      <c r="S81" t="s">
        <v>233</v>
      </c>
      <c r="T81">
        <v>3</v>
      </c>
      <c r="U81" t="s">
        <v>233</v>
      </c>
      <c r="V81" t="s">
        <v>233</v>
      </c>
      <c r="W81" t="s">
        <v>106</v>
      </c>
      <c r="X81" t="s">
        <v>17</v>
      </c>
      <c r="Y81">
        <v>9</v>
      </c>
      <c r="Z81">
        <v>63.19</v>
      </c>
    </row>
    <row r="82" spans="1:26">
      <c r="A82" t="s">
        <v>114</v>
      </c>
      <c r="B82" t="s">
        <v>233</v>
      </c>
      <c r="C82" t="s">
        <v>233</v>
      </c>
      <c r="D82" t="s">
        <v>233</v>
      </c>
      <c r="E82" t="s">
        <v>233</v>
      </c>
      <c r="F82">
        <v>7</v>
      </c>
      <c r="G82">
        <v>1</v>
      </c>
      <c r="H82">
        <v>2</v>
      </c>
      <c r="I82">
        <v>9</v>
      </c>
      <c r="J82" t="s">
        <v>233</v>
      </c>
      <c r="K82">
        <v>3</v>
      </c>
      <c r="L82" t="s">
        <v>233</v>
      </c>
      <c r="M82" t="s">
        <v>233</v>
      </c>
      <c r="N82" t="s">
        <v>233</v>
      </c>
      <c r="O82" t="s">
        <v>233</v>
      </c>
      <c r="P82" t="s">
        <v>233</v>
      </c>
      <c r="Q82" t="s">
        <v>233</v>
      </c>
      <c r="R82" t="s">
        <v>233</v>
      </c>
      <c r="S82">
        <v>1</v>
      </c>
      <c r="T82">
        <v>5</v>
      </c>
      <c r="U82" t="s">
        <v>233</v>
      </c>
      <c r="V82" t="s">
        <v>233</v>
      </c>
      <c r="W82" t="s">
        <v>106</v>
      </c>
      <c r="X82" t="s">
        <v>17</v>
      </c>
      <c r="Y82">
        <v>13</v>
      </c>
      <c r="Z82">
        <v>63.19</v>
      </c>
    </row>
    <row r="83" spans="1:26">
      <c r="A83" t="s">
        <v>115</v>
      </c>
      <c r="B83">
        <v>1</v>
      </c>
      <c r="C83" t="s">
        <v>233</v>
      </c>
      <c r="D83">
        <v>1</v>
      </c>
      <c r="E83" t="s">
        <v>233</v>
      </c>
      <c r="F83">
        <v>2</v>
      </c>
      <c r="G83" t="s">
        <v>233</v>
      </c>
      <c r="H83" t="s">
        <v>233</v>
      </c>
      <c r="I83">
        <v>3</v>
      </c>
      <c r="J83" t="s">
        <v>233</v>
      </c>
      <c r="K83">
        <v>1</v>
      </c>
      <c r="L83" t="s">
        <v>233</v>
      </c>
      <c r="M83" t="s">
        <v>233</v>
      </c>
      <c r="N83" t="s">
        <v>233</v>
      </c>
      <c r="O83" t="s">
        <v>233</v>
      </c>
      <c r="P83" t="s">
        <v>233</v>
      </c>
      <c r="Q83" t="s">
        <v>233</v>
      </c>
      <c r="R83" t="s">
        <v>233</v>
      </c>
      <c r="S83" t="s">
        <v>233</v>
      </c>
      <c r="T83">
        <v>1</v>
      </c>
      <c r="U83" t="s">
        <v>233</v>
      </c>
      <c r="V83" t="s">
        <v>233</v>
      </c>
      <c r="W83" t="s">
        <v>106</v>
      </c>
      <c r="X83" t="s">
        <v>19</v>
      </c>
      <c r="Y83">
        <v>8</v>
      </c>
      <c r="Z83">
        <v>63.19</v>
      </c>
    </row>
    <row r="84" spans="1:26">
      <c r="A84" t="s">
        <v>116</v>
      </c>
      <c r="B84" t="s">
        <v>233</v>
      </c>
      <c r="C84">
        <v>1</v>
      </c>
      <c r="D84">
        <v>5</v>
      </c>
      <c r="E84" t="s">
        <v>233</v>
      </c>
      <c r="F84">
        <v>7</v>
      </c>
      <c r="G84" t="s">
        <v>233</v>
      </c>
      <c r="H84">
        <v>2</v>
      </c>
      <c r="I84">
        <v>21</v>
      </c>
      <c r="J84" t="s">
        <v>233</v>
      </c>
      <c r="K84" t="s">
        <v>233</v>
      </c>
      <c r="L84" t="s">
        <v>233</v>
      </c>
      <c r="M84" t="s">
        <v>233</v>
      </c>
      <c r="N84" t="s">
        <v>233</v>
      </c>
      <c r="O84" t="s">
        <v>233</v>
      </c>
      <c r="P84">
        <v>4</v>
      </c>
      <c r="Q84" t="s">
        <v>233</v>
      </c>
      <c r="R84" t="s">
        <v>233</v>
      </c>
      <c r="S84" t="s">
        <v>233</v>
      </c>
      <c r="T84" t="s">
        <v>233</v>
      </c>
      <c r="U84" t="s">
        <v>233</v>
      </c>
      <c r="V84">
        <v>1</v>
      </c>
      <c r="W84" t="s">
        <v>106</v>
      </c>
      <c r="X84" t="s">
        <v>19</v>
      </c>
      <c r="Y84">
        <v>8</v>
      </c>
      <c r="Z84">
        <v>63.19</v>
      </c>
    </row>
    <row r="85" spans="1:26">
      <c r="A85" t="s">
        <v>117</v>
      </c>
      <c r="B85">
        <v>4</v>
      </c>
      <c r="C85" t="s">
        <v>233</v>
      </c>
      <c r="D85">
        <v>2</v>
      </c>
      <c r="E85" t="s">
        <v>233</v>
      </c>
      <c r="F85">
        <v>33</v>
      </c>
      <c r="G85" t="s">
        <v>233</v>
      </c>
      <c r="H85">
        <v>1</v>
      </c>
      <c r="I85">
        <v>5</v>
      </c>
      <c r="J85" t="s">
        <v>233</v>
      </c>
      <c r="K85" t="s">
        <v>233</v>
      </c>
      <c r="L85" t="s">
        <v>233</v>
      </c>
      <c r="M85" t="s">
        <v>233</v>
      </c>
      <c r="N85" t="s">
        <v>233</v>
      </c>
      <c r="O85">
        <v>1</v>
      </c>
      <c r="P85">
        <v>3</v>
      </c>
      <c r="Q85" t="s">
        <v>233</v>
      </c>
      <c r="R85">
        <v>1</v>
      </c>
      <c r="S85" t="s">
        <v>233</v>
      </c>
      <c r="T85" t="s">
        <v>233</v>
      </c>
      <c r="U85" t="s">
        <v>233</v>
      </c>
      <c r="V85">
        <v>1</v>
      </c>
      <c r="W85" t="s">
        <v>106</v>
      </c>
      <c r="X85" t="s">
        <v>19</v>
      </c>
      <c r="Y85">
        <v>12</v>
      </c>
      <c r="Z85">
        <v>63.19</v>
      </c>
    </row>
    <row r="86" spans="1:26">
      <c r="A86" t="s">
        <v>118</v>
      </c>
      <c r="B86">
        <v>1</v>
      </c>
      <c r="C86" t="s">
        <v>233</v>
      </c>
      <c r="D86" t="s">
        <v>233</v>
      </c>
      <c r="E86" t="s">
        <v>233</v>
      </c>
      <c r="F86">
        <v>31</v>
      </c>
      <c r="G86" t="s">
        <v>233</v>
      </c>
      <c r="H86" t="s">
        <v>233</v>
      </c>
      <c r="I86">
        <v>2</v>
      </c>
      <c r="J86" t="s">
        <v>233</v>
      </c>
      <c r="K86" t="s">
        <v>233</v>
      </c>
      <c r="L86" t="s">
        <v>233</v>
      </c>
      <c r="M86" t="s">
        <v>233</v>
      </c>
      <c r="N86" t="s">
        <v>233</v>
      </c>
      <c r="O86" t="s">
        <v>233</v>
      </c>
      <c r="P86" t="s">
        <v>233</v>
      </c>
      <c r="Q86" t="s">
        <v>233</v>
      </c>
      <c r="R86">
        <v>2</v>
      </c>
      <c r="S86" t="s">
        <v>233</v>
      </c>
      <c r="T86" t="s">
        <v>233</v>
      </c>
      <c r="U86" t="s">
        <v>233</v>
      </c>
      <c r="V86" t="s">
        <v>233</v>
      </c>
      <c r="W86" t="s">
        <v>106</v>
      </c>
      <c r="X86" t="s">
        <v>19</v>
      </c>
      <c r="Y86">
        <v>10</v>
      </c>
      <c r="Z86">
        <v>63.19</v>
      </c>
    </row>
    <row r="87" spans="1:26">
      <c r="A87" t="s">
        <v>109</v>
      </c>
      <c r="B87" t="s">
        <v>233</v>
      </c>
      <c r="C87" t="s">
        <v>233</v>
      </c>
      <c r="D87" t="s">
        <v>233</v>
      </c>
      <c r="E87" t="s">
        <v>233</v>
      </c>
      <c r="F87">
        <v>2</v>
      </c>
      <c r="G87" t="s">
        <v>233</v>
      </c>
      <c r="H87" t="s">
        <v>233</v>
      </c>
      <c r="I87" t="s">
        <v>233</v>
      </c>
      <c r="J87" t="s">
        <v>233</v>
      </c>
      <c r="K87" t="s">
        <v>233</v>
      </c>
      <c r="L87">
        <v>1</v>
      </c>
      <c r="M87">
        <v>2</v>
      </c>
      <c r="N87" t="s">
        <v>233</v>
      </c>
      <c r="O87" t="s">
        <v>233</v>
      </c>
      <c r="P87" t="s">
        <v>233</v>
      </c>
      <c r="Q87" t="s">
        <v>233</v>
      </c>
      <c r="R87" t="s">
        <v>233</v>
      </c>
      <c r="S87" t="s">
        <v>233</v>
      </c>
      <c r="T87" t="s">
        <v>233</v>
      </c>
      <c r="U87" t="s">
        <v>233</v>
      </c>
      <c r="V87" t="s">
        <v>233</v>
      </c>
      <c r="W87" t="s">
        <v>106</v>
      </c>
      <c r="X87" t="s">
        <v>19</v>
      </c>
      <c r="Y87">
        <v>8</v>
      </c>
      <c r="Z87">
        <v>63.19</v>
      </c>
    </row>
    <row r="88" spans="1:26">
      <c r="A88" t="s">
        <v>105</v>
      </c>
      <c r="B88" t="s">
        <v>233</v>
      </c>
      <c r="C88" t="s">
        <v>233</v>
      </c>
      <c r="D88">
        <v>3</v>
      </c>
      <c r="E88" t="s">
        <v>233</v>
      </c>
      <c r="F88">
        <v>1</v>
      </c>
      <c r="G88" t="s">
        <v>233</v>
      </c>
      <c r="H88" t="s">
        <v>233</v>
      </c>
      <c r="I88">
        <v>28</v>
      </c>
      <c r="J88" t="s">
        <v>233</v>
      </c>
      <c r="K88" t="s">
        <v>233</v>
      </c>
      <c r="L88">
        <v>1</v>
      </c>
      <c r="M88">
        <v>1</v>
      </c>
      <c r="N88" t="s">
        <v>233</v>
      </c>
      <c r="O88" t="s">
        <v>233</v>
      </c>
      <c r="P88">
        <v>1</v>
      </c>
      <c r="Q88" t="s">
        <v>233</v>
      </c>
      <c r="R88" t="s">
        <v>233</v>
      </c>
      <c r="S88" t="s">
        <v>233</v>
      </c>
      <c r="T88" t="s">
        <v>233</v>
      </c>
      <c r="U88" t="s">
        <v>233</v>
      </c>
      <c r="V88" t="s">
        <v>233</v>
      </c>
      <c r="W88" t="s">
        <v>106</v>
      </c>
      <c r="X88" t="s">
        <v>19</v>
      </c>
      <c r="Y88">
        <v>4</v>
      </c>
      <c r="Z88">
        <v>63.19</v>
      </c>
    </row>
    <row r="89" spans="1:26">
      <c r="A89" t="s">
        <v>111</v>
      </c>
      <c r="B89" t="s">
        <v>233</v>
      </c>
      <c r="C89">
        <v>1</v>
      </c>
      <c r="D89">
        <v>4</v>
      </c>
      <c r="E89" t="s">
        <v>233</v>
      </c>
      <c r="F89">
        <v>2</v>
      </c>
      <c r="G89" t="s">
        <v>233</v>
      </c>
      <c r="H89" t="s">
        <v>233</v>
      </c>
      <c r="I89">
        <v>1</v>
      </c>
      <c r="J89" t="s">
        <v>233</v>
      </c>
      <c r="K89" t="s">
        <v>233</v>
      </c>
      <c r="L89">
        <v>2</v>
      </c>
      <c r="M89" t="s">
        <v>233</v>
      </c>
      <c r="N89" t="s">
        <v>233</v>
      </c>
      <c r="O89" t="s">
        <v>233</v>
      </c>
      <c r="P89">
        <v>4</v>
      </c>
      <c r="Q89" t="s">
        <v>233</v>
      </c>
      <c r="R89">
        <v>1</v>
      </c>
      <c r="S89" t="s">
        <v>233</v>
      </c>
      <c r="T89" t="s">
        <v>233</v>
      </c>
      <c r="U89" t="s">
        <v>233</v>
      </c>
      <c r="V89" t="s">
        <v>233</v>
      </c>
      <c r="W89" t="s">
        <v>106</v>
      </c>
      <c r="X89" t="s">
        <v>19</v>
      </c>
      <c r="Y89">
        <v>6</v>
      </c>
      <c r="Z89">
        <v>63.19</v>
      </c>
    </row>
    <row r="90" spans="1:26">
      <c r="A90" t="s">
        <v>112</v>
      </c>
      <c r="B90">
        <v>2</v>
      </c>
      <c r="C90">
        <v>2</v>
      </c>
      <c r="D90">
        <v>4</v>
      </c>
      <c r="E90" t="s">
        <v>233</v>
      </c>
      <c r="F90">
        <v>20</v>
      </c>
      <c r="G90" t="s">
        <v>233</v>
      </c>
      <c r="H90">
        <v>1</v>
      </c>
      <c r="I90">
        <v>2</v>
      </c>
      <c r="J90" t="s">
        <v>233</v>
      </c>
      <c r="K90">
        <v>1</v>
      </c>
      <c r="L90">
        <v>2</v>
      </c>
      <c r="M90">
        <v>1</v>
      </c>
      <c r="N90" t="s">
        <v>233</v>
      </c>
      <c r="O90">
        <v>2</v>
      </c>
      <c r="P90" t="s">
        <v>233</v>
      </c>
      <c r="Q90" t="s">
        <v>233</v>
      </c>
      <c r="R90" t="s">
        <v>233</v>
      </c>
      <c r="S90" t="s">
        <v>233</v>
      </c>
      <c r="T90" t="s">
        <v>233</v>
      </c>
      <c r="U90">
        <v>1</v>
      </c>
      <c r="V90">
        <v>1</v>
      </c>
      <c r="W90" t="s">
        <v>106</v>
      </c>
      <c r="X90" t="s">
        <v>19</v>
      </c>
      <c r="Y90">
        <v>10</v>
      </c>
      <c r="Z90">
        <v>63.19</v>
      </c>
    </row>
    <row r="91" spans="1:26">
      <c r="A91" t="s">
        <v>131</v>
      </c>
      <c r="B91" t="s">
        <v>233</v>
      </c>
      <c r="C91" t="s">
        <v>233</v>
      </c>
      <c r="D91">
        <v>1</v>
      </c>
      <c r="E91" t="s">
        <v>233</v>
      </c>
      <c r="F91">
        <v>16</v>
      </c>
      <c r="G91" t="s">
        <v>233</v>
      </c>
      <c r="H91" t="s">
        <v>233</v>
      </c>
      <c r="I91" t="s">
        <v>233</v>
      </c>
      <c r="J91" t="s">
        <v>233</v>
      </c>
      <c r="K91" t="s">
        <v>233</v>
      </c>
      <c r="L91" t="s">
        <v>233</v>
      </c>
      <c r="M91" t="s">
        <v>233</v>
      </c>
      <c r="N91" t="s">
        <v>233</v>
      </c>
      <c r="O91">
        <v>1</v>
      </c>
      <c r="P91" t="s">
        <v>233</v>
      </c>
      <c r="Q91" t="s">
        <v>233</v>
      </c>
      <c r="R91" t="s">
        <v>233</v>
      </c>
      <c r="S91" t="s">
        <v>233</v>
      </c>
      <c r="T91">
        <v>3</v>
      </c>
      <c r="U91" t="s">
        <v>233</v>
      </c>
      <c r="V91" t="s">
        <v>233</v>
      </c>
      <c r="W91" t="s">
        <v>120</v>
      </c>
      <c r="X91" t="s">
        <v>17</v>
      </c>
      <c r="Y91">
        <v>9</v>
      </c>
      <c r="Z91">
        <v>95.58</v>
      </c>
    </row>
    <row r="92" spans="1:26">
      <c r="A92" t="s">
        <v>121</v>
      </c>
      <c r="B92" t="s">
        <v>233</v>
      </c>
      <c r="C92" t="s">
        <v>233</v>
      </c>
      <c r="D92">
        <v>3</v>
      </c>
      <c r="E92">
        <v>2</v>
      </c>
      <c r="F92">
        <v>28</v>
      </c>
      <c r="G92" t="s">
        <v>233</v>
      </c>
      <c r="H92" t="s">
        <v>233</v>
      </c>
      <c r="I92">
        <v>1</v>
      </c>
      <c r="J92" t="s">
        <v>233</v>
      </c>
      <c r="K92" t="s">
        <v>233</v>
      </c>
      <c r="L92" t="s">
        <v>233</v>
      </c>
      <c r="M92" t="s">
        <v>233</v>
      </c>
      <c r="N92" t="s">
        <v>233</v>
      </c>
      <c r="O92">
        <v>1</v>
      </c>
      <c r="P92" t="s">
        <v>233</v>
      </c>
      <c r="Q92" t="s">
        <v>233</v>
      </c>
      <c r="R92" t="s">
        <v>233</v>
      </c>
      <c r="S92" t="s">
        <v>233</v>
      </c>
      <c r="T92">
        <v>3</v>
      </c>
      <c r="U92" t="s">
        <v>233</v>
      </c>
      <c r="V92" t="s">
        <v>233</v>
      </c>
      <c r="W92" t="s">
        <v>120</v>
      </c>
      <c r="X92" t="s">
        <v>17</v>
      </c>
      <c r="Y92">
        <v>8</v>
      </c>
      <c r="Z92">
        <v>95.58</v>
      </c>
    </row>
    <row r="93" spans="1:26">
      <c r="A93" t="s">
        <v>123</v>
      </c>
      <c r="B93" t="s">
        <v>233</v>
      </c>
      <c r="C93" t="s">
        <v>233</v>
      </c>
      <c r="D93" t="s">
        <v>233</v>
      </c>
      <c r="E93" t="s">
        <v>233</v>
      </c>
      <c r="F93">
        <v>31</v>
      </c>
      <c r="G93">
        <v>3</v>
      </c>
      <c r="H93">
        <v>1</v>
      </c>
      <c r="I93" t="s">
        <v>233</v>
      </c>
      <c r="J93" t="s">
        <v>233</v>
      </c>
      <c r="K93" t="s">
        <v>233</v>
      </c>
      <c r="L93" t="s">
        <v>233</v>
      </c>
      <c r="M93" t="s">
        <v>233</v>
      </c>
      <c r="N93" t="s">
        <v>233</v>
      </c>
      <c r="O93">
        <v>2</v>
      </c>
      <c r="P93" t="s">
        <v>233</v>
      </c>
      <c r="Q93" t="s">
        <v>233</v>
      </c>
      <c r="R93" t="s">
        <v>233</v>
      </c>
      <c r="S93" t="s">
        <v>233</v>
      </c>
      <c r="T93" t="s">
        <v>233</v>
      </c>
      <c r="U93" t="s">
        <v>233</v>
      </c>
      <c r="V93" t="s">
        <v>233</v>
      </c>
      <c r="W93" t="s">
        <v>120</v>
      </c>
      <c r="X93" t="s">
        <v>17</v>
      </c>
      <c r="Y93">
        <v>17</v>
      </c>
      <c r="Z93">
        <v>95.58</v>
      </c>
    </row>
    <row r="94" spans="1:26">
      <c r="A94" t="s">
        <v>125</v>
      </c>
      <c r="B94">
        <v>1</v>
      </c>
      <c r="C94">
        <v>1</v>
      </c>
      <c r="D94" t="s">
        <v>233</v>
      </c>
      <c r="E94">
        <v>1</v>
      </c>
      <c r="F94">
        <v>23</v>
      </c>
      <c r="G94" t="s">
        <v>233</v>
      </c>
      <c r="H94">
        <v>1</v>
      </c>
      <c r="I94">
        <v>1</v>
      </c>
      <c r="J94" t="s">
        <v>233</v>
      </c>
      <c r="K94" t="s">
        <v>233</v>
      </c>
      <c r="L94" t="s">
        <v>233</v>
      </c>
      <c r="M94" t="s">
        <v>233</v>
      </c>
      <c r="N94" t="s">
        <v>233</v>
      </c>
      <c r="O94" t="s">
        <v>233</v>
      </c>
      <c r="P94">
        <v>1</v>
      </c>
      <c r="Q94">
        <v>1</v>
      </c>
      <c r="R94">
        <v>1</v>
      </c>
      <c r="S94" t="s">
        <v>233</v>
      </c>
      <c r="T94" t="s">
        <v>233</v>
      </c>
      <c r="U94" t="s">
        <v>233</v>
      </c>
      <c r="V94" t="s">
        <v>233</v>
      </c>
      <c r="W94" t="s">
        <v>120</v>
      </c>
      <c r="X94" t="s">
        <v>17</v>
      </c>
      <c r="Y94">
        <v>12</v>
      </c>
      <c r="Z94">
        <v>95.58</v>
      </c>
    </row>
    <row r="95" spans="1:26">
      <c r="A95" t="s">
        <v>127</v>
      </c>
      <c r="B95" t="s">
        <v>233</v>
      </c>
      <c r="C95" t="s">
        <v>233</v>
      </c>
      <c r="D95" t="s">
        <v>233</v>
      </c>
      <c r="E95" t="s">
        <v>233</v>
      </c>
      <c r="F95">
        <v>5</v>
      </c>
      <c r="G95" t="s">
        <v>233</v>
      </c>
      <c r="H95" t="s">
        <v>233</v>
      </c>
      <c r="I95">
        <v>1</v>
      </c>
      <c r="J95" t="s">
        <v>233</v>
      </c>
      <c r="K95" t="s">
        <v>233</v>
      </c>
      <c r="L95" t="s">
        <v>233</v>
      </c>
      <c r="M95" t="s">
        <v>233</v>
      </c>
      <c r="N95" t="s">
        <v>233</v>
      </c>
      <c r="O95" t="s">
        <v>233</v>
      </c>
      <c r="P95" t="s">
        <v>233</v>
      </c>
      <c r="Q95" t="s">
        <v>233</v>
      </c>
      <c r="R95" t="s">
        <v>233</v>
      </c>
      <c r="S95" t="s">
        <v>233</v>
      </c>
      <c r="T95" t="s">
        <v>233</v>
      </c>
      <c r="U95" t="s">
        <v>233</v>
      </c>
      <c r="V95" t="s">
        <v>233</v>
      </c>
      <c r="W95" t="s">
        <v>120</v>
      </c>
      <c r="X95" t="s">
        <v>17</v>
      </c>
      <c r="Y95">
        <v>6</v>
      </c>
      <c r="Z95">
        <v>95.58</v>
      </c>
    </row>
    <row r="96" spans="1:26">
      <c r="A96" t="s">
        <v>119</v>
      </c>
      <c r="B96" t="s">
        <v>233</v>
      </c>
      <c r="C96">
        <v>1</v>
      </c>
      <c r="D96">
        <v>2</v>
      </c>
      <c r="E96" t="s">
        <v>233</v>
      </c>
      <c r="F96">
        <v>11</v>
      </c>
      <c r="G96">
        <v>2</v>
      </c>
      <c r="H96">
        <v>1</v>
      </c>
      <c r="I96">
        <v>11</v>
      </c>
      <c r="J96" t="s">
        <v>233</v>
      </c>
      <c r="K96">
        <v>1</v>
      </c>
      <c r="L96" t="s">
        <v>233</v>
      </c>
      <c r="M96">
        <v>1</v>
      </c>
      <c r="N96" t="s">
        <v>233</v>
      </c>
      <c r="O96" t="s">
        <v>233</v>
      </c>
      <c r="P96" t="s">
        <v>233</v>
      </c>
      <c r="Q96" t="s">
        <v>233</v>
      </c>
      <c r="R96">
        <v>1</v>
      </c>
      <c r="S96">
        <v>1</v>
      </c>
      <c r="T96">
        <v>5</v>
      </c>
      <c r="U96" t="s">
        <v>233</v>
      </c>
      <c r="V96" t="s">
        <v>233</v>
      </c>
      <c r="W96" t="s">
        <v>120</v>
      </c>
      <c r="X96" t="s">
        <v>19</v>
      </c>
      <c r="Y96">
        <v>15</v>
      </c>
      <c r="Z96">
        <v>95.58</v>
      </c>
    </row>
    <row r="97" spans="1:26">
      <c r="A97" t="s">
        <v>129</v>
      </c>
      <c r="B97" t="s">
        <v>233</v>
      </c>
      <c r="C97">
        <v>1</v>
      </c>
      <c r="D97" t="s">
        <v>233</v>
      </c>
      <c r="E97" t="s">
        <v>233</v>
      </c>
      <c r="F97">
        <v>56</v>
      </c>
      <c r="G97" t="s">
        <v>233</v>
      </c>
      <c r="H97" t="s">
        <v>233</v>
      </c>
      <c r="I97">
        <v>11</v>
      </c>
      <c r="J97" t="s">
        <v>233</v>
      </c>
      <c r="K97">
        <v>2</v>
      </c>
      <c r="L97" t="s">
        <v>233</v>
      </c>
      <c r="M97">
        <v>3</v>
      </c>
      <c r="N97" t="s">
        <v>233</v>
      </c>
      <c r="O97" t="s">
        <v>233</v>
      </c>
      <c r="P97" t="s">
        <v>233</v>
      </c>
      <c r="Q97" t="s">
        <v>233</v>
      </c>
      <c r="R97" t="s">
        <v>233</v>
      </c>
      <c r="S97" t="s">
        <v>233</v>
      </c>
      <c r="T97" t="s">
        <v>233</v>
      </c>
      <c r="U97" t="s">
        <v>233</v>
      </c>
      <c r="V97" t="s">
        <v>233</v>
      </c>
      <c r="W97" t="s">
        <v>120</v>
      </c>
      <c r="X97" t="s">
        <v>19</v>
      </c>
      <c r="Y97">
        <v>16</v>
      </c>
      <c r="Z97">
        <v>95.58</v>
      </c>
    </row>
    <row r="98" spans="1:26">
      <c r="A98" t="s">
        <v>130</v>
      </c>
      <c r="B98" t="s">
        <v>233</v>
      </c>
      <c r="C98">
        <v>1</v>
      </c>
      <c r="D98" t="s">
        <v>233</v>
      </c>
      <c r="E98" t="s">
        <v>233</v>
      </c>
      <c r="F98">
        <v>30</v>
      </c>
      <c r="G98" t="s">
        <v>233</v>
      </c>
      <c r="H98" t="s">
        <v>233</v>
      </c>
      <c r="I98">
        <v>14</v>
      </c>
      <c r="J98" t="s">
        <v>233</v>
      </c>
      <c r="K98" t="s">
        <v>233</v>
      </c>
      <c r="L98" t="s">
        <v>233</v>
      </c>
      <c r="M98" t="s">
        <v>233</v>
      </c>
      <c r="N98" t="s">
        <v>233</v>
      </c>
      <c r="O98">
        <v>1</v>
      </c>
      <c r="P98" t="s">
        <v>233</v>
      </c>
      <c r="Q98" t="s">
        <v>233</v>
      </c>
      <c r="R98" t="s">
        <v>233</v>
      </c>
      <c r="S98" t="s">
        <v>233</v>
      </c>
      <c r="T98" t="s">
        <v>233</v>
      </c>
      <c r="U98" t="s">
        <v>233</v>
      </c>
      <c r="V98" t="s">
        <v>233</v>
      </c>
      <c r="W98" t="s">
        <v>120</v>
      </c>
      <c r="X98" t="s">
        <v>19</v>
      </c>
      <c r="Y98">
        <v>12</v>
      </c>
      <c r="Z98">
        <v>95.58</v>
      </c>
    </row>
    <row r="99" spans="1:26">
      <c r="A99" t="s">
        <v>133</v>
      </c>
      <c r="B99">
        <v>1</v>
      </c>
      <c r="C99">
        <v>6</v>
      </c>
      <c r="D99">
        <v>4</v>
      </c>
      <c r="E99">
        <v>1</v>
      </c>
      <c r="F99">
        <v>10</v>
      </c>
      <c r="G99" t="s">
        <v>233</v>
      </c>
      <c r="H99" t="s">
        <v>233</v>
      </c>
      <c r="I99">
        <v>13</v>
      </c>
      <c r="J99" t="s">
        <v>233</v>
      </c>
      <c r="K99" t="s">
        <v>233</v>
      </c>
      <c r="L99">
        <v>1</v>
      </c>
      <c r="M99">
        <v>1</v>
      </c>
      <c r="N99" t="s">
        <v>233</v>
      </c>
      <c r="O99" t="s">
        <v>233</v>
      </c>
      <c r="P99" t="s">
        <v>233</v>
      </c>
      <c r="Q99" t="s">
        <v>233</v>
      </c>
      <c r="R99" t="s">
        <v>233</v>
      </c>
      <c r="S99" t="s">
        <v>233</v>
      </c>
      <c r="T99">
        <v>1</v>
      </c>
      <c r="U99" t="s">
        <v>233</v>
      </c>
      <c r="V99" t="s">
        <v>233</v>
      </c>
      <c r="W99" t="s">
        <v>120</v>
      </c>
      <c r="X99" t="s">
        <v>19</v>
      </c>
      <c r="Y99">
        <v>8</v>
      </c>
      <c r="Z99">
        <v>95.58</v>
      </c>
    </row>
    <row r="100" spans="1:26">
      <c r="A100" t="s">
        <v>122</v>
      </c>
      <c r="B100" t="s">
        <v>233</v>
      </c>
      <c r="C100">
        <v>14</v>
      </c>
      <c r="D100">
        <v>1</v>
      </c>
      <c r="E100">
        <v>2</v>
      </c>
      <c r="F100">
        <v>13</v>
      </c>
      <c r="G100" t="s">
        <v>233</v>
      </c>
      <c r="H100" t="s">
        <v>233</v>
      </c>
      <c r="I100">
        <v>12</v>
      </c>
      <c r="J100" t="s">
        <v>233</v>
      </c>
      <c r="K100">
        <v>4</v>
      </c>
      <c r="L100" t="s">
        <v>233</v>
      </c>
      <c r="M100" t="s">
        <v>233</v>
      </c>
      <c r="N100" t="s">
        <v>233</v>
      </c>
      <c r="O100">
        <v>1</v>
      </c>
      <c r="P100">
        <v>3</v>
      </c>
      <c r="Q100" t="s">
        <v>233</v>
      </c>
      <c r="R100">
        <v>1</v>
      </c>
      <c r="S100" t="s">
        <v>233</v>
      </c>
      <c r="T100" t="s">
        <v>233</v>
      </c>
      <c r="U100" t="s">
        <v>233</v>
      </c>
      <c r="V100" t="s">
        <v>233</v>
      </c>
      <c r="W100" t="s">
        <v>120</v>
      </c>
      <c r="X100" t="s">
        <v>19</v>
      </c>
      <c r="Y100">
        <v>12</v>
      </c>
      <c r="Z100">
        <v>95.58</v>
      </c>
    </row>
    <row r="101" spans="1:26">
      <c r="A101" t="s">
        <v>124</v>
      </c>
      <c r="B101" t="s">
        <v>233</v>
      </c>
      <c r="C101" t="s">
        <v>233</v>
      </c>
      <c r="D101" t="s">
        <v>233</v>
      </c>
      <c r="E101">
        <v>3</v>
      </c>
      <c r="F101">
        <v>5</v>
      </c>
      <c r="G101" t="s">
        <v>233</v>
      </c>
      <c r="H101" t="s">
        <v>233</v>
      </c>
      <c r="I101" t="s">
        <v>233</v>
      </c>
      <c r="J101" t="s">
        <v>233</v>
      </c>
      <c r="K101" t="s">
        <v>233</v>
      </c>
      <c r="L101" t="s">
        <v>233</v>
      </c>
      <c r="M101" t="s">
        <v>233</v>
      </c>
      <c r="N101" t="s">
        <v>233</v>
      </c>
      <c r="O101">
        <v>1</v>
      </c>
      <c r="P101">
        <v>9</v>
      </c>
      <c r="Q101" t="s">
        <v>233</v>
      </c>
      <c r="R101">
        <v>1</v>
      </c>
      <c r="S101" t="s">
        <v>233</v>
      </c>
      <c r="T101" t="s">
        <v>233</v>
      </c>
      <c r="U101" t="s">
        <v>233</v>
      </c>
      <c r="V101" t="s">
        <v>233</v>
      </c>
      <c r="W101" t="s">
        <v>120</v>
      </c>
      <c r="X101" t="s">
        <v>19</v>
      </c>
      <c r="Y101">
        <v>7.5</v>
      </c>
      <c r="Z101">
        <v>95.58</v>
      </c>
    </row>
    <row r="102" spans="1:26">
      <c r="A102" t="s">
        <v>126</v>
      </c>
      <c r="B102">
        <v>3</v>
      </c>
      <c r="C102">
        <v>1</v>
      </c>
      <c r="D102">
        <v>2</v>
      </c>
      <c r="E102" t="s">
        <v>233</v>
      </c>
      <c r="F102">
        <v>19</v>
      </c>
      <c r="G102" t="s">
        <v>233</v>
      </c>
      <c r="H102" t="s">
        <v>233</v>
      </c>
      <c r="I102">
        <v>7</v>
      </c>
      <c r="J102" t="s">
        <v>233</v>
      </c>
      <c r="K102" t="s">
        <v>233</v>
      </c>
      <c r="L102" t="s">
        <v>233</v>
      </c>
      <c r="M102" t="s">
        <v>233</v>
      </c>
      <c r="N102" t="s">
        <v>233</v>
      </c>
      <c r="O102" t="s">
        <v>233</v>
      </c>
      <c r="P102" t="s">
        <v>233</v>
      </c>
      <c r="Q102" t="s">
        <v>233</v>
      </c>
      <c r="R102">
        <v>1</v>
      </c>
      <c r="S102" t="s">
        <v>233</v>
      </c>
      <c r="T102" t="s">
        <v>233</v>
      </c>
      <c r="U102" t="s">
        <v>233</v>
      </c>
      <c r="V102" t="s">
        <v>233</v>
      </c>
      <c r="W102" t="s">
        <v>120</v>
      </c>
      <c r="X102" t="s">
        <v>19</v>
      </c>
      <c r="Y102">
        <v>9</v>
      </c>
      <c r="Z102">
        <v>95.58</v>
      </c>
    </row>
    <row r="103" spans="1:26">
      <c r="A103" t="s">
        <v>128</v>
      </c>
      <c r="B103" t="s">
        <v>233</v>
      </c>
      <c r="C103" t="s">
        <v>233</v>
      </c>
      <c r="D103" t="s">
        <v>233</v>
      </c>
      <c r="E103" t="s">
        <v>233</v>
      </c>
      <c r="F103">
        <v>17</v>
      </c>
      <c r="G103">
        <v>1</v>
      </c>
      <c r="H103" t="s">
        <v>233</v>
      </c>
      <c r="I103">
        <v>4</v>
      </c>
      <c r="J103" t="s">
        <v>233</v>
      </c>
      <c r="K103" t="s">
        <v>233</v>
      </c>
      <c r="L103" t="s">
        <v>233</v>
      </c>
      <c r="M103" t="s">
        <v>233</v>
      </c>
      <c r="N103" t="s">
        <v>233</v>
      </c>
      <c r="O103" t="s">
        <v>233</v>
      </c>
      <c r="P103" t="s">
        <v>233</v>
      </c>
      <c r="Q103" t="s">
        <v>233</v>
      </c>
      <c r="R103" t="s">
        <v>233</v>
      </c>
      <c r="S103" t="s">
        <v>233</v>
      </c>
      <c r="T103" t="s">
        <v>233</v>
      </c>
      <c r="U103" t="s">
        <v>233</v>
      </c>
      <c r="V103" t="s">
        <v>233</v>
      </c>
      <c r="W103" t="s">
        <v>120</v>
      </c>
      <c r="X103" t="s">
        <v>19</v>
      </c>
      <c r="Y103">
        <v>10</v>
      </c>
      <c r="Z103">
        <v>95.58</v>
      </c>
    </row>
    <row r="104" spans="1:26">
      <c r="A104" t="s">
        <v>145</v>
      </c>
      <c r="B104" t="s">
        <v>233</v>
      </c>
      <c r="C104" t="s">
        <v>233</v>
      </c>
      <c r="D104">
        <v>1</v>
      </c>
      <c r="E104" t="s">
        <v>233</v>
      </c>
      <c r="F104">
        <v>4</v>
      </c>
      <c r="G104" t="s">
        <v>233</v>
      </c>
      <c r="H104" t="s">
        <v>233</v>
      </c>
      <c r="I104">
        <v>2</v>
      </c>
      <c r="J104" t="s">
        <v>233</v>
      </c>
      <c r="K104">
        <v>2</v>
      </c>
      <c r="L104" t="s">
        <v>233</v>
      </c>
      <c r="M104" t="s">
        <v>233</v>
      </c>
      <c r="N104" t="s">
        <v>233</v>
      </c>
      <c r="O104" t="s">
        <v>233</v>
      </c>
      <c r="P104">
        <v>3</v>
      </c>
      <c r="Q104" t="s">
        <v>233</v>
      </c>
      <c r="R104" t="s">
        <v>233</v>
      </c>
      <c r="S104" t="s">
        <v>233</v>
      </c>
      <c r="T104" t="s">
        <v>233</v>
      </c>
      <c r="U104" t="s">
        <v>233</v>
      </c>
      <c r="V104">
        <v>1</v>
      </c>
      <c r="W104" t="s">
        <v>135</v>
      </c>
      <c r="X104" t="s">
        <v>17</v>
      </c>
      <c r="Y104">
        <v>12</v>
      </c>
      <c r="Z104">
        <v>62.75</v>
      </c>
    </row>
    <row r="105" spans="1:26">
      <c r="A105" t="s">
        <v>136</v>
      </c>
      <c r="B105" t="s">
        <v>233</v>
      </c>
      <c r="C105" t="s">
        <v>233</v>
      </c>
      <c r="D105" t="s">
        <v>233</v>
      </c>
      <c r="E105" t="s">
        <v>233</v>
      </c>
      <c r="F105">
        <v>5</v>
      </c>
      <c r="G105" t="s">
        <v>233</v>
      </c>
      <c r="H105" t="s">
        <v>233</v>
      </c>
      <c r="I105" t="s">
        <v>233</v>
      </c>
      <c r="J105" t="s">
        <v>233</v>
      </c>
      <c r="K105" t="s">
        <v>233</v>
      </c>
      <c r="L105">
        <v>2</v>
      </c>
      <c r="M105" t="s">
        <v>233</v>
      </c>
      <c r="N105">
        <v>1</v>
      </c>
      <c r="O105" t="s">
        <v>233</v>
      </c>
      <c r="P105" t="s">
        <v>233</v>
      </c>
      <c r="Q105" t="s">
        <v>233</v>
      </c>
      <c r="R105" t="s">
        <v>233</v>
      </c>
      <c r="S105" t="s">
        <v>233</v>
      </c>
      <c r="T105">
        <v>2</v>
      </c>
      <c r="U105" t="s">
        <v>233</v>
      </c>
      <c r="V105" t="s">
        <v>233</v>
      </c>
      <c r="W105" t="s">
        <v>135</v>
      </c>
      <c r="X105" t="s">
        <v>17</v>
      </c>
      <c r="Y105">
        <v>10</v>
      </c>
      <c r="Z105">
        <v>62.75</v>
      </c>
    </row>
    <row r="106" spans="1:26">
      <c r="A106" t="s">
        <v>140</v>
      </c>
      <c r="B106" t="s">
        <v>233</v>
      </c>
      <c r="C106" t="s">
        <v>233</v>
      </c>
      <c r="D106" t="s">
        <v>233</v>
      </c>
      <c r="E106" t="s">
        <v>233</v>
      </c>
      <c r="F106">
        <v>9</v>
      </c>
      <c r="G106" t="s">
        <v>233</v>
      </c>
      <c r="H106" t="s">
        <v>233</v>
      </c>
      <c r="I106">
        <v>3</v>
      </c>
      <c r="J106" t="s">
        <v>233</v>
      </c>
      <c r="K106" t="s">
        <v>233</v>
      </c>
      <c r="L106">
        <v>2</v>
      </c>
      <c r="M106" t="s">
        <v>233</v>
      </c>
      <c r="N106" t="s">
        <v>233</v>
      </c>
      <c r="O106" t="s">
        <v>233</v>
      </c>
      <c r="P106" t="s">
        <v>233</v>
      </c>
      <c r="Q106" t="s">
        <v>233</v>
      </c>
      <c r="R106" t="s">
        <v>233</v>
      </c>
      <c r="S106">
        <v>2</v>
      </c>
      <c r="T106" t="s">
        <v>233</v>
      </c>
      <c r="U106" t="s">
        <v>233</v>
      </c>
      <c r="V106" t="s">
        <v>233</v>
      </c>
      <c r="W106" t="s">
        <v>135</v>
      </c>
      <c r="X106" t="s">
        <v>17</v>
      </c>
      <c r="Y106">
        <v>7</v>
      </c>
      <c r="Z106">
        <v>62.75</v>
      </c>
    </row>
    <row r="107" spans="1:26">
      <c r="A107" t="s">
        <v>142</v>
      </c>
      <c r="B107" t="s">
        <v>233</v>
      </c>
      <c r="C107" t="s">
        <v>233</v>
      </c>
      <c r="D107" t="s">
        <v>233</v>
      </c>
      <c r="E107" t="s">
        <v>233</v>
      </c>
      <c r="F107">
        <v>3</v>
      </c>
      <c r="G107" t="s">
        <v>233</v>
      </c>
      <c r="H107" t="s">
        <v>233</v>
      </c>
      <c r="I107">
        <v>2</v>
      </c>
      <c r="J107" t="s">
        <v>233</v>
      </c>
      <c r="K107" t="s">
        <v>233</v>
      </c>
      <c r="L107" t="s">
        <v>233</v>
      </c>
      <c r="M107" t="s">
        <v>233</v>
      </c>
      <c r="N107">
        <v>1</v>
      </c>
      <c r="O107" t="s">
        <v>233</v>
      </c>
      <c r="P107" t="s">
        <v>233</v>
      </c>
      <c r="Q107" t="s">
        <v>233</v>
      </c>
      <c r="R107" t="s">
        <v>233</v>
      </c>
      <c r="S107">
        <v>3</v>
      </c>
      <c r="T107">
        <v>3</v>
      </c>
      <c r="U107" t="s">
        <v>233</v>
      </c>
      <c r="V107" t="s">
        <v>233</v>
      </c>
      <c r="W107" t="s">
        <v>135</v>
      </c>
      <c r="X107" t="s">
        <v>17</v>
      </c>
      <c r="Y107">
        <v>6</v>
      </c>
      <c r="Z107">
        <v>62.75</v>
      </c>
    </row>
    <row r="108" spans="1:26">
      <c r="A108" t="s">
        <v>143</v>
      </c>
      <c r="B108" t="s">
        <v>233</v>
      </c>
      <c r="C108" t="s">
        <v>233</v>
      </c>
      <c r="D108" t="s">
        <v>233</v>
      </c>
      <c r="E108" t="s">
        <v>233</v>
      </c>
      <c r="F108">
        <v>5</v>
      </c>
      <c r="G108" t="s">
        <v>233</v>
      </c>
      <c r="H108" t="s">
        <v>233</v>
      </c>
      <c r="I108" t="s">
        <v>233</v>
      </c>
      <c r="J108" t="s">
        <v>233</v>
      </c>
      <c r="K108" t="s">
        <v>233</v>
      </c>
      <c r="L108" t="s">
        <v>233</v>
      </c>
      <c r="M108" t="s">
        <v>233</v>
      </c>
      <c r="N108" t="s">
        <v>233</v>
      </c>
      <c r="O108" t="s">
        <v>233</v>
      </c>
      <c r="P108" t="s">
        <v>233</v>
      </c>
      <c r="Q108" t="s">
        <v>233</v>
      </c>
      <c r="R108" t="s">
        <v>233</v>
      </c>
      <c r="S108" t="s">
        <v>233</v>
      </c>
      <c r="T108">
        <v>4</v>
      </c>
      <c r="U108" t="s">
        <v>233</v>
      </c>
      <c r="V108" t="s">
        <v>233</v>
      </c>
      <c r="W108" t="s">
        <v>135</v>
      </c>
      <c r="X108" t="s">
        <v>17</v>
      </c>
      <c r="Y108">
        <v>7</v>
      </c>
      <c r="Z108">
        <v>62.75</v>
      </c>
    </row>
    <row r="109" spans="1:26">
      <c r="A109" t="s">
        <v>144</v>
      </c>
      <c r="B109">
        <v>1</v>
      </c>
      <c r="C109">
        <v>3</v>
      </c>
      <c r="D109">
        <v>3</v>
      </c>
      <c r="E109" t="s">
        <v>233</v>
      </c>
      <c r="F109">
        <v>1</v>
      </c>
      <c r="G109" t="s">
        <v>233</v>
      </c>
      <c r="H109" t="s">
        <v>233</v>
      </c>
      <c r="I109" t="s">
        <v>233</v>
      </c>
      <c r="J109" t="s">
        <v>233</v>
      </c>
      <c r="K109">
        <v>1</v>
      </c>
      <c r="L109" t="s">
        <v>233</v>
      </c>
      <c r="M109" t="s">
        <v>233</v>
      </c>
      <c r="N109" t="s">
        <v>233</v>
      </c>
      <c r="O109" t="s">
        <v>233</v>
      </c>
      <c r="P109">
        <v>3</v>
      </c>
      <c r="Q109" t="s">
        <v>233</v>
      </c>
      <c r="R109" t="s">
        <v>233</v>
      </c>
      <c r="S109" t="s">
        <v>233</v>
      </c>
      <c r="T109" t="s">
        <v>233</v>
      </c>
      <c r="U109" t="s">
        <v>233</v>
      </c>
      <c r="V109" t="s">
        <v>233</v>
      </c>
      <c r="W109" t="s">
        <v>135</v>
      </c>
      <c r="X109" t="s">
        <v>19</v>
      </c>
      <c r="Y109">
        <v>8</v>
      </c>
      <c r="Z109">
        <v>62.75</v>
      </c>
    </row>
    <row r="110" spans="1:26">
      <c r="A110" t="s">
        <v>146</v>
      </c>
      <c r="B110" t="s">
        <v>233</v>
      </c>
      <c r="C110" t="s">
        <v>233</v>
      </c>
      <c r="D110">
        <v>1</v>
      </c>
      <c r="E110" t="s">
        <v>233</v>
      </c>
      <c r="F110">
        <v>6</v>
      </c>
      <c r="G110">
        <v>2</v>
      </c>
      <c r="H110" t="s">
        <v>233</v>
      </c>
      <c r="I110">
        <v>1</v>
      </c>
      <c r="J110" t="s">
        <v>233</v>
      </c>
      <c r="K110">
        <v>1</v>
      </c>
      <c r="L110">
        <v>8</v>
      </c>
      <c r="M110" t="s">
        <v>233</v>
      </c>
      <c r="N110" t="s">
        <v>233</v>
      </c>
      <c r="O110" t="s">
        <v>233</v>
      </c>
      <c r="P110" t="s">
        <v>233</v>
      </c>
      <c r="Q110" t="s">
        <v>233</v>
      </c>
      <c r="R110">
        <v>1</v>
      </c>
      <c r="S110" t="s">
        <v>233</v>
      </c>
      <c r="T110">
        <v>1</v>
      </c>
      <c r="U110" t="s">
        <v>233</v>
      </c>
      <c r="V110" t="s">
        <v>233</v>
      </c>
      <c r="W110" t="s">
        <v>135</v>
      </c>
      <c r="X110" t="s">
        <v>19</v>
      </c>
      <c r="Y110">
        <v>8</v>
      </c>
      <c r="Z110">
        <v>62.75</v>
      </c>
    </row>
    <row r="111" spans="1:26">
      <c r="A111" t="s">
        <v>137</v>
      </c>
      <c r="B111" t="s">
        <v>233</v>
      </c>
      <c r="C111" t="s">
        <v>233</v>
      </c>
      <c r="D111">
        <v>4</v>
      </c>
      <c r="E111" t="s">
        <v>233</v>
      </c>
      <c r="F111">
        <v>5</v>
      </c>
      <c r="G111" t="s">
        <v>233</v>
      </c>
      <c r="H111" t="s">
        <v>233</v>
      </c>
      <c r="I111">
        <v>1</v>
      </c>
      <c r="J111" t="s">
        <v>233</v>
      </c>
      <c r="K111">
        <v>1</v>
      </c>
      <c r="L111" t="s">
        <v>233</v>
      </c>
      <c r="M111" t="s">
        <v>233</v>
      </c>
      <c r="N111" t="s">
        <v>233</v>
      </c>
      <c r="O111" t="s">
        <v>233</v>
      </c>
      <c r="P111">
        <v>1</v>
      </c>
      <c r="Q111" t="s">
        <v>233</v>
      </c>
      <c r="R111" t="s">
        <v>233</v>
      </c>
      <c r="S111" t="s">
        <v>233</v>
      </c>
      <c r="T111">
        <v>1</v>
      </c>
      <c r="U111" t="s">
        <v>233</v>
      </c>
      <c r="V111" t="s">
        <v>233</v>
      </c>
      <c r="W111" t="s">
        <v>135</v>
      </c>
      <c r="X111" t="s">
        <v>19</v>
      </c>
      <c r="Y111">
        <v>8</v>
      </c>
      <c r="Z111">
        <v>62.75</v>
      </c>
    </row>
    <row r="112" spans="1:26">
      <c r="A112" t="s">
        <v>138</v>
      </c>
      <c r="B112" t="s">
        <v>233</v>
      </c>
      <c r="C112">
        <v>5</v>
      </c>
      <c r="D112">
        <v>1</v>
      </c>
      <c r="E112" t="s">
        <v>233</v>
      </c>
      <c r="F112">
        <v>2</v>
      </c>
      <c r="G112" t="s">
        <v>233</v>
      </c>
      <c r="H112" t="s">
        <v>233</v>
      </c>
      <c r="I112">
        <v>1</v>
      </c>
      <c r="J112" t="s">
        <v>233</v>
      </c>
      <c r="K112" t="s">
        <v>233</v>
      </c>
      <c r="L112">
        <v>18</v>
      </c>
      <c r="M112" t="s">
        <v>233</v>
      </c>
      <c r="N112" t="s">
        <v>233</v>
      </c>
      <c r="O112" t="s">
        <v>233</v>
      </c>
      <c r="P112" t="s">
        <v>233</v>
      </c>
      <c r="Q112" t="s">
        <v>233</v>
      </c>
      <c r="R112" t="s">
        <v>233</v>
      </c>
      <c r="S112" t="s">
        <v>233</v>
      </c>
      <c r="T112">
        <v>2</v>
      </c>
      <c r="U112" t="s">
        <v>233</v>
      </c>
      <c r="V112" t="s">
        <v>233</v>
      </c>
      <c r="W112" t="s">
        <v>135</v>
      </c>
      <c r="X112" t="s">
        <v>19</v>
      </c>
      <c r="Y112">
        <v>11</v>
      </c>
      <c r="Z112">
        <v>62.75</v>
      </c>
    </row>
    <row r="113" spans="1:26">
      <c r="A113" t="s">
        <v>139</v>
      </c>
      <c r="B113" t="s">
        <v>233</v>
      </c>
      <c r="C113" t="s">
        <v>233</v>
      </c>
      <c r="D113">
        <v>1</v>
      </c>
      <c r="E113" t="s">
        <v>233</v>
      </c>
      <c r="F113">
        <v>10</v>
      </c>
      <c r="G113">
        <v>1</v>
      </c>
      <c r="H113" t="s">
        <v>233</v>
      </c>
      <c r="I113">
        <v>3</v>
      </c>
      <c r="J113" t="s">
        <v>233</v>
      </c>
      <c r="K113" t="s">
        <v>233</v>
      </c>
      <c r="L113">
        <v>1</v>
      </c>
      <c r="M113" t="s">
        <v>233</v>
      </c>
      <c r="N113" t="s">
        <v>233</v>
      </c>
      <c r="O113" t="s">
        <v>233</v>
      </c>
      <c r="P113" t="s">
        <v>233</v>
      </c>
      <c r="Q113" t="s">
        <v>233</v>
      </c>
      <c r="R113" t="s">
        <v>233</v>
      </c>
      <c r="S113">
        <v>2</v>
      </c>
      <c r="T113">
        <v>5</v>
      </c>
      <c r="U113" t="s">
        <v>233</v>
      </c>
      <c r="V113" t="s">
        <v>233</v>
      </c>
      <c r="W113" t="s">
        <v>135</v>
      </c>
      <c r="X113" t="s">
        <v>19</v>
      </c>
      <c r="Y113">
        <v>5</v>
      </c>
      <c r="Z113">
        <v>62.75</v>
      </c>
    </row>
    <row r="114" spans="1:26">
      <c r="A114" t="s">
        <v>141</v>
      </c>
      <c r="B114" t="s">
        <v>233</v>
      </c>
      <c r="C114">
        <v>1</v>
      </c>
      <c r="D114" t="s">
        <v>233</v>
      </c>
      <c r="E114" t="s">
        <v>233</v>
      </c>
      <c r="F114">
        <v>4</v>
      </c>
      <c r="G114" t="s">
        <v>233</v>
      </c>
      <c r="H114">
        <v>1</v>
      </c>
      <c r="I114">
        <v>1</v>
      </c>
      <c r="J114" t="s">
        <v>233</v>
      </c>
      <c r="K114" t="s">
        <v>233</v>
      </c>
      <c r="L114" t="s">
        <v>233</v>
      </c>
      <c r="M114" t="s">
        <v>233</v>
      </c>
      <c r="N114" t="s">
        <v>233</v>
      </c>
      <c r="O114">
        <v>2</v>
      </c>
      <c r="P114" t="s">
        <v>233</v>
      </c>
      <c r="Q114" t="s">
        <v>233</v>
      </c>
      <c r="R114" t="s">
        <v>233</v>
      </c>
      <c r="S114" t="s">
        <v>233</v>
      </c>
      <c r="T114">
        <v>4</v>
      </c>
      <c r="U114" t="s">
        <v>233</v>
      </c>
      <c r="V114">
        <v>1</v>
      </c>
      <c r="W114" t="s">
        <v>135</v>
      </c>
      <c r="X114" t="s">
        <v>19</v>
      </c>
      <c r="Y114">
        <v>7</v>
      </c>
      <c r="Z114">
        <v>62.75</v>
      </c>
    </row>
    <row r="115" spans="1:26">
      <c r="A115" t="s">
        <v>134</v>
      </c>
      <c r="B115" t="s">
        <v>233</v>
      </c>
      <c r="C115" t="s">
        <v>233</v>
      </c>
      <c r="D115" t="s">
        <v>233</v>
      </c>
      <c r="E115" t="s">
        <v>233</v>
      </c>
      <c r="F115">
        <v>8</v>
      </c>
      <c r="G115">
        <v>2</v>
      </c>
      <c r="H115" t="s">
        <v>233</v>
      </c>
      <c r="I115">
        <v>2</v>
      </c>
      <c r="J115" t="s">
        <v>233</v>
      </c>
      <c r="K115" t="s">
        <v>233</v>
      </c>
      <c r="L115" t="s">
        <v>233</v>
      </c>
      <c r="M115" t="s">
        <v>233</v>
      </c>
      <c r="N115" t="s">
        <v>233</v>
      </c>
      <c r="O115" t="s">
        <v>233</v>
      </c>
      <c r="P115" t="s">
        <v>233</v>
      </c>
      <c r="Q115" t="s">
        <v>233</v>
      </c>
      <c r="R115" t="s">
        <v>233</v>
      </c>
      <c r="S115" t="s">
        <v>233</v>
      </c>
      <c r="T115" t="s">
        <v>233</v>
      </c>
      <c r="U115" t="s">
        <v>233</v>
      </c>
      <c r="V115" t="s">
        <v>233</v>
      </c>
      <c r="W115" t="s">
        <v>135</v>
      </c>
      <c r="X115" t="s">
        <v>19</v>
      </c>
      <c r="Y115">
        <v>6</v>
      </c>
      <c r="Z115">
        <v>62.75</v>
      </c>
    </row>
    <row r="116" spans="1:26">
      <c r="A116" t="s">
        <v>147</v>
      </c>
      <c r="B116" t="s">
        <v>233</v>
      </c>
      <c r="C116">
        <v>1</v>
      </c>
      <c r="D116">
        <v>2</v>
      </c>
      <c r="E116" t="s">
        <v>233</v>
      </c>
      <c r="F116">
        <v>3</v>
      </c>
      <c r="G116">
        <v>2</v>
      </c>
      <c r="H116" t="s">
        <v>233</v>
      </c>
      <c r="I116">
        <v>4</v>
      </c>
      <c r="J116" t="s">
        <v>233</v>
      </c>
      <c r="K116">
        <v>1</v>
      </c>
      <c r="L116" t="s">
        <v>233</v>
      </c>
      <c r="M116" t="s">
        <v>233</v>
      </c>
      <c r="N116">
        <v>2</v>
      </c>
      <c r="O116" t="s">
        <v>233</v>
      </c>
      <c r="P116" t="s">
        <v>233</v>
      </c>
      <c r="Q116" t="s">
        <v>233</v>
      </c>
      <c r="R116">
        <v>1</v>
      </c>
      <c r="S116" t="s">
        <v>233</v>
      </c>
      <c r="T116">
        <v>3</v>
      </c>
      <c r="U116" t="s">
        <v>233</v>
      </c>
      <c r="V116" t="s">
        <v>233</v>
      </c>
      <c r="W116" t="s">
        <v>135</v>
      </c>
      <c r="X116" t="s">
        <v>19</v>
      </c>
      <c r="Y116">
        <v>6</v>
      </c>
      <c r="Z116">
        <v>62.75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E26" sqref="E26"/>
    </sheetView>
  </sheetViews>
  <sheetFormatPr baseColWidth="10" defaultRowHeight="15" x14ac:dyDescent="0"/>
  <sheetData>
    <row r="1" spans="1:2">
      <c r="A1" s="1" t="s">
        <v>226</v>
      </c>
      <c r="B1" s="1" t="s">
        <v>172</v>
      </c>
    </row>
    <row r="2" spans="1:2">
      <c r="A2" t="s">
        <v>229</v>
      </c>
      <c r="B2" t="s">
        <v>187</v>
      </c>
    </row>
    <row r="3" spans="1:2">
      <c r="A3" t="s">
        <v>229</v>
      </c>
      <c r="B3" t="s">
        <v>187</v>
      </c>
    </row>
    <row r="4" spans="1:2">
      <c r="A4" t="s">
        <v>229</v>
      </c>
      <c r="B4" t="s">
        <v>187</v>
      </c>
    </row>
    <row r="5" spans="1:2">
      <c r="A5" t="s">
        <v>229</v>
      </c>
      <c r="B5" t="s">
        <v>187</v>
      </c>
    </row>
    <row r="6" spans="1:2">
      <c r="A6" t="s">
        <v>229</v>
      </c>
      <c r="B6" t="s">
        <v>187</v>
      </c>
    </row>
    <row r="7" spans="1:2">
      <c r="A7" t="s">
        <v>229</v>
      </c>
      <c r="B7" t="s">
        <v>187</v>
      </c>
    </row>
    <row r="8" spans="1:2">
      <c r="A8" t="s">
        <v>229</v>
      </c>
      <c r="B8" t="s">
        <v>193</v>
      </c>
    </row>
    <row r="9" spans="1:2">
      <c r="A9" t="s">
        <v>229</v>
      </c>
      <c r="B9" t="s">
        <v>176</v>
      </c>
    </row>
    <row r="10" spans="1:2">
      <c r="A10" t="s">
        <v>228</v>
      </c>
      <c r="B10" t="s">
        <v>211</v>
      </c>
    </row>
    <row r="11" spans="1:2">
      <c r="A11" t="s">
        <v>228</v>
      </c>
      <c r="B11" t="s">
        <v>179</v>
      </c>
    </row>
    <row r="12" spans="1:2">
      <c r="A12" t="s">
        <v>229</v>
      </c>
      <c r="B12" t="s">
        <v>200</v>
      </c>
    </row>
    <row r="13" spans="1:2">
      <c r="A13" t="s">
        <v>229</v>
      </c>
      <c r="B13" t="s">
        <v>207</v>
      </c>
    </row>
    <row r="14" spans="1:2">
      <c r="A14" t="s">
        <v>228</v>
      </c>
      <c r="B14" t="s">
        <v>181</v>
      </c>
    </row>
    <row r="15" spans="1:2">
      <c r="A15" t="s">
        <v>230</v>
      </c>
      <c r="B15" t="s">
        <v>199</v>
      </c>
    </row>
    <row r="16" spans="1:2">
      <c r="A16" t="s">
        <v>228</v>
      </c>
      <c r="B16" t="s">
        <v>191</v>
      </c>
    </row>
    <row r="17" spans="1:2">
      <c r="A17" t="s">
        <v>229</v>
      </c>
      <c r="B17" t="s">
        <v>188</v>
      </c>
    </row>
    <row r="18" spans="1:2">
      <c r="A18" t="s">
        <v>229</v>
      </c>
      <c r="B18" t="s">
        <v>189</v>
      </c>
    </row>
    <row r="19" spans="1:2">
      <c r="A19" t="s">
        <v>228</v>
      </c>
      <c r="B19" t="s">
        <v>214</v>
      </c>
    </row>
    <row r="20" spans="1:2">
      <c r="A20" t="s">
        <v>228</v>
      </c>
      <c r="B20" t="s">
        <v>204</v>
      </c>
    </row>
    <row r="21" spans="1:2">
      <c r="A21" t="s">
        <v>228</v>
      </c>
      <c r="B21" t="s">
        <v>204</v>
      </c>
    </row>
    <row r="22" spans="1:2">
      <c r="A22" t="s">
        <v>228</v>
      </c>
      <c r="B22" t="s">
        <v>204</v>
      </c>
    </row>
    <row r="23" spans="1:2">
      <c r="A23" t="s">
        <v>228</v>
      </c>
      <c r="B23" t="s">
        <v>204</v>
      </c>
    </row>
    <row r="24" spans="1:2">
      <c r="A24" t="s">
        <v>228</v>
      </c>
      <c r="B24" t="s">
        <v>204</v>
      </c>
    </row>
    <row r="25" spans="1:2">
      <c r="A25" t="s">
        <v>230</v>
      </c>
      <c r="B25" t="s">
        <v>192</v>
      </c>
    </row>
    <row r="26" spans="1:2">
      <c r="A26" t="s">
        <v>229</v>
      </c>
      <c r="B26" t="s">
        <v>196</v>
      </c>
    </row>
    <row r="27" spans="1:2">
      <c r="A27" t="s">
        <v>228</v>
      </c>
      <c r="B27" t="s">
        <v>197</v>
      </c>
    </row>
    <row r="28" spans="1:2">
      <c r="A28" t="s">
        <v>228</v>
      </c>
      <c r="B28" t="s">
        <v>208</v>
      </c>
    </row>
    <row r="29" spans="1:2">
      <c r="A29" t="s">
        <v>228</v>
      </c>
      <c r="B29" t="s">
        <v>183</v>
      </c>
    </row>
    <row r="30" spans="1:2">
      <c r="A30" t="s">
        <v>228</v>
      </c>
      <c r="B30" t="s">
        <v>206</v>
      </c>
    </row>
    <row r="31" spans="1:2">
      <c r="A31" t="s">
        <v>229</v>
      </c>
      <c r="B31" t="s">
        <v>203</v>
      </c>
    </row>
  </sheetData>
  <sortState ref="A2:B273">
    <sortCondition ref="B2:B27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CSS_plants.csv</vt:lpstr>
      <vt:lpstr>INFO</vt:lpstr>
      <vt:lpstr>CSS_methods.csv</vt:lpstr>
      <vt:lpstr>CSS_arths.csv</vt:lpstr>
      <vt:lpstr>HPQ</vt:lpstr>
      <vt:lpstr>CSS_matrix_cleaned.csv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2016-04-04T18:48:59Z</dcterms:created>
  <dcterms:modified xsi:type="dcterms:W3CDTF">2016-04-08T00:58:22Z</dcterms:modified>
</cp:coreProperties>
</file>