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20" yWindow="0" windowWidth="20660" windowHeight="16480" tabRatio="500" activeTab="2"/>
  </bookViews>
  <sheets>
    <sheet name="means for figs.csv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9" i="1" l="1"/>
  <c r="M50" i="1"/>
  <c r="M51" i="1"/>
  <c r="M52" i="1"/>
  <c r="M53" i="1"/>
  <c r="M54" i="1"/>
  <c r="M55" i="1"/>
  <c r="M56" i="1"/>
  <c r="M48" i="1"/>
  <c r="L49" i="1"/>
  <c r="L50" i="1"/>
  <c r="L51" i="1"/>
  <c r="L52" i="1"/>
  <c r="L53" i="1"/>
  <c r="L54" i="1"/>
  <c r="L55" i="1"/>
  <c r="L56" i="1"/>
  <c r="L48" i="1"/>
  <c r="K49" i="1"/>
  <c r="K50" i="1"/>
  <c r="K51" i="1"/>
  <c r="K52" i="1"/>
  <c r="K53" i="1"/>
  <c r="K54" i="1"/>
  <c r="K55" i="1"/>
  <c r="K56" i="1"/>
  <c r="K48" i="1"/>
  <c r="J49" i="1"/>
  <c r="J50" i="1"/>
  <c r="J51" i="1"/>
  <c r="J52" i="1"/>
  <c r="J53" i="1"/>
  <c r="J54" i="1"/>
  <c r="J55" i="1"/>
  <c r="J56" i="1"/>
  <c r="J48" i="1"/>
</calcChain>
</file>

<file path=xl/sharedStrings.xml><?xml version="1.0" encoding="utf-8"?>
<sst xmlns="http://schemas.openxmlformats.org/spreadsheetml/2006/main" count="328" uniqueCount="41">
  <si>
    <t>sp</t>
  </si>
  <si>
    <t>dens t</t>
  </si>
  <si>
    <t>set</t>
  </si>
  <si>
    <t>nt</t>
  </si>
  <si>
    <t>dens c</t>
  </si>
  <si>
    <t>nc</t>
  </si>
  <si>
    <t>sec</t>
  </si>
  <si>
    <t>ID %</t>
  </si>
  <si>
    <t>ID lrr</t>
  </si>
  <si>
    <t>LRR</t>
  </si>
  <si>
    <t>denssc</t>
  </si>
  <si>
    <t>lrr2</t>
  </si>
  <si>
    <t>arca</t>
  </si>
  <si>
    <t>ardo</t>
  </si>
  <si>
    <t>enca</t>
  </si>
  <si>
    <t>erfa</t>
  </si>
  <si>
    <t>erpa</t>
  </si>
  <si>
    <t>isme</t>
  </si>
  <si>
    <t>lual</t>
  </si>
  <si>
    <t>saap</t>
  </si>
  <si>
    <t>same</t>
  </si>
  <si>
    <t>ddvsid figure for sea</t>
  </si>
  <si>
    <t>SP</t>
  </si>
  <si>
    <t>ARCA</t>
  </si>
  <si>
    <t>TREAT</t>
  </si>
  <si>
    <t>PLANT</t>
  </si>
  <si>
    <t>C</t>
  </si>
  <si>
    <t>ARDO</t>
  </si>
  <si>
    <t>ENCA</t>
  </si>
  <si>
    <t>ERFA</t>
  </si>
  <si>
    <t>ERPA</t>
  </si>
  <si>
    <t>ISME</t>
  </si>
  <si>
    <t>LUAL</t>
  </si>
  <si>
    <t>SAAP</t>
  </si>
  <si>
    <t>SAME</t>
  </si>
  <si>
    <t>DENS</t>
  </si>
  <si>
    <t>T</t>
  </si>
  <si>
    <t>densst</t>
  </si>
  <si>
    <t>redo treamtnet fid (erpa is wrong and isme)</t>
  </si>
  <si>
    <t>lrr</t>
  </si>
  <si>
    <t>lrr c/t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</si>
</sst>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NumberFormat="1" applyFont="1" applyBorder="1"/>
    <xf numFmtId="0" fontId="1" fillId="0" borderId="0" xfId="0" applyFont="1"/>
    <xf numFmtId="0" fontId="1" fillId="0" borderId="1" xfId="0" applyNumberFormat="1" applyFont="1" applyBorder="1"/>
    <xf numFmtId="0" fontId="0" fillId="0" borderId="1" xfId="0" applyFont="1" applyBorder="1" applyAlignment="1">
      <alignment horizontal="left" indent="2"/>
    </xf>
    <xf numFmtId="0" fontId="4" fillId="0" borderId="2" xfId="0" applyFont="1" applyBorder="1" applyAlignment="1">
      <alignment horizontal="left" indent="2"/>
    </xf>
    <xf numFmtId="0" fontId="4" fillId="0" borderId="2" xfId="0" applyFont="1" applyBorder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  <colors>
    <mruColors>
      <color rgb="FF1A3E28"/>
      <color rgb="FF29623F"/>
      <color rgb="FFB6FDB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</c:v>
          </c:tx>
          <c:spPr>
            <a:solidFill>
              <a:srgbClr val="B6FDBC"/>
            </a:solidFill>
            <a:ln w="6350">
              <a:solidFill>
                <a:srgbClr val="1A3E28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'means for figs.csv'!$H$48:$H$56</c:f>
                <c:numCache>
                  <c:formatCode>General</c:formatCode>
                  <c:ptCount val="9"/>
                  <c:pt idx="0">
                    <c:v>3.537404203</c:v>
                  </c:pt>
                  <c:pt idx="1">
                    <c:v>4.013251712</c:v>
                  </c:pt>
                  <c:pt idx="2">
                    <c:v>4.492631219</c:v>
                  </c:pt>
                  <c:pt idx="3">
                    <c:v>4.866170982</c:v>
                  </c:pt>
                  <c:pt idx="4">
                    <c:v>3.338167278</c:v>
                  </c:pt>
                  <c:pt idx="5">
                    <c:v>6.563534849</c:v>
                  </c:pt>
                  <c:pt idx="6">
                    <c:v>7.234957486</c:v>
                  </c:pt>
                  <c:pt idx="7">
                    <c:v>8.455901087</c:v>
                  </c:pt>
                  <c:pt idx="8">
                    <c:v>13.07625347</c:v>
                  </c:pt>
                </c:numCache>
              </c:numRef>
            </c:plus>
            <c:minus>
              <c:numRef>
                <c:f>'means for figs.csv'!$H$48:$H$56</c:f>
                <c:numCache>
                  <c:formatCode>General</c:formatCode>
                  <c:ptCount val="9"/>
                  <c:pt idx="0">
                    <c:v>3.537404203</c:v>
                  </c:pt>
                  <c:pt idx="1">
                    <c:v>4.013251712</c:v>
                  </c:pt>
                  <c:pt idx="2">
                    <c:v>4.492631219</c:v>
                  </c:pt>
                  <c:pt idx="3">
                    <c:v>4.866170982</c:v>
                  </c:pt>
                  <c:pt idx="4">
                    <c:v>3.338167278</c:v>
                  </c:pt>
                  <c:pt idx="5">
                    <c:v>6.563534849</c:v>
                  </c:pt>
                  <c:pt idx="6">
                    <c:v>7.234957486</c:v>
                  </c:pt>
                  <c:pt idx="7">
                    <c:v>8.455901087</c:v>
                  </c:pt>
                  <c:pt idx="8">
                    <c:v>13.07625347</c:v>
                  </c:pt>
                </c:numCache>
              </c:numRef>
            </c:minus>
          </c:errBars>
          <c:cat>
            <c:strRef>
              <c:f>'means for figs.csv'!$A$48:$A$56</c:f>
              <c:strCache>
                <c:ptCount val="9"/>
                <c:pt idx="0">
                  <c:v>ERPA</c:v>
                </c:pt>
                <c:pt idx="1">
                  <c:v>ARCA</c:v>
                </c:pt>
                <c:pt idx="2">
                  <c:v>SAAP</c:v>
                </c:pt>
                <c:pt idx="3">
                  <c:v>ENCA</c:v>
                </c:pt>
                <c:pt idx="4">
                  <c:v>ISME</c:v>
                </c:pt>
                <c:pt idx="5">
                  <c:v>LUAL</c:v>
                </c:pt>
                <c:pt idx="6">
                  <c:v>ERFA</c:v>
                </c:pt>
                <c:pt idx="7">
                  <c:v>SAME</c:v>
                </c:pt>
                <c:pt idx="8">
                  <c:v>ARDO</c:v>
                </c:pt>
              </c:strCache>
            </c:strRef>
          </c:cat>
          <c:val>
            <c:numRef>
              <c:f>'means for figs.csv'!$E$48:$E$56</c:f>
              <c:numCache>
                <c:formatCode>General</c:formatCode>
                <c:ptCount val="9"/>
                <c:pt idx="0">
                  <c:v>22.47695</c:v>
                </c:pt>
                <c:pt idx="1">
                  <c:v>26.44232</c:v>
                </c:pt>
                <c:pt idx="2">
                  <c:v>33.0584</c:v>
                </c:pt>
                <c:pt idx="3">
                  <c:v>40.73821</c:v>
                </c:pt>
                <c:pt idx="4">
                  <c:v>17.105</c:v>
                </c:pt>
                <c:pt idx="5">
                  <c:v>59.4932</c:v>
                </c:pt>
                <c:pt idx="6">
                  <c:v>57.01982</c:v>
                </c:pt>
                <c:pt idx="7">
                  <c:v>38.47273</c:v>
                </c:pt>
                <c:pt idx="8">
                  <c:v>58.54568</c:v>
                </c:pt>
              </c:numCache>
            </c:numRef>
          </c:val>
        </c:ser>
        <c:ser>
          <c:idx val="1"/>
          <c:order val="1"/>
          <c:tx>
            <c:v>C</c:v>
          </c:tx>
          <c:spPr>
            <a:solidFill>
              <a:schemeClr val="accent4">
                <a:lumMod val="40000"/>
                <a:lumOff val="60000"/>
              </a:schemeClr>
            </a:solidFill>
            <a:ln w="6350">
              <a:solidFill>
                <a:srgbClr val="660066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'means for figs.csv'!$I$48:$I$56</c:f>
                <c:numCache>
                  <c:formatCode>General</c:formatCode>
                  <c:ptCount val="9"/>
                  <c:pt idx="0">
                    <c:v>6.45615435</c:v>
                  </c:pt>
                  <c:pt idx="1">
                    <c:v>6.120926169</c:v>
                  </c:pt>
                  <c:pt idx="2">
                    <c:v>5.438331089</c:v>
                  </c:pt>
                  <c:pt idx="3">
                    <c:v>9.120712431</c:v>
                  </c:pt>
                  <c:pt idx="4">
                    <c:v>3.884511154</c:v>
                  </c:pt>
                  <c:pt idx="5">
                    <c:v>8.986148991</c:v>
                  </c:pt>
                  <c:pt idx="6">
                    <c:v>8.649128449999999</c:v>
                  </c:pt>
                  <c:pt idx="7">
                    <c:v>6.285050428</c:v>
                  </c:pt>
                  <c:pt idx="8">
                    <c:v>9.771622428000001</c:v>
                  </c:pt>
                </c:numCache>
              </c:numRef>
            </c:plus>
            <c:minus>
              <c:numRef>
                <c:f>'means for figs.csv'!$I$48:$I$56</c:f>
                <c:numCache>
                  <c:formatCode>General</c:formatCode>
                  <c:ptCount val="9"/>
                  <c:pt idx="0">
                    <c:v>6.45615435</c:v>
                  </c:pt>
                  <c:pt idx="1">
                    <c:v>6.120926169</c:v>
                  </c:pt>
                  <c:pt idx="2">
                    <c:v>5.438331089</c:v>
                  </c:pt>
                  <c:pt idx="3">
                    <c:v>9.120712431</c:v>
                  </c:pt>
                  <c:pt idx="4">
                    <c:v>3.884511154</c:v>
                  </c:pt>
                  <c:pt idx="5">
                    <c:v>8.986148991</c:v>
                  </c:pt>
                  <c:pt idx="6">
                    <c:v>8.649128449999999</c:v>
                  </c:pt>
                  <c:pt idx="7">
                    <c:v>6.285050428</c:v>
                  </c:pt>
                  <c:pt idx="8">
                    <c:v>9.771622428000001</c:v>
                  </c:pt>
                </c:numCache>
              </c:numRef>
            </c:minus>
          </c:errBars>
          <c:cat>
            <c:strRef>
              <c:f>'means for figs.csv'!$A$48:$A$56</c:f>
              <c:strCache>
                <c:ptCount val="9"/>
                <c:pt idx="0">
                  <c:v>ERPA</c:v>
                </c:pt>
                <c:pt idx="1">
                  <c:v>ARCA</c:v>
                </c:pt>
                <c:pt idx="2">
                  <c:v>SAAP</c:v>
                </c:pt>
                <c:pt idx="3">
                  <c:v>ENCA</c:v>
                </c:pt>
                <c:pt idx="4">
                  <c:v>ISME</c:v>
                </c:pt>
                <c:pt idx="5">
                  <c:v>LUAL</c:v>
                </c:pt>
                <c:pt idx="6">
                  <c:v>ERFA</c:v>
                </c:pt>
                <c:pt idx="7">
                  <c:v>SAME</c:v>
                </c:pt>
                <c:pt idx="8">
                  <c:v>ARDO</c:v>
                </c:pt>
              </c:strCache>
            </c:strRef>
          </c:cat>
          <c:val>
            <c:numRef>
              <c:f>'means for figs.csv'!$F$48:$F$56</c:f>
              <c:numCache>
                <c:formatCode>General</c:formatCode>
                <c:ptCount val="9"/>
                <c:pt idx="0">
                  <c:v>23.44782</c:v>
                </c:pt>
                <c:pt idx="1">
                  <c:v>22.83186</c:v>
                </c:pt>
                <c:pt idx="2">
                  <c:v>25.24292</c:v>
                </c:pt>
                <c:pt idx="3">
                  <c:v>35.13115</c:v>
                </c:pt>
                <c:pt idx="4">
                  <c:v>24.5251</c:v>
                </c:pt>
                <c:pt idx="5">
                  <c:v>38.76181</c:v>
                </c:pt>
                <c:pt idx="6">
                  <c:v>51.18514</c:v>
                </c:pt>
                <c:pt idx="7">
                  <c:v>24.80744</c:v>
                </c:pt>
                <c:pt idx="8">
                  <c:v>46.8138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99799112"/>
        <c:axId val="-2100067576"/>
      </c:barChart>
      <c:catAx>
        <c:axId val="-209979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067576"/>
        <c:crosses val="autoZero"/>
        <c:auto val="1"/>
        <c:lblAlgn val="ctr"/>
        <c:lblOffset val="100"/>
        <c:noMultiLvlLbl val="0"/>
      </c:catAx>
      <c:valAx>
        <c:axId val="-2100067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97991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584200</xdr:colOff>
      <xdr:row>58</xdr:row>
      <xdr:rowOff>127000</xdr:rowOff>
    </xdr:from>
    <xdr:to>
      <xdr:col>17</xdr:col>
      <xdr:colOff>558800</xdr:colOff>
      <xdr:row>61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22" workbookViewId="0">
      <selection activeCell="M47" sqref="M47:M56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26.442319999999999</v>
      </c>
      <c r="C2">
        <v>4.0132517119999997</v>
      </c>
      <c r="D2">
        <v>8</v>
      </c>
      <c r="E2">
        <v>22.831859999999999</v>
      </c>
      <c r="F2">
        <v>5</v>
      </c>
      <c r="G2">
        <v>6.1209261689999996</v>
      </c>
      <c r="H2">
        <v>-3.6104599999999998</v>
      </c>
      <c r="I2">
        <v>6.3758263999999995E-2</v>
      </c>
      <c r="J2">
        <v>-6.3758263999999995E-2</v>
      </c>
      <c r="K2">
        <v>22.831859999999999</v>
      </c>
      <c r="L2">
        <v>-6.3758263999999995E-2</v>
      </c>
    </row>
    <row r="3" spans="1:12">
      <c r="A3" t="s">
        <v>13</v>
      </c>
      <c r="B3">
        <v>58.545679999999997</v>
      </c>
      <c r="C3">
        <v>13.076253469999999</v>
      </c>
      <c r="D3">
        <v>8</v>
      </c>
      <c r="E3">
        <v>46.813800000000001</v>
      </c>
      <c r="F3">
        <v>5</v>
      </c>
      <c r="G3">
        <v>9.7716224280000006</v>
      </c>
      <c r="H3">
        <v>-11.73188</v>
      </c>
      <c r="I3">
        <v>9.7120959000000007E-2</v>
      </c>
      <c r="J3">
        <v>-9.7120959000000007E-2</v>
      </c>
      <c r="K3">
        <v>46.813800000000001</v>
      </c>
      <c r="L3">
        <v>-9.7120959000000007E-2</v>
      </c>
    </row>
    <row r="4" spans="1:12">
      <c r="A4" t="s">
        <v>14</v>
      </c>
      <c r="B4">
        <v>40.738210000000002</v>
      </c>
      <c r="C4">
        <v>4.8661709819999999</v>
      </c>
      <c r="D4">
        <v>8</v>
      </c>
      <c r="E4">
        <v>35.131149999999998</v>
      </c>
      <c r="F4">
        <v>5</v>
      </c>
      <c r="G4">
        <v>9.1207124309999994</v>
      </c>
      <c r="H4">
        <v>-5.6070599999999997</v>
      </c>
      <c r="I4">
        <v>6.4309575999999993E-2</v>
      </c>
      <c r="J4">
        <v>-6.4309575999999993E-2</v>
      </c>
      <c r="K4">
        <v>35.131149999999998</v>
      </c>
      <c r="L4">
        <v>-6.4309575999999993E-2</v>
      </c>
    </row>
    <row r="5" spans="1:12">
      <c r="A5" t="s">
        <v>15</v>
      </c>
      <c r="B5">
        <v>57.019820000000003</v>
      </c>
      <c r="C5">
        <v>7.2349574859999999</v>
      </c>
      <c r="D5">
        <v>8</v>
      </c>
      <c r="E5">
        <v>51.185139999999997</v>
      </c>
      <c r="F5">
        <v>5</v>
      </c>
      <c r="G5">
        <v>15.649128449999999</v>
      </c>
      <c r="H5">
        <v>-5.8346799999999996</v>
      </c>
      <c r="I5">
        <v>4.6881947E-2</v>
      </c>
      <c r="J5">
        <v>-4.6881947E-2</v>
      </c>
      <c r="K5">
        <v>51.185139999999997</v>
      </c>
      <c r="L5">
        <v>-4.6881947E-2</v>
      </c>
    </row>
    <row r="6" spans="1:12">
      <c r="A6" t="s">
        <v>16</v>
      </c>
      <c r="B6">
        <v>22.476949999999999</v>
      </c>
      <c r="C6">
        <v>3.5374042029999999</v>
      </c>
      <c r="D6">
        <v>8</v>
      </c>
      <c r="E6">
        <v>29.865390000000001</v>
      </c>
      <c r="F6">
        <v>5</v>
      </c>
      <c r="G6">
        <v>6.4561543500000003</v>
      </c>
      <c r="H6">
        <v>7.3884400000000001</v>
      </c>
      <c r="I6">
        <v>-0.123430811</v>
      </c>
      <c r="J6">
        <v>0.123430811</v>
      </c>
      <c r="K6">
        <v>23.44782</v>
      </c>
      <c r="L6">
        <v>1.8365092E-2</v>
      </c>
    </row>
    <row r="7" spans="1:12">
      <c r="A7" t="s">
        <v>17</v>
      </c>
      <c r="B7">
        <v>19.7669</v>
      </c>
      <c r="C7">
        <v>4.3381672780000002</v>
      </c>
      <c r="D7">
        <v>8</v>
      </c>
      <c r="E7">
        <v>23.44782</v>
      </c>
      <c r="F7">
        <v>5</v>
      </c>
      <c r="G7">
        <v>3.8845111540000001</v>
      </c>
      <c r="H7">
        <v>3.68092</v>
      </c>
      <c r="I7">
        <v>-7.4163906000000002E-2</v>
      </c>
      <c r="J7">
        <v>7.4163906000000002E-2</v>
      </c>
      <c r="K7">
        <v>29.865390000000001</v>
      </c>
      <c r="L7">
        <v>0.179229625</v>
      </c>
    </row>
    <row r="8" spans="1:12">
      <c r="A8" t="s">
        <v>18</v>
      </c>
      <c r="B8">
        <v>59.493200000000002</v>
      </c>
      <c r="C8">
        <v>6.5635348489999998</v>
      </c>
      <c r="D8">
        <v>8</v>
      </c>
      <c r="E8">
        <v>38.761809999999997</v>
      </c>
      <c r="F8">
        <v>5</v>
      </c>
      <c r="G8">
        <v>8.9861489910000003</v>
      </c>
      <c r="H8">
        <v>-20.731390000000001</v>
      </c>
      <c r="I8">
        <v>0.186063281</v>
      </c>
      <c r="J8">
        <v>-0.186063281</v>
      </c>
      <c r="K8">
        <v>38.761809999999997</v>
      </c>
      <c r="L8">
        <v>-0.186063281</v>
      </c>
    </row>
    <row r="9" spans="1:12">
      <c r="A9" t="s">
        <v>19</v>
      </c>
      <c r="B9">
        <v>33.058399999999999</v>
      </c>
      <c r="C9">
        <v>4.4926312189999997</v>
      </c>
      <c r="D9">
        <v>8</v>
      </c>
      <c r="E9">
        <v>25.242920000000002</v>
      </c>
      <c r="F9">
        <v>5</v>
      </c>
      <c r="G9">
        <v>5.4383310890000001</v>
      </c>
      <c r="H9">
        <v>-7.81548</v>
      </c>
      <c r="I9">
        <v>0.117142239</v>
      </c>
      <c r="J9">
        <v>-0.117142239</v>
      </c>
      <c r="K9">
        <v>25.242920000000002</v>
      </c>
      <c r="L9">
        <v>-0.117142239</v>
      </c>
    </row>
    <row r="10" spans="1:12">
      <c r="A10" t="s">
        <v>20</v>
      </c>
      <c r="B10">
        <v>38.472729999999999</v>
      </c>
      <c r="C10">
        <v>8.4559010870000009</v>
      </c>
      <c r="D10">
        <v>8</v>
      </c>
      <c r="E10">
        <v>24.80744</v>
      </c>
      <c r="F10">
        <v>5</v>
      </c>
      <c r="G10">
        <v>6.2850504279999999</v>
      </c>
      <c r="H10">
        <v>-13.665290000000001</v>
      </c>
      <c r="I10">
        <v>0.19057105499999999</v>
      </c>
      <c r="J10">
        <v>-0.19057105499999999</v>
      </c>
      <c r="K10">
        <v>24.80744</v>
      </c>
      <c r="L10">
        <v>-0.19057105499999999</v>
      </c>
    </row>
    <row r="17" spans="1:1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</row>
    <row r="18" spans="1:13">
      <c r="A18" t="s">
        <v>12</v>
      </c>
      <c r="B18">
        <v>26.442319999999999</v>
      </c>
      <c r="C18">
        <v>4.0132517119999997</v>
      </c>
      <c r="D18">
        <v>8</v>
      </c>
      <c r="E18">
        <v>22.831859999999999</v>
      </c>
      <c r="F18">
        <v>5</v>
      </c>
      <c r="G18">
        <v>6.1209261689999996</v>
      </c>
      <c r="H18">
        <v>-3.6104599999999998</v>
      </c>
      <c r="I18">
        <v>6.3758263999999995E-2</v>
      </c>
      <c r="J18">
        <v>-6.3758263999999995E-2</v>
      </c>
      <c r="K18">
        <v>22.831859999999999</v>
      </c>
      <c r="L18">
        <v>-6.3758263999999995E-2</v>
      </c>
    </row>
    <row r="19" spans="1:13">
      <c r="A19" t="s">
        <v>13</v>
      </c>
      <c r="B19">
        <v>58.545679999999997</v>
      </c>
      <c r="C19">
        <v>13.076253469999999</v>
      </c>
      <c r="D19">
        <v>8</v>
      </c>
      <c r="E19">
        <v>46.813800000000001</v>
      </c>
      <c r="F19">
        <v>5</v>
      </c>
      <c r="G19">
        <v>9.7716224280000006</v>
      </c>
      <c r="H19">
        <v>-11.73188</v>
      </c>
      <c r="I19">
        <v>9.7120959000000007E-2</v>
      </c>
      <c r="J19">
        <v>-9.7120959000000007E-2</v>
      </c>
      <c r="K19">
        <v>46.813800000000001</v>
      </c>
      <c r="L19">
        <v>-9.7120959000000007E-2</v>
      </c>
    </row>
    <row r="20" spans="1:13">
      <c r="A20" t="s">
        <v>14</v>
      </c>
      <c r="B20">
        <v>40.738210000000002</v>
      </c>
      <c r="C20">
        <v>4.8661709819999999</v>
      </c>
      <c r="D20">
        <v>8</v>
      </c>
      <c r="E20">
        <v>35.131149999999998</v>
      </c>
      <c r="F20">
        <v>5</v>
      </c>
      <c r="G20">
        <v>9.1207124309999994</v>
      </c>
      <c r="H20">
        <v>-5.6070599999999997</v>
      </c>
      <c r="I20">
        <v>6.4309575999999993E-2</v>
      </c>
      <c r="J20">
        <v>-6.4309575999999993E-2</v>
      </c>
      <c r="K20">
        <v>35.131149999999998</v>
      </c>
      <c r="L20">
        <v>-6.4309575999999993E-2</v>
      </c>
    </row>
    <row r="21" spans="1:13">
      <c r="A21" t="s">
        <v>15</v>
      </c>
      <c r="B21">
        <v>57.019820000000003</v>
      </c>
      <c r="C21">
        <v>7.2349574859999999</v>
      </c>
      <c r="D21">
        <v>8</v>
      </c>
      <c r="E21">
        <v>51.185139999999997</v>
      </c>
      <c r="F21">
        <v>5</v>
      </c>
      <c r="G21">
        <v>15.649128449999999</v>
      </c>
      <c r="H21">
        <v>-5.8346799999999996</v>
      </c>
      <c r="I21">
        <v>4.6881947E-2</v>
      </c>
      <c r="J21">
        <v>-4.6881947E-2</v>
      </c>
      <c r="K21">
        <v>51.185139999999997</v>
      </c>
      <c r="L21">
        <v>-4.6881947E-2</v>
      </c>
    </row>
    <row r="22" spans="1:13">
      <c r="A22" t="s">
        <v>16</v>
      </c>
      <c r="B22">
        <v>22.476949999999999</v>
      </c>
      <c r="C22">
        <v>3.5374042029999999</v>
      </c>
      <c r="D22">
        <v>8</v>
      </c>
      <c r="E22">
        <v>29.865390000000001</v>
      </c>
      <c r="F22">
        <v>5</v>
      </c>
      <c r="G22">
        <v>6.4561543500000003</v>
      </c>
      <c r="H22">
        <v>7.3884400000000001</v>
      </c>
      <c r="I22">
        <v>-0.123430811</v>
      </c>
      <c r="J22">
        <v>0.123430811</v>
      </c>
      <c r="K22">
        <v>23.44782</v>
      </c>
      <c r="L22">
        <v>1.8365092E-2</v>
      </c>
    </row>
    <row r="23" spans="1:13">
      <c r="A23" t="s">
        <v>17</v>
      </c>
      <c r="B23">
        <v>17.105</v>
      </c>
      <c r="C23">
        <v>4.3381672780000002</v>
      </c>
      <c r="D23">
        <v>8</v>
      </c>
      <c r="E23">
        <v>28</v>
      </c>
      <c r="F23">
        <v>5</v>
      </c>
      <c r="G23">
        <v>3.8845111540000001</v>
      </c>
      <c r="H23">
        <v>10.895</v>
      </c>
      <c r="I23">
        <v>-0.214034953</v>
      </c>
      <c r="J23">
        <v>0.214034953</v>
      </c>
      <c r="K23">
        <v>24.525099999999998</v>
      </c>
      <c r="L23">
        <v>0.179229625</v>
      </c>
      <c r="M23">
        <v>6.1663709999999997E-2</v>
      </c>
    </row>
    <row r="24" spans="1:13">
      <c r="A24" t="s">
        <v>18</v>
      </c>
      <c r="B24">
        <v>59.493200000000002</v>
      </c>
      <c r="C24">
        <v>6.5635348489999998</v>
      </c>
      <c r="D24">
        <v>8</v>
      </c>
      <c r="E24">
        <v>38.761809999999997</v>
      </c>
      <c r="F24">
        <v>5</v>
      </c>
      <c r="G24">
        <v>8.9861489910000003</v>
      </c>
      <c r="H24">
        <v>-20.731390000000001</v>
      </c>
      <c r="I24">
        <v>0.186063281</v>
      </c>
      <c r="J24">
        <v>-0.186063281</v>
      </c>
      <c r="K24">
        <v>38.761809999999997</v>
      </c>
      <c r="L24">
        <v>-0.186063281</v>
      </c>
    </row>
    <row r="25" spans="1:13">
      <c r="A25" t="s">
        <v>19</v>
      </c>
      <c r="B25">
        <v>33.058399999999999</v>
      </c>
      <c r="C25">
        <v>4.4926312189999997</v>
      </c>
      <c r="D25">
        <v>8</v>
      </c>
      <c r="E25">
        <v>25.242920000000002</v>
      </c>
      <c r="F25">
        <v>5</v>
      </c>
      <c r="G25">
        <v>5.4383310890000001</v>
      </c>
      <c r="H25">
        <v>-7.81548</v>
      </c>
      <c r="I25">
        <v>0.117142239</v>
      </c>
      <c r="J25">
        <v>-0.117142239</v>
      </c>
      <c r="K25">
        <v>25.242920000000002</v>
      </c>
      <c r="L25">
        <v>-0.117142239</v>
      </c>
    </row>
    <row r="26" spans="1:13">
      <c r="A26" t="s">
        <v>20</v>
      </c>
      <c r="B26">
        <v>38.472729999999999</v>
      </c>
      <c r="C26">
        <v>8.4559010870000009</v>
      </c>
      <c r="D26">
        <v>8</v>
      </c>
      <c r="E26">
        <v>24.80744</v>
      </c>
      <c r="F26">
        <v>5</v>
      </c>
      <c r="G26">
        <v>6.2850504279999999</v>
      </c>
      <c r="H26">
        <v>-13.665290000000001</v>
      </c>
      <c r="I26">
        <v>0.19057105499999999</v>
      </c>
      <c r="J26">
        <v>-0.19057105499999999</v>
      </c>
      <c r="K26">
        <v>24.80744</v>
      </c>
      <c r="L26">
        <v>-0.19057105499999999</v>
      </c>
    </row>
    <row r="29" spans="1:13">
      <c r="G29" t="s">
        <v>21</v>
      </c>
    </row>
    <row r="31" spans="1:13">
      <c r="A31" t="s">
        <v>0</v>
      </c>
      <c r="B31" t="s">
        <v>1</v>
      </c>
      <c r="C31" t="s">
        <v>4</v>
      </c>
      <c r="D31" t="s">
        <v>9</v>
      </c>
      <c r="E31" s="2" t="s">
        <v>10</v>
      </c>
      <c r="F31" s="2" t="s">
        <v>37</v>
      </c>
      <c r="G31" t="s">
        <v>2</v>
      </c>
      <c r="H31" t="s">
        <v>6</v>
      </c>
    </row>
    <row r="32" spans="1:13">
      <c r="A32" t="s">
        <v>12</v>
      </c>
      <c r="B32">
        <v>26.442319999999999</v>
      </c>
      <c r="C32">
        <v>22.831859999999999</v>
      </c>
      <c r="D32">
        <v>-6.3758263999999995E-2</v>
      </c>
      <c r="E32" s="2">
        <v>22.831859999999999</v>
      </c>
      <c r="F32" s="2">
        <v>26.442319999999999</v>
      </c>
      <c r="G32">
        <v>4.0132517119999997</v>
      </c>
      <c r="H32">
        <v>6.1209261689999996</v>
      </c>
    </row>
    <row r="33" spans="1:13">
      <c r="A33" t="s">
        <v>13</v>
      </c>
      <c r="B33">
        <v>58.545679999999997</v>
      </c>
      <c r="C33">
        <v>46.813800000000001</v>
      </c>
      <c r="D33">
        <v>-9.7120959000000007E-2</v>
      </c>
      <c r="E33" s="2">
        <v>46.813800000000001</v>
      </c>
      <c r="F33" s="2">
        <v>58.545679999999997</v>
      </c>
      <c r="G33">
        <v>13.076253469999999</v>
      </c>
      <c r="H33">
        <v>9.7716224280000006</v>
      </c>
    </row>
    <row r="34" spans="1:13">
      <c r="A34" t="s">
        <v>14</v>
      </c>
      <c r="B34">
        <v>40.738210000000002</v>
      </c>
      <c r="C34">
        <v>35.131149999999998</v>
      </c>
      <c r="D34">
        <v>-6.4309575999999993E-2</v>
      </c>
      <c r="E34" s="2">
        <v>35.131149999999998</v>
      </c>
      <c r="F34" s="2">
        <v>40.738210000000002</v>
      </c>
      <c r="G34">
        <v>4.8661709819999999</v>
      </c>
      <c r="H34">
        <v>9.1207124309999994</v>
      </c>
    </row>
    <row r="35" spans="1:13">
      <c r="A35" t="s">
        <v>15</v>
      </c>
      <c r="B35">
        <v>57.019820000000003</v>
      </c>
      <c r="C35">
        <v>51.185139999999997</v>
      </c>
      <c r="D35">
        <v>-4.6881947E-2</v>
      </c>
      <c r="E35" s="2">
        <v>51.185139999999997</v>
      </c>
      <c r="F35" s="2">
        <v>57.019820000000003</v>
      </c>
      <c r="G35">
        <v>7.2349574859999999</v>
      </c>
      <c r="H35">
        <v>15.649128449999999</v>
      </c>
    </row>
    <row r="36" spans="1:13">
      <c r="A36" t="s">
        <v>16</v>
      </c>
      <c r="B36">
        <v>22.476949999999999</v>
      </c>
      <c r="C36">
        <v>29.865390000000001</v>
      </c>
      <c r="D36">
        <v>0.123430811</v>
      </c>
      <c r="E36" s="2">
        <v>23.44782</v>
      </c>
      <c r="F36" s="2">
        <v>22.476949999999999</v>
      </c>
      <c r="G36">
        <v>3.5374042029999999</v>
      </c>
      <c r="H36">
        <v>6.4561543500000003</v>
      </c>
    </row>
    <row r="37" spans="1:13">
      <c r="A37" t="s">
        <v>17</v>
      </c>
      <c r="B37">
        <v>17.105</v>
      </c>
      <c r="C37">
        <v>28</v>
      </c>
      <c r="D37">
        <v>0.214034953</v>
      </c>
      <c r="E37" s="2">
        <v>24.525099999999998</v>
      </c>
      <c r="F37" s="2">
        <v>17.105</v>
      </c>
      <c r="G37">
        <v>4.3381672780000002</v>
      </c>
      <c r="H37">
        <v>3.8845111540000001</v>
      </c>
    </row>
    <row r="38" spans="1:13">
      <c r="A38" t="s">
        <v>18</v>
      </c>
      <c r="B38">
        <v>59.493200000000002</v>
      </c>
      <c r="C38">
        <v>38.761809999999997</v>
      </c>
      <c r="D38">
        <v>-0.186063281</v>
      </c>
      <c r="E38" s="2">
        <v>38.761809999999997</v>
      </c>
      <c r="F38" s="2">
        <v>59.493200000000002</v>
      </c>
      <c r="G38">
        <v>6.5635348489999998</v>
      </c>
      <c r="H38">
        <v>8.9861489910000003</v>
      </c>
    </row>
    <row r="39" spans="1:13">
      <c r="A39" t="s">
        <v>19</v>
      </c>
      <c r="B39">
        <v>33.058399999999999</v>
      </c>
      <c r="C39">
        <v>25.242920000000002</v>
      </c>
      <c r="D39">
        <v>-0.117142239</v>
      </c>
      <c r="E39" s="2">
        <v>25.242920000000002</v>
      </c>
      <c r="F39" s="2">
        <v>33.058399999999999</v>
      </c>
      <c r="G39">
        <v>4.4926312189999997</v>
      </c>
      <c r="H39">
        <v>5.4383310890000001</v>
      </c>
    </row>
    <row r="40" spans="1:13">
      <c r="A40" t="s">
        <v>20</v>
      </c>
      <c r="B40">
        <v>38.472729999999999</v>
      </c>
      <c r="C40">
        <v>24.80744</v>
      </c>
      <c r="D40">
        <v>-0.19057105499999999</v>
      </c>
      <c r="E40" s="2">
        <v>24.80744</v>
      </c>
      <c r="F40" s="2">
        <v>38.472729999999999</v>
      </c>
      <c r="G40">
        <v>8.4559010870000009</v>
      </c>
      <c r="H40">
        <v>6.2850504279999999</v>
      </c>
    </row>
    <row r="46" spans="1:13">
      <c r="C46" t="s">
        <v>38</v>
      </c>
    </row>
    <row r="47" spans="1:13">
      <c r="A47" t="s">
        <v>0</v>
      </c>
      <c r="B47" t="s">
        <v>1</v>
      </c>
      <c r="C47" t="s">
        <v>4</v>
      </c>
      <c r="D47" t="s">
        <v>9</v>
      </c>
      <c r="E47" s="2" t="s">
        <v>37</v>
      </c>
      <c r="F47" s="2" t="s">
        <v>10</v>
      </c>
      <c r="G47" s="2" t="s">
        <v>37</v>
      </c>
      <c r="H47" t="s">
        <v>2</v>
      </c>
      <c r="I47" t="s">
        <v>6</v>
      </c>
      <c r="J47" s="2" t="s">
        <v>39</v>
      </c>
      <c r="M47" t="s">
        <v>40</v>
      </c>
    </row>
    <row r="48" spans="1:13">
      <c r="A48" t="s">
        <v>30</v>
      </c>
      <c r="B48">
        <v>22.476949999999999</v>
      </c>
      <c r="C48">
        <v>29.865390000000001</v>
      </c>
      <c r="D48">
        <v>0.123430811</v>
      </c>
      <c r="E48" s="2">
        <v>22.476949999999999</v>
      </c>
      <c r="F48" s="2">
        <v>23.44782</v>
      </c>
      <c r="G48" s="2">
        <v>22.476949999999999</v>
      </c>
      <c r="H48">
        <v>3.5374042029999999</v>
      </c>
      <c r="I48">
        <v>6.4561543500000003</v>
      </c>
      <c r="J48">
        <f>G48/F48</f>
        <v>0.95859444502729885</v>
      </c>
      <c r="K48">
        <f>F48/G48</f>
        <v>1.0431940276594467</v>
      </c>
      <c r="L48">
        <f>LOG(J48)</f>
        <v>-1.8365092036262347E-2</v>
      </c>
      <c r="M48">
        <f>LOG(K48)</f>
        <v>1.8365092036262323E-2</v>
      </c>
    </row>
    <row r="49" spans="1:13">
      <c r="A49" t="s">
        <v>23</v>
      </c>
      <c r="B49">
        <v>26.442319999999999</v>
      </c>
      <c r="C49">
        <v>22.831859999999999</v>
      </c>
      <c r="D49">
        <v>-6.3758263999999995E-2</v>
      </c>
      <c r="E49" s="2">
        <v>26.442319999999999</v>
      </c>
      <c r="F49" s="2">
        <v>22.831859999999999</v>
      </c>
      <c r="G49" s="2">
        <v>26.442319999999999</v>
      </c>
      <c r="H49">
        <v>4.0132517119999997</v>
      </c>
      <c r="I49">
        <v>6.1209261689999996</v>
      </c>
      <c r="J49">
        <f t="shared" ref="J49:J56" si="0">G49/F49</f>
        <v>1.1581325393550941</v>
      </c>
      <c r="K49">
        <f t="shared" ref="K49:K56" si="1">F49/G49</f>
        <v>0.86345903082634201</v>
      </c>
      <c r="L49">
        <f t="shared" ref="L49:L56" si="2">LOG(J49)</f>
        <v>6.3758263896351502E-2</v>
      </c>
      <c r="M49">
        <f t="shared" ref="M49:M56" si="3">LOG(K49)</f>
        <v>-6.375826389635153E-2</v>
      </c>
    </row>
    <row r="50" spans="1:13">
      <c r="A50" t="s">
        <v>33</v>
      </c>
      <c r="B50">
        <v>33.058399999999999</v>
      </c>
      <c r="C50">
        <v>25.242920000000002</v>
      </c>
      <c r="D50">
        <v>-0.117142239</v>
      </c>
      <c r="E50" s="2">
        <v>33.058399999999999</v>
      </c>
      <c r="F50" s="2">
        <v>25.242920000000002</v>
      </c>
      <c r="G50" s="2">
        <v>33.058399999999999</v>
      </c>
      <c r="H50">
        <v>4.4926312189999997</v>
      </c>
      <c r="I50">
        <v>5.4383310890000001</v>
      </c>
      <c r="J50">
        <f t="shared" si="0"/>
        <v>1.3096107740308964</v>
      </c>
      <c r="K50">
        <f t="shared" si="1"/>
        <v>0.76358565447813576</v>
      </c>
      <c r="L50">
        <f t="shared" si="2"/>
        <v>0.11714223931387195</v>
      </c>
      <c r="M50">
        <f t="shared" si="3"/>
        <v>-0.11714223931387195</v>
      </c>
    </row>
    <row r="51" spans="1:13">
      <c r="A51" t="s">
        <v>28</v>
      </c>
      <c r="B51">
        <v>40.738210000000002</v>
      </c>
      <c r="C51">
        <v>35.131149999999998</v>
      </c>
      <c r="D51">
        <v>-6.4309575999999993E-2</v>
      </c>
      <c r="E51" s="2">
        <v>40.738210000000002</v>
      </c>
      <c r="F51" s="2">
        <v>35.131149999999998</v>
      </c>
      <c r="G51" s="2">
        <v>40.738210000000002</v>
      </c>
      <c r="H51">
        <v>4.8661709819999999</v>
      </c>
      <c r="I51">
        <v>9.1207124309999994</v>
      </c>
      <c r="J51">
        <f t="shared" si="0"/>
        <v>1.1596036565839718</v>
      </c>
      <c r="K51">
        <f t="shared" si="1"/>
        <v>0.86236361391430782</v>
      </c>
      <c r="L51">
        <f t="shared" si="2"/>
        <v>6.430957614806658E-2</v>
      </c>
      <c r="M51">
        <f t="shared" si="3"/>
        <v>-6.4309576148066649E-2</v>
      </c>
    </row>
    <row r="52" spans="1:13">
      <c r="A52" t="s">
        <v>31</v>
      </c>
      <c r="B52">
        <v>17.105</v>
      </c>
      <c r="C52">
        <v>28</v>
      </c>
      <c r="D52">
        <v>0.214034953</v>
      </c>
      <c r="E52" s="2">
        <v>17.105</v>
      </c>
      <c r="F52" s="2">
        <v>24.525099999999998</v>
      </c>
      <c r="G52" s="2">
        <v>17.105</v>
      </c>
      <c r="H52">
        <v>3.3381672779999998</v>
      </c>
      <c r="I52">
        <v>3.8845111540000001</v>
      </c>
      <c r="J52">
        <f t="shared" si="0"/>
        <v>0.69744873619271697</v>
      </c>
      <c r="K52">
        <f t="shared" si="1"/>
        <v>1.4337971353405436</v>
      </c>
      <c r="L52">
        <f t="shared" si="2"/>
        <v>-0.15648770835087</v>
      </c>
      <c r="M52">
        <f t="shared" si="3"/>
        <v>0.15648770835087006</v>
      </c>
    </row>
    <row r="53" spans="1:13">
      <c r="A53" t="s">
        <v>32</v>
      </c>
      <c r="B53">
        <v>59.493200000000002</v>
      </c>
      <c r="C53">
        <v>38.761809999999997</v>
      </c>
      <c r="D53">
        <v>-0.186063281</v>
      </c>
      <c r="E53" s="2">
        <v>59.493200000000002</v>
      </c>
      <c r="F53" s="2">
        <v>38.761809999999997</v>
      </c>
      <c r="G53" s="2">
        <v>59.493200000000002</v>
      </c>
      <c r="H53">
        <v>6.5635348489999998</v>
      </c>
      <c r="I53">
        <v>8.9861489910000003</v>
      </c>
      <c r="J53">
        <f t="shared" si="0"/>
        <v>1.5348406072884626</v>
      </c>
      <c r="K53">
        <f t="shared" si="1"/>
        <v>0.65153345256264572</v>
      </c>
      <c r="L53">
        <f t="shared" si="2"/>
        <v>0.18606328081036186</v>
      </c>
      <c r="M53">
        <f t="shared" si="3"/>
        <v>-0.18606328081036189</v>
      </c>
    </row>
    <row r="54" spans="1:13">
      <c r="A54" t="s">
        <v>29</v>
      </c>
      <c r="B54">
        <v>57.019820000000003</v>
      </c>
      <c r="C54">
        <v>51.185139999999997</v>
      </c>
      <c r="D54">
        <v>-4.6881947E-2</v>
      </c>
      <c r="E54" s="2">
        <v>57.019820000000003</v>
      </c>
      <c r="F54" s="2">
        <v>51.185139999999997</v>
      </c>
      <c r="G54" s="2">
        <v>57.019820000000003</v>
      </c>
      <c r="H54">
        <v>7.2349574859999999</v>
      </c>
      <c r="I54">
        <v>8.6491284499999992</v>
      </c>
      <c r="J54">
        <f t="shared" si="0"/>
        <v>1.1139916780534351</v>
      </c>
      <c r="K54">
        <f t="shared" si="1"/>
        <v>0.89767277413362567</v>
      </c>
      <c r="L54">
        <f t="shared" si="2"/>
        <v>4.6881946502906301E-2</v>
      </c>
      <c r="M54">
        <f t="shared" si="3"/>
        <v>-4.6881946502906335E-2</v>
      </c>
    </row>
    <row r="55" spans="1:13">
      <c r="A55" t="s">
        <v>34</v>
      </c>
      <c r="B55">
        <v>38.472729999999999</v>
      </c>
      <c r="C55">
        <v>24.80744</v>
      </c>
      <c r="D55">
        <v>-0.19057105499999999</v>
      </c>
      <c r="E55" s="2">
        <v>38.472729999999999</v>
      </c>
      <c r="F55" s="2">
        <v>24.80744</v>
      </c>
      <c r="G55" s="2">
        <v>38.472729999999999</v>
      </c>
      <c r="H55">
        <v>8.4559010870000009</v>
      </c>
      <c r="I55">
        <v>6.2850504279999999</v>
      </c>
      <c r="J55">
        <f t="shared" si="0"/>
        <v>1.5508545017140019</v>
      </c>
      <c r="K55">
        <f t="shared" si="1"/>
        <v>0.64480581440412466</v>
      </c>
      <c r="L55">
        <f t="shared" si="2"/>
        <v>0.19057105502393071</v>
      </c>
      <c r="M55">
        <f t="shared" si="3"/>
        <v>-0.19057105502393074</v>
      </c>
    </row>
    <row r="56" spans="1:13">
      <c r="A56" t="s">
        <v>27</v>
      </c>
      <c r="B56">
        <v>58.545679999999997</v>
      </c>
      <c r="C56">
        <v>46.813800000000001</v>
      </c>
      <c r="D56">
        <v>-9.7120959000000007E-2</v>
      </c>
      <c r="E56" s="2">
        <v>58.545679999999997</v>
      </c>
      <c r="F56" s="2">
        <v>46.813800000000001</v>
      </c>
      <c r="G56" s="2">
        <v>58.545679999999997</v>
      </c>
      <c r="H56">
        <v>13.076253469999999</v>
      </c>
      <c r="I56">
        <v>9.7716224280000006</v>
      </c>
      <c r="J56">
        <f t="shared" si="0"/>
        <v>1.2506072995569681</v>
      </c>
      <c r="K56">
        <f t="shared" si="1"/>
        <v>0.79961151702397171</v>
      </c>
      <c r="L56">
        <f t="shared" si="2"/>
        <v>9.7120959246344743E-2</v>
      </c>
      <c r="M56">
        <f t="shared" si="3"/>
        <v>-9.7120959246344785E-2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selection activeCell="G17" sqref="G17"/>
    </sheetView>
  </sheetViews>
  <sheetFormatPr baseColWidth="10" defaultRowHeight="15" x14ac:dyDescent="0"/>
  <sheetData>
    <row r="1" spans="1:4">
      <c r="A1" t="s">
        <v>22</v>
      </c>
      <c r="B1" t="s">
        <v>24</v>
      </c>
      <c r="C1" t="s">
        <v>25</v>
      </c>
      <c r="D1" t="s">
        <v>35</v>
      </c>
    </row>
    <row r="2" spans="1:4">
      <c r="A2" t="s">
        <v>23</v>
      </c>
      <c r="B2" t="s">
        <v>26</v>
      </c>
      <c r="C2">
        <v>1</v>
      </c>
      <c r="D2" s="1">
        <v>8.8495575221238937E-3</v>
      </c>
    </row>
    <row r="3" spans="1:4">
      <c r="A3" t="s">
        <v>23</v>
      </c>
      <c r="B3" t="s">
        <v>26</v>
      </c>
      <c r="C3">
        <v>5</v>
      </c>
      <c r="D3" s="1">
        <v>3.3628318584070796E-2</v>
      </c>
    </row>
    <row r="4" spans="1:4">
      <c r="A4" t="s">
        <v>23</v>
      </c>
      <c r="B4" t="s">
        <v>26</v>
      </c>
      <c r="C4">
        <v>8</v>
      </c>
      <c r="D4" s="1">
        <v>1.7699115044247787E-2</v>
      </c>
    </row>
    <row r="5" spans="1:4">
      <c r="A5" t="s">
        <v>23</v>
      </c>
      <c r="B5" t="s">
        <v>26</v>
      </c>
      <c r="C5">
        <v>10</v>
      </c>
      <c r="D5" s="1">
        <v>1.3274336283185841E-2</v>
      </c>
    </row>
    <row r="6" spans="1:4">
      <c r="A6" t="s">
        <v>23</v>
      </c>
      <c r="B6" t="s">
        <v>26</v>
      </c>
      <c r="C6">
        <v>14.1</v>
      </c>
      <c r="D6" s="1">
        <v>4.0707964601769911E-2</v>
      </c>
    </row>
    <row r="7" spans="1:4">
      <c r="A7" t="s">
        <v>27</v>
      </c>
      <c r="B7" t="s">
        <v>26</v>
      </c>
      <c r="C7">
        <v>8</v>
      </c>
      <c r="D7" s="1">
        <v>2.0699977707716314E-2</v>
      </c>
    </row>
    <row r="8" spans="1:4">
      <c r="A8" t="s">
        <v>27</v>
      </c>
      <c r="B8" t="s">
        <v>26</v>
      </c>
      <c r="C8">
        <v>9</v>
      </c>
      <c r="D8" s="1">
        <v>2.7069201617782875E-2</v>
      </c>
    </row>
    <row r="9" spans="1:4">
      <c r="A9" t="s">
        <v>27</v>
      </c>
      <c r="B9" t="s">
        <v>26</v>
      </c>
      <c r="C9">
        <v>10</v>
      </c>
      <c r="D9" s="1">
        <v>5.7323015190599028E-2</v>
      </c>
    </row>
    <row r="10" spans="1:4">
      <c r="A10" t="s">
        <v>27</v>
      </c>
      <c r="B10" t="s">
        <v>26</v>
      </c>
      <c r="C10">
        <v>11</v>
      </c>
      <c r="D10" s="1">
        <v>7.1653768988248781E-2</v>
      </c>
    </row>
    <row r="11" spans="1:4">
      <c r="A11" t="s">
        <v>27</v>
      </c>
      <c r="B11" t="s">
        <v>26</v>
      </c>
      <c r="C11">
        <v>13</v>
      </c>
      <c r="D11" s="1">
        <v>5.7323015190599028E-2</v>
      </c>
    </row>
    <row r="12" spans="1:4">
      <c r="A12" t="s">
        <v>28</v>
      </c>
      <c r="B12" t="s">
        <v>26</v>
      </c>
      <c r="C12">
        <v>2</v>
      </c>
      <c r="D12" s="1">
        <v>1.4211005002273762E-2</v>
      </c>
    </row>
    <row r="13" spans="1:4">
      <c r="A13" t="s">
        <v>28</v>
      </c>
      <c r="B13" t="s">
        <v>26</v>
      </c>
      <c r="C13">
        <v>4</v>
      </c>
      <c r="D13" s="1">
        <v>6.4964594296108624E-2</v>
      </c>
    </row>
    <row r="14" spans="1:4">
      <c r="A14" t="s">
        <v>28</v>
      </c>
      <c r="B14" t="s">
        <v>26</v>
      </c>
      <c r="C14">
        <v>5</v>
      </c>
      <c r="D14" s="1">
        <v>5.9117780809458849E-2</v>
      </c>
    </row>
    <row r="15" spans="1:4">
      <c r="A15" t="s">
        <v>28</v>
      </c>
      <c r="B15" t="s">
        <v>26</v>
      </c>
      <c r="C15">
        <v>7</v>
      </c>
      <c r="D15" s="1">
        <v>3.1832651205093231E-2</v>
      </c>
    </row>
    <row r="16" spans="1:4">
      <c r="A16" t="s">
        <v>28</v>
      </c>
      <c r="B16" t="s">
        <v>26</v>
      </c>
      <c r="C16">
        <v>10</v>
      </c>
      <c r="D16" s="1">
        <v>1.136880400181901E-2</v>
      </c>
    </row>
    <row r="17" spans="1:4">
      <c r="A17" t="s">
        <v>28</v>
      </c>
      <c r="B17" t="s">
        <v>26</v>
      </c>
      <c r="C17">
        <v>11</v>
      </c>
      <c r="D17" s="1">
        <v>3.2211611338487191E-2</v>
      </c>
    </row>
    <row r="18" spans="1:4">
      <c r="A18" t="s">
        <v>28</v>
      </c>
      <c r="B18" t="s">
        <v>26</v>
      </c>
      <c r="C18">
        <v>14</v>
      </c>
      <c r="D18" s="1">
        <v>3.2211611338487191E-2</v>
      </c>
    </row>
    <row r="19" spans="1:4">
      <c r="A19" t="s">
        <v>29</v>
      </c>
      <c r="B19" t="s">
        <v>36</v>
      </c>
      <c r="C19">
        <v>1</v>
      </c>
      <c r="D19" s="1">
        <v>5.3135903930285694E-2</v>
      </c>
    </row>
    <row r="20" spans="1:4">
      <c r="A20" t="s">
        <v>29</v>
      </c>
      <c r="B20" t="s">
        <v>36</v>
      </c>
      <c r="C20">
        <v>4</v>
      </c>
      <c r="D20" s="1">
        <v>5.7563895924476166E-2</v>
      </c>
    </row>
    <row r="21" spans="1:4">
      <c r="A21" t="s">
        <v>29</v>
      </c>
      <c r="B21" t="s">
        <v>36</v>
      </c>
      <c r="C21">
        <v>6</v>
      </c>
      <c r="D21" s="1">
        <v>0.11512779184895233</v>
      </c>
    </row>
    <row r="22" spans="1:4">
      <c r="A22" t="s">
        <v>29</v>
      </c>
      <c r="B22" t="s">
        <v>36</v>
      </c>
      <c r="C22">
        <v>7</v>
      </c>
      <c r="D22" s="1">
        <v>3.1398488686077912E-2</v>
      </c>
    </row>
    <row r="23" spans="1:4">
      <c r="A23" t="s">
        <v>29</v>
      </c>
      <c r="B23" t="s">
        <v>36</v>
      </c>
      <c r="C23">
        <v>9</v>
      </c>
      <c r="D23" s="1">
        <v>2.7873044342377935E-2</v>
      </c>
    </row>
    <row r="24" spans="1:4">
      <c r="A24" s="2" t="s">
        <v>30</v>
      </c>
      <c r="B24" s="2" t="s">
        <v>26</v>
      </c>
      <c r="C24" s="2">
        <v>2</v>
      </c>
      <c r="D24" s="3">
        <v>2.80643913314318E-2</v>
      </c>
    </row>
    <row r="25" spans="1:4">
      <c r="A25" s="2" t="s">
        <v>30</v>
      </c>
      <c r="B25" s="2" t="s">
        <v>26</v>
      </c>
      <c r="C25" s="2">
        <v>4</v>
      </c>
      <c r="D25" s="3">
        <v>2.1425494246090301E-2</v>
      </c>
    </row>
    <row r="26" spans="1:4">
      <c r="A26" s="2" t="s">
        <v>30</v>
      </c>
      <c r="B26" s="2" t="s">
        <v>26</v>
      </c>
      <c r="C26" s="2">
        <v>6</v>
      </c>
      <c r="D26" s="3">
        <v>3.8457296482082598E-2</v>
      </c>
    </row>
    <row r="27" spans="1:4">
      <c r="A27" s="2" t="s">
        <v>30</v>
      </c>
      <c r="B27" s="2" t="s">
        <v>26</v>
      </c>
      <c r="C27" s="2">
        <v>8</v>
      </c>
      <c r="D27" s="3">
        <v>1.8314831961416752E-2</v>
      </c>
    </row>
    <row r="28" spans="1:4">
      <c r="A28" s="2" t="s">
        <v>30</v>
      </c>
      <c r="B28" s="2" t="s">
        <v>26</v>
      </c>
      <c r="C28" s="2">
        <v>10</v>
      </c>
      <c r="D28" s="3">
        <v>1.9064915904396601E-2</v>
      </c>
    </row>
    <row r="29" spans="1:4">
      <c r="A29" t="s">
        <v>31</v>
      </c>
      <c r="B29" t="s">
        <v>26</v>
      </c>
      <c r="C29">
        <v>9</v>
      </c>
      <c r="D29" s="1">
        <v>1.4869888475836431E-2</v>
      </c>
    </row>
    <row r="30" spans="1:4">
      <c r="A30" t="s">
        <v>31</v>
      </c>
      <c r="B30" t="s">
        <v>26</v>
      </c>
      <c r="C30">
        <v>10</v>
      </c>
      <c r="D30" s="1">
        <v>2.0525451559934318E-2</v>
      </c>
    </row>
    <row r="31" spans="1:4">
      <c r="A31" t="s">
        <v>31</v>
      </c>
      <c r="B31" t="s">
        <v>26</v>
      </c>
      <c r="C31">
        <v>11</v>
      </c>
      <c r="D31" s="1">
        <v>3.6945812807881777E-2</v>
      </c>
    </row>
    <row r="32" spans="1:4">
      <c r="A32" t="s">
        <v>31</v>
      </c>
      <c r="B32" t="s">
        <v>26</v>
      </c>
      <c r="C32">
        <v>12</v>
      </c>
      <c r="D32" s="1">
        <v>2.6683087027914616E-2</v>
      </c>
    </row>
    <row r="33" spans="1:4">
      <c r="A33" t="s">
        <v>31</v>
      </c>
      <c r="B33" t="s">
        <v>26</v>
      </c>
      <c r="C33">
        <v>13</v>
      </c>
      <c r="D33" s="1">
        <v>2.5656814449917898E-2</v>
      </c>
    </row>
    <row r="34" spans="1:4">
      <c r="A34" t="s">
        <v>32</v>
      </c>
      <c r="B34" t="s">
        <v>26</v>
      </c>
      <c r="C34">
        <v>2</v>
      </c>
      <c r="D34" s="1">
        <v>2.1759772115841115E-2</v>
      </c>
    </row>
    <row r="35" spans="1:4">
      <c r="A35" t="s">
        <v>32</v>
      </c>
      <c r="B35" t="s">
        <v>26</v>
      </c>
      <c r="C35">
        <v>3</v>
      </c>
      <c r="D35" s="1">
        <v>5.2750962705069369E-2</v>
      </c>
    </row>
    <row r="36" spans="1:4">
      <c r="A36" t="s">
        <v>32</v>
      </c>
      <c r="B36" t="s">
        <v>26</v>
      </c>
      <c r="C36">
        <v>5</v>
      </c>
      <c r="D36" s="1">
        <v>6.3301155246083249E-2</v>
      </c>
    </row>
    <row r="37" spans="1:4">
      <c r="A37" t="s">
        <v>32</v>
      </c>
      <c r="B37" t="s">
        <v>26</v>
      </c>
      <c r="C37">
        <v>8</v>
      </c>
      <c r="D37" s="1">
        <v>1.5825288811520809E-2</v>
      </c>
    </row>
    <row r="38" spans="1:4">
      <c r="A38" t="s">
        <v>32</v>
      </c>
      <c r="B38" t="s">
        <v>26</v>
      </c>
      <c r="C38">
        <v>9</v>
      </c>
      <c r="D38" s="1">
        <v>4.0171886983091286E-2</v>
      </c>
    </row>
    <row r="39" spans="1:4">
      <c r="A39" t="s">
        <v>33</v>
      </c>
      <c r="B39" t="s">
        <v>26</v>
      </c>
      <c r="C39">
        <v>2</v>
      </c>
      <c r="D39" s="1">
        <v>4.184975936388366E-2</v>
      </c>
    </row>
    <row r="40" spans="1:4">
      <c r="A40" t="s">
        <v>33</v>
      </c>
      <c r="B40" t="s">
        <v>26</v>
      </c>
      <c r="C40">
        <v>4</v>
      </c>
      <c r="D40" s="1">
        <v>1.9078566768829314E-2</v>
      </c>
    </row>
    <row r="41" spans="1:4">
      <c r="A41" t="s">
        <v>33</v>
      </c>
      <c r="B41" t="s">
        <v>26</v>
      </c>
      <c r="C41">
        <v>6</v>
      </c>
      <c r="D41" s="1">
        <v>2.7899839575922437E-2</v>
      </c>
    </row>
    <row r="42" spans="1:4">
      <c r="A42" t="s">
        <v>33</v>
      </c>
      <c r="B42" t="s">
        <v>26</v>
      </c>
      <c r="C42">
        <v>8</v>
      </c>
      <c r="D42" s="1">
        <v>8.7186998674757613E-3</v>
      </c>
    </row>
    <row r="43" spans="1:4">
      <c r="A43" t="s">
        <v>33</v>
      </c>
      <c r="B43" t="s">
        <v>26</v>
      </c>
      <c r="C43">
        <v>12</v>
      </c>
      <c r="D43" s="1">
        <v>1.8599893050614959E-2</v>
      </c>
    </row>
    <row r="44" spans="1:4">
      <c r="A44" t="s">
        <v>33</v>
      </c>
      <c r="B44" t="s">
        <v>26</v>
      </c>
      <c r="C44">
        <v>14</v>
      </c>
      <c r="D44" s="1">
        <v>3.5310734463276837E-2</v>
      </c>
    </row>
    <row r="45" spans="1:4">
      <c r="A45" t="s">
        <v>34</v>
      </c>
      <c r="B45" t="s">
        <v>26</v>
      </c>
      <c r="C45">
        <v>2</v>
      </c>
      <c r="D45" s="1">
        <v>2.7091633466135457E-2</v>
      </c>
    </row>
    <row r="46" spans="1:4">
      <c r="A46" t="s">
        <v>34</v>
      </c>
      <c r="B46" t="s">
        <v>26</v>
      </c>
      <c r="C46">
        <v>4</v>
      </c>
      <c r="D46" s="1">
        <v>4.7808764940239043E-2</v>
      </c>
    </row>
    <row r="47" spans="1:4">
      <c r="A47" t="s">
        <v>34</v>
      </c>
      <c r="B47" t="s">
        <v>26</v>
      </c>
      <c r="C47">
        <v>6</v>
      </c>
      <c r="D47" s="1">
        <v>2.0489470688673878E-2</v>
      </c>
    </row>
    <row r="48" spans="1:4">
      <c r="A48" t="s">
        <v>34</v>
      </c>
      <c r="B48" t="s">
        <v>26</v>
      </c>
      <c r="C48">
        <v>9</v>
      </c>
      <c r="D48" s="1">
        <v>1.1383039271485486E-2</v>
      </c>
    </row>
    <row r="49" spans="1:4">
      <c r="A49" t="s">
        <v>34</v>
      </c>
      <c r="B49" t="s">
        <v>26</v>
      </c>
      <c r="C49">
        <v>11</v>
      </c>
      <c r="D49" s="1">
        <v>1.7264276228419653E-2</v>
      </c>
    </row>
    <row r="50" spans="1:4">
      <c r="A50" t="s">
        <v>23</v>
      </c>
      <c r="B50" t="s">
        <v>36</v>
      </c>
      <c r="C50" s="4">
        <v>2</v>
      </c>
      <c r="D50" s="1">
        <v>2.9498525073746312E-2</v>
      </c>
    </row>
    <row r="51" spans="1:4">
      <c r="A51" t="s">
        <v>23</v>
      </c>
      <c r="B51" t="s">
        <v>36</v>
      </c>
      <c r="C51" s="4">
        <v>3</v>
      </c>
      <c r="D51" s="1">
        <v>4.4247787610619468E-2</v>
      </c>
    </row>
    <row r="52" spans="1:4">
      <c r="A52" t="s">
        <v>23</v>
      </c>
      <c r="B52" t="s">
        <v>36</v>
      </c>
      <c r="C52" s="4">
        <v>4</v>
      </c>
      <c r="D52" s="1">
        <v>2.2756005056890013E-2</v>
      </c>
    </row>
    <row r="53" spans="1:4">
      <c r="A53" t="s">
        <v>23</v>
      </c>
      <c r="B53" t="s">
        <v>36</v>
      </c>
      <c r="C53" s="4">
        <v>6</v>
      </c>
      <c r="D53" s="1">
        <v>3.5398230088495575E-2</v>
      </c>
    </row>
    <row r="54" spans="1:4">
      <c r="A54" t="s">
        <v>23</v>
      </c>
      <c r="B54" t="s">
        <v>36</v>
      </c>
      <c r="C54" s="4">
        <v>7</v>
      </c>
      <c r="D54" s="1">
        <v>9.8328416912487702E-3</v>
      </c>
    </row>
    <row r="55" spans="1:4">
      <c r="A55" t="s">
        <v>23</v>
      </c>
      <c r="B55" t="s">
        <v>36</v>
      </c>
      <c r="C55" s="4">
        <v>9</v>
      </c>
      <c r="D55" s="1">
        <v>1.7699115044247787E-2</v>
      </c>
    </row>
    <row r="56" spans="1:4">
      <c r="A56" t="s">
        <v>23</v>
      </c>
      <c r="B56" t="s">
        <v>36</v>
      </c>
      <c r="C56" s="4">
        <v>11</v>
      </c>
      <c r="D56" s="1">
        <v>2.5663716814159292E-2</v>
      </c>
    </row>
    <row r="57" spans="1:4">
      <c r="A57" t="s">
        <v>27</v>
      </c>
      <c r="B57" t="s">
        <v>36</v>
      </c>
      <c r="C57" s="4">
        <v>1</v>
      </c>
      <c r="D57" s="1">
        <v>0.11464603038119806</v>
      </c>
    </row>
    <row r="58" spans="1:4">
      <c r="A58" t="s">
        <v>27</v>
      </c>
      <c r="B58" t="s">
        <v>36</v>
      </c>
      <c r="C58" s="4">
        <v>3</v>
      </c>
      <c r="D58" s="1">
        <v>7.370101953077017E-2</v>
      </c>
    </row>
    <row r="59" spans="1:4">
      <c r="A59" t="s">
        <v>27</v>
      </c>
      <c r="B59" t="s">
        <v>36</v>
      </c>
      <c r="C59" s="4">
        <v>5</v>
      </c>
      <c r="D59" s="1">
        <v>2.5078819145887072E-2</v>
      </c>
    </row>
    <row r="60" spans="1:4">
      <c r="A60" t="s">
        <v>27</v>
      </c>
      <c r="B60" t="s">
        <v>36</v>
      </c>
      <c r="C60" s="4">
        <v>6</v>
      </c>
      <c r="D60" s="1">
        <v>1.8425254882692543E-2</v>
      </c>
    </row>
    <row r="61" spans="1:4">
      <c r="A61" t="s">
        <v>27</v>
      </c>
      <c r="B61" t="s">
        <v>36</v>
      </c>
      <c r="C61" s="4">
        <v>7</v>
      </c>
      <c r="D61" s="1">
        <v>4.0603802426674308E-2</v>
      </c>
    </row>
    <row r="62" spans="1:4">
      <c r="A62" t="s">
        <v>27</v>
      </c>
      <c r="B62" t="s">
        <v>36</v>
      </c>
      <c r="C62" s="4">
        <v>12</v>
      </c>
      <c r="D62" s="1">
        <v>7.8819145887073658E-2</v>
      </c>
    </row>
    <row r="63" spans="1:4">
      <c r="A63" t="s">
        <v>28</v>
      </c>
      <c r="B63" t="s">
        <v>36</v>
      </c>
      <c r="C63" s="4">
        <v>1</v>
      </c>
      <c r="D63" s="1">
        <v>4.0927694406548434E-2</v>
      </c>
    </row>
    <row r="64" spans="1:4">
      <c r="A64" t="s">
        <v>28</v>
      </c>
      <c r="B64" t="s">
        <v>36</v>
      </c>
      <c r="C64" s="4">
        <v>3</v>
      </c>
      <c r="D64" s="1">
        <v>2.273760800363802E-2</v>
      </c>
    </row>
    <row r="65" spans="1:4">
      <c r="A65" t="s">
        <v>28</v>
      </c>
      <c r="B65" t="s">
        <v>36</v>
      </c>
      <c r="C65" s="4">
        <v>6</v>
      </c>
      <c r="D65" s="1">
        <v>2.8422010004547523E-2</v>
      </c>
    </row>
    <row r="66" spans="1:4">
      <c r="A66" t="s">
        <v>28</v>
      </c>
      <c r="B66" t="s">
        <v>36</v>
      </c>
      <c r="C66" s="4">
        <v>8</v>
      </c>
      <c r="D66" s="1">
        <v>4.5475216007276033E-2</v>
      </c>
    </row>
    <row r="67" spans="1:4">
      <c r="A67" t="s">
        <v>28</v>
      </c>
      <c r="B67" t="s">
        <v>36</v>
      </c>
      <c r="C67" s="4">
        <v>9</v>
      </c>
      <c r="D67" s="1">
        <v>4.5475216007276033E-2</v>
      </c>
    </row>
    <row r="68" spans="1:4">
      <c r="A68" t="s">
        <v>28</v>
      </c>
      <c r="B68" t="s">
        <v>36</v>
      </c>
      <c r="C68" s="4">
        <v>12</v>
      </c>
      <c r="D68" s="1">
        <v>6.1391541609822652E-2</v>
      </c>
    </row>
    <row r="69" spans="1:4">
      <c r="A69" t="s">
        <v>29</v>
      </c>
      <c r="B69" t="s">
        <v>26</v>
      </c>
      <c r="C69" s="4">
        <v>2</v>
      </c>
      <c r="D69" s="1">
        <v>7.5655406072168682E-2</v>
      </c>
    </row>
    <row r="70" spans="1:4">
      <c r="A70" t="s">
        <v>29</v>
      </c>
      <c r="B70" t="s">
        <v>26</v>
      </c>
      <c r="C70" s="4">
        <v>3</v>
      </c>
      <c r="D70" s="1">
        <v>3.5584953844221633E-2</v>
      </c>
    </row>
    <row r="71" spans="1:4">
      <c r="A71" t="s">
        <v>29</v>
      </c>
      <c r="B71" t="s">
        <v>26</v>
      </c>
      <c r="C71" s="4">
        <v>5</v>
      </c>
      <c r="D71" s="1">
        <v>5.2330814476796515E-2</v>
      </c>
    </row>
    <row r="72" spans="1:4">
      <c r="A72" t="s">
        <v>29</v>
      </c>
      <c r="B72" t="s">
        <v>26</v>
      </c>
      <c r="C72" s="4">
        <v>8</v>
      </c>
      <c r="D72" s="1">
        <v>1.7269168777342851E-2</v>
      </c>
    </row>
    <row r="73" spans="1:4">
      <c r="A73" t="s">
        <v>29</v>
      </c>
      <c r="B73" t="s">
        <v>26</v>
      </c>
      <c r="C73" s="4">
        <v>10</v>
      </c>
      <c r="D73" s="1">
        <v>7.5356372846586986E-2</v>
      </c>
    </row>
    <row r="74" spans="1:4">
      <c r="A74" t="s">
        <v>29</v>
      </c>
      <c r="B74" t="s">
        <v>26</v>
      </c>
      <c r="C74" s="4">
        <v>11</v>
      </c>
      <c r="D74" s="1">
        <v>4.758615396423363E-2</v>
      </c>
    </row>
    <row r="75" spans="1:4">
      <c r="A75" t="s">
        <v>29</v>
      </c>
      <c r="B75" t="s">
        <v>26</v>
      </c>
      <c r="C75" s="4">
        <v>12</v>
      </c>
      <c r="D75" s="1">
        <v>3.9910967840970139E-2</v>
      </c>
    </row>
    <row r="76" spans="1:4">
      <c r="A76" t="s">
        <v>29</v>
      </c>
      <c r="B76" t="s">
        <v>26</v>
      </c>
      <c r="C76" s="4">
        <v>13</v>
      </c>
      <c r="D76" s="1">
        <v>6.5787309627972759E-2</v>
      </c>
    </row>
    <row r="77" spans="1:4">
      <c r="A77" t="s">
        <v>30</v>
      </c>
      <c r="B77" t="s">
        <v>36</v>
      </c>
      <c r="C77" s="4">
        <v>1</v>
      </c>
      <c r="D77" s="1">
        <v>1.8442018294482148E-2</v>
      </c>
    </row>
    <row r="78" spans="1:4">
      <c r="A78" t="s">
        <v>30</v>
      </c>
      <c r="B78" t="s">
        <v>36</v>
      </c>
      <c r="C78" s="4">
        <v>3</v>
      </c>
      <c r="D78" s="1">
        <v>3.5039834759516081E-2</v>
      </c>
    </row>
    <row r="79" spans="1:4">
      <c r="A79" t="s">
        <v>30</v>
      </c>
      <c r="B79" t="s">
        <v>36</v>
      </c>
      <c r="C79" s="4">
        <v>5</v>
      </c>
      <c r="D79" s="1">
        <v>1.3524146749286908E-2</v>
      </c>
    </row>
    <row r="80" spans="1:4">
      <c r="A80" t="s">
        <v>30</v>
      </c>
      <c r="B80" t="s">
        <v>36</v>
      </c>
      <c r="C80" s="4">
        <v>7</v>
      </c>
      <c r="D80" s="1">
        <v>2.5167930848940343E-2</v>
      </c>
    </row>
    <row r="81" spans="1:4">
      <c r="A81" t="s">
        <v>30</v>
      </c>
      <c r="B81" t="s">
        <v>36</v>
      </c>
      <c r="C81" s="4">
        <v>9</v>
      </c>
      <c r="D81" s="1">
        <v>4.9178715451952395E-3</v>
      </c>
    </row>
    <row r="82" spans="1:4">
      <c r="A82" t="s">
        <v>30</v>
      </c>
      <c r="B82" t="s">
        <v>36</v>
      </c>
      <c r="C82" s="4">
        <v>11</v>
      </c>
      <c r="D82" s="1">
        <v>3.1474377889249533E-2</v>
      </c>
    </row>
    <row r="83" spans="1:4">
      <c r="A83" t="s">
        <v>30</v>
      </c>
      <c r="B83" t="s">
        <v>36</v>
      </c>
      <c r="C83" s="4">
        <v>12</v>
      </c>
      <c r="D83" s="1">
        <v>2.174216893665264E-2</v>
      </c>
    </row>
    <row r="84" spans="1:4">
      <c r="A84" t="s">
        <v>30</v>
      </c>
      <c r="B84" t="s">
        <v>36</v>
      </c>
      <c r="C84" s="4">
        <v>13</v>
      </c>
      <c r="D84" s="1">
        <v>2.9507229271171435E-2</v>
      </c>
    </row>
    <row r="85" spans="1:4">
      <c r="A85" t="s">
        <v>31</v>
      </c>
      <c r="B85" t="s">
        <v>36</v>
      </c>
      <c r="C85" s="5">
        <v>1</v>
      </c>
      <c r="D85" s="6">
        <v>1.3061650992685477E-2</v>
      </c>
    </row>
    <row r="86" spans="1:4">
      <c r="A86" t="s">
        <v>31</v>
      </c>
      <c r="B86" t="s">
        <v>36</v>
      </c>
      <c r="C86" s="5">
        <v>2</v>
      </c>
      <c r="D86" s="6">
        <v>2.6939655172413795E-2</v>
      </c>
    </row>
    <row r="87" spans="1:4">
      <c r="A87" t="s">
        <v>31</v>
      </c>
      <c r="B87" t="s">
        <v>36</v>
      </c>
      <c r="C87" s="5">
        <v>3</v>
      </c>
      <c r="D87" s="6">
        <v>1.0262725779967161E-2</v>
      </c>
    </row>
    <row r="88" spans="1:4">
      <c r="A88" t="s">
        <v>31</v>
      </c>
      <c r="B88" t="s">
        <v>36</v>
      </c>
      <c r="C88" s="5">
        <v>4</v>
      </c>
      <c r="D88" s="6">
        <v>1.6793551276309899E-2</v>
      </c>
    </row>
    <row r="89" spans="1:4">
      <c r="A89" t="s">
        <v>31</v>
      </c>
      <c r="B89" t="s">
        <v>36</v>
      </c>
      <c r="C89" s="5">
        <v>5</v>
      </c>
      <c r="D89" s="6">
        <v>1.9385148695493522E-2</v>
      </c>
    </row>
    <row r="90" spans="1:4">
      <c r="A90" t="s">
        <v>31</v>
      </c>
      <c r="B90" t="s">
        <v>36</v>
      </c>
      <c r="C90" s="5">
        <v>6</v>
      </c>
      <c r="D90" s="6">
        <v>2.4898561416451491E-2</v>
      </c>
    </row>
    <row r="91" spans="1:4">
      <c r="A91" t="s">
        <v>31</v>
      </c>
      <c r="B91" t="s">
        <v>36</v>
      </c>
      <c r="C91" s="5">
        <v>7</v>
      </c>
      <c r="D91" s="6">
        <v>7.1839080459770114E-3</v>
      </c>
    </row>
    <row r="92" spans="1:4">
      <c r="A92" t="s">
        <v>31</v>
      </c>
      <c r="B92" t="s">
        <v>36</v>
      </c>
      <c r="C92" s="5">
        <v>8</v>
      </c>
      <c r="D92" s="6">
        <v>1.8326296035655644E-2</v>
      </c>
    </row>
    <row r="93" spans="1:4">
      <c r="A93" t="s">
        <v>32</v>
      </c>
      <c r="B93" t="s">
        <v>36</v>
      </c>
      <c r="C93" s="5">
        <v>1</v>
      </c>
      <c r="D93" s="6">
        <v>8.7039088000000001E-2</v>
      </c>
    </row>
    <row r="94" spans="1:4">
      <c r="A94" t="s">
        <v>32</v>
      </c>
      <c r="B94" t="s">
        <v>36</v>
      </c>
      <c r="C94" s="5">
        <v>4</v>
      </c>
      <c r="D94" s="6">
        <v>4.7475865999999999E-2</v>
      </c>
    </row>
    <row r="95" spans="1:4">
      <c r="A95" t="s">
        <v>32</v>
      </c>
      <c r="B95" t="s">
        <v>36</v>
      </c>
      <c r="C95" s="5">
        <v>6</v>
      </c>
      <c r="D95" s="6">
        <v>6.0663607000000001E-2</v>
      </c>
    </row>
    <row r="96" spans="1:4">
      <c r="A96" t="s">
        <v>32</v>
      </c>
      <c r="B96" t="s">
        <v>36</v>
      </c>
      <c r="C96" s="5">
        <v>7</v>
      </c>
      <c r="D96" s="6">
        <v>5.3805982000000002E-2</v>
      </c>
    </row>
    <row r="97" spans="1:4">
      <c r="A97" t="s">
        <v>32</v>
      </c>
      <c r="B97" t="s">
        <v>36</v>
      </c>
      <c r="C97" s="5">
        <v>10</v>
      </c>
      <c r="D97" s="6">
        <v>2.9672417E-2</v>
      </c>
    </row>
    <row r="98" spans="1:4">
      <c r="A98" t="s">
        <v>32</v>
      </c>
      <c r="B98" t="s">
        <v>36</v>
      </c>
      <c r="C98" s="5">
        <v>11</v>
      </c>
      <c r="D98" s="6">
        <v>8.3082766000000002E-2</v>
      </c>
    </row>
    <row r="99" spans="1:4">
      <c r="A99" t="s">
        <v>32</v>
      </c>
      <c r="B99" t="s">
        <v>36</v>
      </c>
      <c r="C99" s="5">
        <v>12</v>
      </c>
      <c r="D99" s="6">
        <v>5.4069737E-2</v>
      </c>
    </row>
    <row r="100" spans="1:4">
      <c r="A100" t="s">
        <v>32</v>
      </c>
      <c r="B100" t="s">
        <v>36</v>
      </c>
      <c r="C100" s="5">
        <v>13</v>
      </c>
      <c r="D100" s="6">
        <v>6.0136096999999999E-2</v>
      </c>
    </row>
    <row r="101" spans="1:4">
      <c r="A101" t="s">
        <v>33</v>
      </c>
      <c r="B101" t="s">
        <v>36</v>
      </c>
      <c r="C101" s="5">
        <v>1</v>
      </c>
      <c r="D101" s="6">
        <v>2.3714863999999999E-2</v>
      </c>
    </row>
    <row r="102" spans="1:4">
      <c r="A102" t="s">
        <v>33</v>
      </c>
      <c r="B102" t="s">
        <v>36</v>
      </c>
      <c r="C102" s="5">
        <v>3</v>
      </c>
      <c r="D102" s="6">
        <v>4.0106019E-2</v>
      </c>
    </row>
    <row r="103" spans="1:4">
      <c r="A103" t="s">
        <v>33</v>
      </c>
      <c r="B103" t="s">
        <v>36</v>
      </c>
      <c r="C103" s="5">
        <v>5</v>
      </c>
      <c r="D103" s="6">
        <v>2.6504848000000001E-2</v>
      </c>
    </row>
    <row r="104" spans="1:4">
      <c r="A104" t="s">
        <v>33</v>
      </c>
      <c r="B104" t="s">
        <v>36</v>
      </c>
      <c r="C104" s="5">
        <v>7</v>
      </c>
      <c r="D104" s="6">
        <v>2.5574853000000002E-2</v>
      </c>
    </row>
    <row r="105" spans="1:4">
      <c r="A105" t="s">
        <v>33</v>
      </c>
      <c r="B105" t="s">
        <v>36</v>
      </c>
      <c r="C105" s="5">
        <v>9</v>
      </c>
      <c r="D105" s="6">
        <v>1.2554928E-2</v>
      </c>
    </row>
    <row r="106" spans="1:4">
      <c r="A106" t="s">
        <v>33</v>
      </c>
      <c r="B106" t="s">
        <v>36</v>
      </c>
      <c r="C106" s="5">
        <v>10</v>
      </c>
      <c r="D106" s="6">
        <v>4.5773174E-2</v>
      </c>
    </row>
    <row r="107" spans="1:4">
      <c r="A107" t="s">
        <v>33</v>
      </c>
      <c r="B107" t="s">
        <v>36</v>
      </c>
      <c r="C107" s="5">
        <v>11</v>
      </c>
      <c r="D107" s="6">
        <v>4.1849759E-2</v>
      </c>
    </row>
    <row r="108" spans="1:4">
      <c r="A108" t="s">
        <v>33</v>
      </c>
      <c r="B108" t="s">
        <v>36</v>
      </c>
      <c r="C108" s="5">
        <v>15</v>
      </c>
      <c r="D108" s="6">
        <v>4.8388783999999997E-2</v>
      </c>
    </row>
    <row r="109" spans="1:4">
      <c r="A109" t="s">
        <v>34</v>
      </c>
      <c r="B109" t="s">
        <v>36</v>
      </c>
      <c r="C109" s="4">
        <v>1</v>
      </c>
      <c r="D109" s="1">
        <v>2.3904382470119521E-2</v>
      </c>
    </row>
    <row r="110" spans="1:4">
      <c r="A110" t="s">
        <v>34</v>
      </c>
      <c r="B110" t="s">
        <v>36</v>
      </c>
      <c r="C110" s="4">
        <v>3</v>
      </c>
      <c r="D110" s="1">
        <v>4.7808764940239043E-2</v>
      </c>
    </row>
    <row r="111" spans="1:4">
      <c r="A111" t="s">
        <v>34</v>
      </c>
      <c r="B111" t="s">
        <v>36</v>
      </c>
      <c r="C111" s="4">
        <v>5</v>
      </c>
      <c r="D111" s="1">
        <v>7.9681274900398405E-2</v>
      </c>
    </row>
    <row r="112" spans="1:4">
      <c r="A112" t="s">
        <v>34</v>
      </c>
      <c r="B112" t="s">
        <v>36</v>
      </c>
      <c r="C112" s="4">
        <v>7</v>
      </c>
      <c r="D112" s="1">
        <v>1.8212862834376779E-2</v>
      </c>
    </row>
    <row r="113" spans="1:4">
      <c r="A113" t="s">
        <v>34</v>
      </c>
      <c r="B113" t="s">
        <v>36</v>
      </c>
      <c r="C113" s="4">
        <v>8</v>
      </c>
      <c r="D113" s="1">
        <v>7.9681274900398405E-3</v>
      </c>
    </row>
    <row r="114" spans="1:4">
      <c r="A114" t="s">
        <v>34</v>
      </c>
      <c r="B114" t="s">
        <v>36</v>
      </c>
      <c r="C114" s="4">
        <v>10</v>
      </c>
      <c r="D114" s="1">
        <v>2.3904382470119521E-2</v>
      </c>
    </row>
    <row r="115" spans="1:4">
      <c r="A115" t="s">
        <v>34</v>
      </c>
      <c r="B115" t="s">
        <v>36</v>
      </c>
      <c r="C115" s="4">
        <v>12</v>
      </c>
      <c r="D115" s="1">
        <v>4.9800796812749001E-2</v>
      </c>
    </row>
    <row r="116" spans="1:4">
      <c r="A116" t="s">
        <v>34</v>
      </c>
      <c r="B116" t="s">
        <v>36</v>
      </c>
      <c r="C116" s="4">
        <v>14</v>
      </c>
      <c r="D116" s="1">
        <v>5.6501267656646141E-2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tabSelected="1" workbookViewId="0">
      <selection activeCell="H18" sqref="H18"/>
    </sheetView>
  </sheetViews>
  <sheetFormatPr baseColWidth="10" defaultRowHeight="15" x14ac:dyDescent="0"/>
  <sheetData>
    <row r="1" spans="2:5">
      <c r="B1" t="s">
        <v>0</v>
      </c>
      <c r="C1" t="s">
        <v>40</v>
      </c>
      <c r="D1" s="2" t="s">
        <v>10</v>
      </c>
      <c r="E1" s="2" t="s">
        <v>37</v>
      </c>
    </row>
    <row r="2" spans="2:5">
      <c r="B2" t="s">
        <v>30</v>
      </c>
      <c r="C2">
        <v>1.8365092036262323E-2</v>
      </c>
      <c r="D2" s="2">
        <v>23.44782</v>
      </c>
      <c r="E2" s="2">
        <v>22.476949999999999</v>
      </c>
    </row>
    <row r="3" spans="2:5">
      <c r="B3" t="s">
        <v>23</v>
      </c>
      <c r="C3">
        <v>-6.375826389635153E-2</v>
      </c>
      <c r="D3" s="2">
        <v>22.831859999999999</v>
      </c>
      <c r="E3" s="2">
        <v>26.442319999999999</v>
      </c>
    </row>
    <row r="4" spans="2:5">
      <c r="B4" t="s">
        <v>33</v>
      </c>
      <c r="C4">
        <v>-0.11714223931387195</v>
      </c>
      <c r="D4" s="2">
        <v>25.242920000000002</v>
      </c>
      <c r="E4" s="2">
        <v>33.058399999999999</v>
      </c>
    </row>
    <row r="5" spans="2:5">
      <c r="B5" t="s">
        <v>28</v>
      </c>
      <c r="C5">
        <v>-6.4309576148066649E-2</v>
      </c>
      <c r="D5" s="2">
        <v>35.131149999999998</v>
      </c>
      <c r="E5" s="2">
        <v>40.738210000000002</v>
      </c>
    </row>
    <row r="6" spans="2:5">
      <c r="B6" t="s">
        <v>31</v>
      </c>
      <c r="C6">
        <v>0.15648770835087006</v>
      </c>
      <c r="D6" s="2">
        <v>24.525099999999998</v>
      </c>
      <c r="E6" s="2">
        <v>17.105</v>
      </c>
    </row>
    <row r="7" spans="2:5">
      <c r="B7" t="s">
        <v>32</v>
      </c>
      <c r="C7">
        <v>-0.18606328081036189</v>
      </c>
      <c r="D7" s="2">
        <v>38.761809999999997</v>
      </c>
      <c r="E7" s="2">
        <v>59.493200000000002</v>
      </c>
    </row>
    <row r="8" spans="2:5">
      <c r="B8" t="s">
        <v>29</v>
      </c>
      <c r="C8">
        <v>-4.6881946502906335E-2</v>
      </c>
      <c r="D8" s="2">
        <v>51.185139999999997</v>
      </c>
      <c r="E8" s="2">
        <v>57.019820000000003</v>
      </c>
    </row>
    <row r="9" spans="2:5">
      <c r="B9" t="s">
        <v>34</v>
      </c>
      <c r="C9">
        <v>-0.19057105502393074</v>
      </c>
      <c r="D9" s="2">
        <v>24.80744</v>
      </c>
      <c r="E9" s="2">
        <v>38.472729999999999</v>
      </c>
    </row>
    <row r="10" spans="2:5">
      <c r="B10" t="s">
        <v>27</v>
      </c>
      <c r="C10">
        <v>-9.7120959246344785E-2</v>
      </c>
      <c r="D10" s="2">
        <v>46.813800000000001</v>
      </c>
      <c r="E10" s="2">
        <v>58.545679999999997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means for figs.csv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Nell</dc:creator>
  <cp:lastModifiedBy>Colleen Nell</cp:lastModifiedBy>
  <dcterms:created xsi:type="dcterms:W3CDTF">2015-08-09T14:21:20Z</dcterms:created>
  <dcterms:modified xsi:type="dcterms:W3CDTF">2015-08-10T14:53:11Z</dcterms:modified>
</cp:coreProperties>
</file>