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origin" sheetId="1" state="visible" r:id="rId2"/>
    <sheet name="Data" sheetId="2" state="hidden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<sst xmlns="http://schemas.openxmlformats.org/spreadsheetml/2006/main" count="515" uniqueCount="309">
  <si>
    <t xml:space="preserve">No.</t>
  </si>
  <si>
    <t xml:space="preserve">Full Name</t>
  </si>
  <si>
    <t xml:space="preserve">Sample ID</t>
  </si>
  <si>
    <t xml:space="preserve">Status</t>
  </si>
  <si>
    <t xml:space="preserve">Age</t>
  </si>
  <si>
    <t xml:space="preserve">Gender</t>
  </si>
  <si>
    <t xml:space="preserve">Birth year</t>
  </si>
  <si>
    <t xml:space="preserve">Gioi tinh</t>
  </si>
  <si>
    <t xml:space="preserve">Abs Lympho</t>
  </si>
  <si>
    <t xml:space="preserve">% CD3</t>
  </si>
  <si>
    <t xml:space="preserve">Abs CD3</t>
  </si>
  <si>
    <t xml:space="preserve">% CD4</t>
  </si>
  <si>
    <t xml:space="preserve">Abs CD4</t>
  </si>
  <si>
    <t xml:space="preserve">% CD8</t>
  </si>
  <si>
    <t xml:space="preserve">Abs CD8</t>
  </si>
  <si>
    <t xml:space="preserve">%CD19</t>
  </si>
  <si>
    <t xml:space="preserve">Abs CD19</t>
  </si>
  <si>
    <t xml:space="preserve">% CD56</t>
  </si>
  <si>
    <t xml:space="preserve">Abs CD56</t>
  </si>
  <si>
    <t xml:space="preserve">Abs mono</t>
  </si>
  <si>
    <t xml:space="preserve">4/8 ratio</t>
  </si>
  <si>
    <t xml:space="preserve">MNC</t>
  </si>
  <si>
    <t xml:space="preserve">Lympho</t>
  </si>
  <si>
    <t xml:space="preserve">Mono</t>
  </si>
  <si>
    <t xml:space="preserve">Mono, CD14+ HLA_DR+</t>
  </si>
  <si>
    <t xml:space="preserve">mono, CD14+ CD64+</t>
  </si>
  <si>
    <t xml:space="preserve">B cells</t>
  </si>
  <si>
    <t xml:space="preserve">T cells</t>
  </si>
  <si>
    <t xml:space="preserve">CD56+ T cells</t>
  </si>
  <si>
    <t xml:space="preserve">NK cells</t>
  </si>
  <si>
    <t xml:space="preserve">CD16+ CD56dim</t>
  </si>
  <si>
    <t xml:space="preserve">CD21low_CD38low</t>
  </si>
  <si>
    <t xml:space="preserve">Transitional</t>
  </si>
  <si>
    <t xml:space="preserve">plasmablasts</t>
  </si>
  <si>
    <t xml:space="preserve">Plasmacells</t>
  </si>
  <si>
    <t xml:space="preserve">Class-switched</t>
  </si>
  <si>
    <t xml:space="preserve">non-switched</t>
  </si>
  <si>
    <t xml:space="preserve">Q1_ naive</t>
  </si>
  <si>
    <t xml:space="preserve">Q1_ memory</t>
  </si>
  <si>
    <t xml:space="preserve">Q1_ immature</t>
  </si>
  <si>
    <t xml:space="preserve">Q1_ CD21 low</t>
  </si>
  <si>
    <t xml:space="preserve">TCD4+</t>
  </si>
  <si>
    <t xml:space="preserve">TCD8+</t>
  </si>
  <si>
    <t xml:space="preserve">Treg</t>
  </si>
  <si>
    <t xml:space="preserve">CD4, CD28 neg</t>
  </si>
  <si>
    <t xml:space="preserve">NK, CD62L+</t>
  </si>
  <si>
    <t xml:space="preserve">NK, CD197+</t>
  </si>
  <si>
    <t xml:space="preserve">CD8, CD28 neg</t>
  </si>
  <si>
    <t xml:space="preserve">CD4- CD8-</t>
  </si>
  <si>
    <t xml:space="preserve">CD4, CD45RA-CD62L+</t>
  </si>
  <si>
    <t xml:space="preserve">CD4, CD45RA+ CD62L+</t>
  </si>
  <si>
    <t xml:space="preserve">CD4, CD45RA-CD62L-</t>
  </si>
  <si>
    <t xml:space="preserve">CD4, CD45RA+ CD62L-</t>
  </si>
  <si>
    <t xml:space="preserve">CD8, CD45RA-CD62L+</t>
  </si>
  <si>
    <t xml:space="preserve">CD8, CD45RA+ CD62L+</t>
  </si>
  <si>
    <t xml:space="preserve">CD8, CD45RA-CD62L-</t>
  </si>
  <si>
    <t xml:space="preserve">CD8, CD45RA+ CD62L-</t>
  </si>
  <si>
    <t xml:space="preserve">CD4, CD45RA-CD197+</t>
  </si>
  <si>
    <t xml:space="preserve">CD4, CD45RA+CD197+</t>
  </si>
  <si>
    <t xml:space="preserve">CD4, CD45RA-CD197-</t>
  </si>
  <si>
    <t xml:space="preserve">CD4, CD45RA+CD197-</t>
  </si>
  <si>
    <t xml:space="preserve">CD8, CD45RA-CD197+</t>
  </si>
  <si>
    <t xml:space="preserve">CD8, CD45RA+CD197+</t>
  </si>
  <si>
    <t xml:space="preserve">CD8, CD45RA-CD197-</t>
  </si>
  <si>
    <t xml:space="preserve">CD8, CD45RA+CD197-</t>
  </si>
  <si>
    <t xml:space="preserve">T cell</t>
  </si>
  <si>
    <t xml:space="preserve">NK, NKG2C+</t>
  </si>
  <si>
    <t xml:space="preserve">NK, CD57+</t>
  </si>
  <si>
    <t xml:space="preserve">NK, CD69+</t>
  </si>
  <si>
    <t xml:space="preserve">NK, GITR+</t>
  </si>
  <si>
    <t xml:space="preserve">NK, CD25+</t>
  </si>
  <si>
    <t xml:space="preserve">T, CD57+</t>
  </si>
  <si>
    <t xml:space="preserve">T, KLRG1+</t>
  </si>
  <si>
    <t xml:space="preserve">NK, KLRG1+</t>
  </si>
  <si>
    <t xml:space="preserve">T, NKG2C+</t>
  </si>
  <si>
    <t xml:space="preserve">T, GITR+</t>
  </si>
  <si>
    <t xml:space="preserve">T, CD25+</t>
  </si>
  <si>
    <t xml:space="preserve">T, CD69+</t>
  </si>
  <si>
    <t xml:space="preserve">NK cell</t>
  </si>
  <si>
    <t xml:space="preserve">T, 2B4+</t>
  </si>
  <si>
    <t xml:space="preserve">T, DNAM+</t>
  </si>
  <si>
    <t xml:space="preserve">T, NKG2D+</t>
  </si>
  <si>
    <t xml:space="preserve">DNAM-1 FITC-A Median</t>
  </si>
  <si>
    <t xml:space="preserve">Nkp44 PE-A Median</t>
  </si>
  <si>
    <t xml:space="preserve">Nkp46 PE-Cy7-A Median</t>
  </si>
  <si>
    <t xml:space="preserve">CD244_2B4 APC-A Median</t>
  </si>
  <si>
    <t xml:space="preserve">NKp30 BV605-A Median</t>
  </si>
  <si>
    <t xml:space="preserve">CD314_ NKG2D BV510- A Median</t>
  </si>
  <si>
    <t xml:space="preserve">PBMNCs (10^6)</t>
  </si>
  <si>
    <t xml:space="preserve">cell split</t>
  </si>
  <si>
    <t xml:space="preserve">label</t>
  </si>
  <si>
    <t xml:space="preserve">Bùi Việt Anh</t>
  </si>
  <si>
    <t xml:space="preserve">VU.HT.07</t>
  </si>
  <si>
    <t xml:space="preserve">Normal</t>
  </si>
  <si>
    <t xml:space="preserve">Nam</t>
  </si>
  <si>
    <t xml:space="preserve">Đàm Thị Minh Phương</t>
  </si>
  <si>
    <t xml:space="preserve">VU.HT.11</t>
  </si>
  <si>
    <t xml:space="preserve">Nữ</t>
  </si>
  <si>
    <t xml:space="preserve">Nguyễn Thành Luân</t>
  </si>
  <si>
    <t xml:space="preserve">VU.HT.03</t>
  </si>
  <si>
    <t xml:space="preserve">Nguyễn Thị Thanh Mai</t>
  </si>
  <si>
    <t xml:space="preserve">VU.HT.09</t>
  </si>
  <si>
    <t xml:space="preserve">Nguyễn Thị Tuyết Anh</t>
  </si>
  <si>
    <t xml:space="preserve">VU.HT.01</t>
  </si>
  <si>
    <t xml:space="preserve">Nguyễn Văn Phòng</t>
  </si>
  <si>
    <t xml:space="preserve">VU.HT.10</t>
  </si>
  <si>
    <t xml:space="preserve">Phạm Thị Thanh</t>
  </si>
  <si>
    <t xml:space="preserve">VU.HT.04</t>
  </si>
  <si>
    <t xml:space="preserve">Phạm Tuấn Anh</t>
  </si>
  <si>
    <t xml:space="preserve">VU.HT.12</t>
  </si>
  <si>
    <t xml:space="preserve">Trần Minh Anh</t>
  </si>
  <si>
    <t xml:space="preserve">VU.HT.08</t>
  </si>
  <si>
    <t xml:space="preserve">Trần Văn Chiến</t>
  </si>
  <si>
    <t xml:space="preserve">VU.HT.13</t>
  </si>
  <si>
    <t xml:space="preserve">Vũ Dương Bách</t>
  </si>
  <si>
    <t xml:space="preserve">VU.HT.06</t>
  </si>
  <si>
    <t xml:space="preserve">Vũ Thị Nhật Thành</t>
  </si>
  <si>
    <t xml:space="preserve">VU.HT.05</t>
  </si>
  <si>
    <t xml:space="preserve">Đinh Phương Nhung</t>
  </si>
  <si>
    <t xml:space="preserve">VU.HT.14</t>
  </si>
  <si>
    <t xml:space="preserve">Lê Công Lực</t>
  </si>
  <si>
    <t xml:space="preserve">VU.HT.15</t>
  </si>
  <si>
    <t xml:space="preserve">Chu Thị Thảo</t>
  </si>
  <si>
    <t xml:space="preserve">VU.HT.16</t>
  </si>
  <si>
    <t xml:space="preserve">Nguyễn Văn Tình</t>
  </si>
  <si>
    <t xml:space="preserve">VU.HT.17</t>
  </si>
  <si>
    <t xml:space="preserve">Nguyễn Thị Hồng Nhung</t>
  </si>
  <si>
    <t xml:space="preserve">VU.HT.18</t>
  </si>
  <si>
    <t xml:space="preserve">Ngô Thị Thu Anh</t>
  </si>
  <si>
    <t xml:space="preserve">VU.HT.21</t>
  </si>
  <si>
    <t xml:space="preserve">Lê Thị Huyền</t>
  </si>
  <si>
    <t xml:space="preserve">VU.HT.22</t>
  </si>
  <si>
    <t xml:space="preserve">Bạch Quốc Trung</t>
  </si>
  <si>
    <t xml:space="preserve">VU.HT.23</t>
  </si>
  <si>
    <t xml:space="preserve">Nguyễn Tiến Lung</t>
  </si>
  <si>
    <t xml:space="preserve">VU.HT.24</t>
  </si>
  <si>
    <t xml:space="preserve">Thân Thị Trang Uyên</t>
  </si>
  <si>
    <t xml:space="preserve">VU.HT.25</t>
  </si>
  <si>
    <t xml:space="preserve">Mai Thị Hiên</t>
  </si>
  <si>
    <t xml:space="preserve">VU.HT.26</t>
  </si>
  <si>
    <t xml:space="preserve">Trần Văn Phúc</t>
  </si>
  <si>
    <t xml:space="preserve">VU.HT.27</t>
  </si>
  <si>
    <t xml:space="preserve">Nguyễn Thị Mai</t>
  </si>
  <si>
    <t xml:space="preserve">VU.HT.28</t>
  </si>
  <si>
    <t xml:space="preserve">Bùi Thanh Huyền</t>
  </si>
  <si>
    <t xml:space="preserve">VU.HT.29</t>
  </si>
  <si>
    <t xml:space="preserve">Lê Tấn Đạt</t>
  </si>
  <si>
    <t xml:space="preserve">VU.HT.30</t>
  </si>
  <si>
    <t xml:space="preserve">Huỳnh Đình Chiến</t>
  </si>
  <si>
    <t xml:space="preserve">VU.HT.31</t>
  </si>
  <si>
    <t xml:space="preserve">Nguyễn Thị Thu Thủy</t>
  </si>
  <si>
    <t xml:space="preserve">VU.HT.32</t>
  </si>
  <si>
    <t xml:space="preserve">Lê  Thị Bích Thủy</t>
  </si>
  <si>
    <t xml:space="preserve">VU.HT.33</t>
  </si>
  <si>
    <t xml:space="preserve">Phaạm Thị Ngọc Thúy</t>
  </si>
  <si>
    <t xml:space="preserve">VU.HT.34</t>
  </si>
  <si>
    <t xml:space="preserve">Trần Thị Tuyết Nhung</t>
  </si>
  <si>
    <t xml:space="preserve">VU.HT.35</t>
  </si>
  <si>
    <t xml:space="preserve">Chu Thị Hảo</t>
  </si>
  <si>
    <t xml:space="preserve">VU.HT.36</t>
  </si>
  <si>
    <t xml:space="preserve">Nguyễn Văn Minh</t>
  </si>
  <si>
    <t xml:space="preserve">VU.HT.37</t>
  </si>
  <si>
    <t xml:space="preserve">Nguyễn Thị Phượng</t>
  </si>
  <si>
    <t xml:space="preserve">VU.HT.38</t>
  </si>
  <si>
    <t xml:space="preserve">Trần Thị Cố</t>
  </si>
  <si>
    <t xml:space="preserve">VU.HT.39</t>
  </si>
  <si>
    <t xml:space="preserve">Đào Thị Hồng Vân</t>
  </si>
  <si>
    <t xml:space="preserve">VU.HT.40</t>
  </si>
  <si>
    <t xml:space="preserve">Nguyễn Thị Kim</t>
  </si>
  <si>
    <t xml:space="preserve">VU.HT.41</t>
  </si>
  <si>
    <t xml:space="preserve">Nguyễn Quang Đông</t>
  </si>
  <si>
    <t xml:space="preserve">VU.HT.42</t>
  </si>
  <si>
    <t xml:space="preserve">Đào Ngọc Phương</t>
  </si>
  <si>
    <t xml:space="preserve">VU.HT.43</t>
  </si>
  <si>
    <t xml:space="preserve">Nguyễn Văn Hảo</t>
  </si>
  <si>
    <t xml:space="preserve">VU.CC.01</t>
  </si>
  <si>
    <t xml:space="preserve">Cancer</t>
  </si>
  <si>
    <t xml:space="preserve">Nguyen Manh Khanh</t>
  </si>
  <si>
    <t xml:space="preserve">VU.CC.02</t>
  </si>
  <si>
    <t xml:space="preserve">Nguyen Dinh Lam</t>
  </si>
  <si>
    <t xml:space="preserve">VU.CC.03</t>
  </si>
  <si>
    <t xml:space="preserve">Nguyễn Văn Xuân</t>
  </si>
  <si>
    <t xml:space="preserve">VU.CC.04</t>
  </si>
  <si>
    <t xml:space="preserve">Nguyễn Chi Thanh</t>
  </si>
  <si>
    <t xml:space="preserve">VU.CC.05</t>
  </si>
  <si>
    <t xml:space="preserve">Tô Thị Minh Thu</t>
  </si>
  <si>
    <t xml:space="preserve">VU.CC.06</t>
  </si>
  <si>
    <t xml:space="preserve">Nguyễn Đình Việt</t>
  </si>
  <si>
    <t xml:space="preserve">VU.CC.07</t>
  </si>
  <si>
    <t xml:space="preserve">Hà Văn Khánh</t>
  </si>
  <si>
    <t xml:space="preserve">VU.CC.08</t>
  </si>
  <si>
    <t xml:space="preserve">Nguyễn Đình Lâm</t>
  </si>
  <si>
    <t xml:space="preserve">VU.CC.09</t>
  </si>
  <si>
    <t xml:space="preserve">Nguyễn Đào Nguyên</t>
  </si>
  <si>
    <t xml:space="preserve">VU.CC.10</t>
  </si>
  <si>
    <t xml:space="preserve">Pham Duy Đích</t>
  </si>
  <si>
    <t xml:space="preserve">VU.CC.11</t>
  </si>
  <si>
    <t xml:space="preserve">Nguyễn Sơn Lâm</t>
  </si>
  <si>
    <t xml:space="preserve">VU.CC.12</t>
  </si>
  <si>
    <t xml:space="preserve">Trương Thúy Lan</t>
  </si>
  <si>
    <t xml:space="preserve">VU.CC.13</t>
  </si>
  <si>
    <t xml:space="preserve">Nguyễn Văn Thung</t>
  </si>
  <si>
    <t xml:space="preserve">VU.CC.14</t>
  </si>
  <si>
    <t xml:space="preserve">Nguyễn Đăng Trưởng</t>
  </si>
  <si>
    <t xml:space="preserve">VU.CC.15</t>
  </si>
  <si>
    <t xml:space="preserve">Lê Văn Châu</t>
  </si>
  <si>
    <t xml:space="preserve">VU.CC.16</t>
  </si>
  <si>
    <t xml:space="preserve">Trần Nguyên Thắng</t>
  </si>
  <si>
    <t xml:space="preserve">VU.CC.17</t>
  </si>
  <si>
    <t xml:space="preserve">Truong Huy Mao</t>
  </si>
  <si>
    <t xml:space="preserve">VU.CC.18</t>
  </si>
  <si>
    <t xml:space="preserve">Hoàng Thị Nghiền</t>
  </si>
  <si>
    <t xml:space="preserve">VU.CC.19</t>
  </si>
  <si>
    <t xml:space="preserve">Đinh Ích Dũng</t>
  </si>
  <si>
    <t xml:space="preserve">VU.CC.20</t>
  </si>
  <si>
    <t xml:space="preserve">Đoàn Thị Hữu</t>
  </si>
  <si>
    <t xml:space="preserve">VU.CC.21</t>
  </si>
  <si>
    <t xml:space="preserve">Đoàn Văn Xước</t>
  </si>
  <si>
    <t xml:space="preserve">VU.CC.22</t>
  </si>
  <si>
    <t xml:space="preserve">Tạ Thị Thúy Mùi</t>
  </si>
  <si>
    <t xml:space="preserve">VU.CC.23</t>
  </si>
  <si>
    <t xml:space="preserve">Nguyễn Đắc Thao</t>
  </si>
  <si>
    <t xml:space="preserve">VU.CC.24</t>
  </si>
  <si>
    <t xml:space="preserve">Đỗ Văn Đạt</t>
  </si>
  <si>
    <t xml:space="preserve">VU.CC.25</t>
  </si>
  <si>
    <t xml:space="preserve">NT Hồng Minh</t>
  </si>
  <si>
    <t xml:space="preserve">VU.CC.26</t>
  </si>
  <si>
    <t xml:space="preserve">Vũ Thị Lý</t>
  </si>
  <si>
    <t xml:space="preserve">VU.CC.27</t>
  </si>
  <si>
    <t xml:space="preserve">Phạm Thị Hài</t>
  </si>
  <si>
    <t xml:space="preserve">VU.CC.28</t>
  </si>
  <si>
    <t xml:space="preserve">Nguyễn Thị Bình</t>
  </si>
  <si>
    <t xml:space="preserve">VU.CC.29</t>
  </si>
  <si>
    <t xml:space="preserve">Vũ Thị Dy</t>
  </si>
  <si>
    <t xml:space="preserve">VU.CC.30</t>
  </si>
  <si>
    <t xml:space="preserve">Nguyễn Tiến Sơn</t>
  </si>
  <si>
    <t xml:space="preserve">VU.CC.31</t>
  </si>
  <si>
    <t xml:space="preserve">Nguyễn Thị Xa</t>
  </si>
  <si>
    <t xml:space="preserve">VU.SS.01</t>
  </si>
  <si>
    <t xml:space="preserve">Sepsis</t>
  </si>
  <si>
    <t xml:space="preserve">Hà Thị Sáng</t>
  </si>
  <si>
    <t xml:space="preserve">VU.SS.02</t>
  </si>
  <si>
    <t xml:space="preserve">Trần Văn Minh</t>
  </si>
  <si>
    <t xml:space="preserve">VU.SS.03</t>
  </si>
  <si>
    <t xml:space="preserve">Dương Văn Thảo</t>
  </si>
  <si>
    <t xml:space="preserve">VU.SS.04</t>
  </si>
  <si>
    <t xml:space="preserve">Nguyễn Văn Việt</t>
  </si>
  <si>
    <t xml:space="preserve">VU.SS.05</t>
  </si>
  <si>
    <t xml:space="preserve">Nguyễn Văn Năm</t>
  </si>
  <si>
    <t xml:space="preserve">VU.SS.06</t>
  </si>
  <si>
    <t xml:space="preserve">Phạm Quang Thiều </t>
  </si>
  <si>
    <t xml:space="preserve">VU.SS.07</t>
  </si>
  <si>
    <t xml:space="preserve">Nguyễn Thị Xinh</t>
  </si>
  <si>
    <t xml:space="preserve">VU.SS.08</t>
  </si>
  <si>
    <t xml:space="preserve">Phạm Văn Khoa</t>
  </si>
  <si>
    <t xml:space="preserve">VU.SS.09</t>
  </si>
  <si>
    <t xml:space="preserve">Ngô Văn Nga</t>
  </si>
  <si>
    <t xml:space="preserve">VU.SS.10</t>
  </si>
  <si>
    <t xml:space="preserve">Trương Quốc Chấn</t>
  </si>
  <si>
    <t xml:space="preserve">VU.SS.11</t>
  </si>
  <si>
    <t xml:space="preserve">Triệu Quốc Hùng</t>
  </si>
  <si>
    <t xml:space="preserve">VU.SS.12</t>
  </si>
  <si>
    <t xml:space="preserve">Vũ Ngọc Phú</t>
  </si>
  <si>
    <t xml:space="preserve">VU.SS.13</t>
  </si>
  <si>
    <t xml:space="preserve">Nguyễn Khối</t>
  </si>
  <si>
    <t xml:space="preserve">VU.SS.14</t>
  </si>
  <si>
    <t xml:space="preserve">Bùi Thị Vân</t>
  </si>
  <si>
    <t xml:space="preserve">VU.SS.15</t>
  </si>
  <si>
    <t xml:space="preserve">Nguyễn Thị Súi</t>
  </si>
  <si>
    <t xml:space="preserve">VU.SS.16</t>
  </si>
  <si>
    <t xml:space="preserve">Nguyễn Gia Hiền</t>
  </si>
  <si>
    <t xml:space="preserve">VU.SS.17</t>
  </si>
  <si>
    <t xml:space="preserve">Hà Sơn Hải</t>
  </si>
  <si>
    <t xml:space="preserve">VU.SS.18</t>
  </si>
  <si>
    <t xml:space="preserve">Hoàng Thị Đáo</t>
  </si>
  <si>
    <t xml:space="preserve">VU.SS.19</t>
  </si>
  <si>
    <t xml:space="preserve">Lê Chung Khanh</t>
  </si>
  <si>
    <t xml:space="preserve">VU.SS.20</t>
  </si>
  <si>
    <t xml:space="preserve">Hà Thị Nguyên</t>
  </si>
  <si>
    <t xml:space="preserve">VU.SS.21</t>
  </si>
  <si>
    <t xml:space="preserve">Nguyễn Quốc Thám</t>
  </si>
  <si>
    <t xml:space="preserve">VU.SS.22</t>
  </si>
  <si>
    <t xml:space="preserve">Nguyễn Văn Tới</t>
  </si>
  <si>
    <t xml:space="preserve">VU.SS.23</t>
  </si>
  <si>
    <t xml:space="preserve">Trịnh Văn Hải</t>
  </si>
  <si>
    <t xml:space="preserve">VU.SS.24</t>
  </si>
  <si>
    <t xml:space="preserve">Trần Văn An</t>
  </si>
  <si>
    <t xml:space="preserve">VU.SS.25</t>
  </si>
  <si>
    <t xml:space="preserve">Nguyễn Thị Nấm</t>
  </si>
  <si>
    <t xml:space="preserve">VU.SS.26</t>
  </si>
  <si>
    <t xml:space="preserve">Nguyễn Viết Chính</t>
  </si>
  <si>
    <t xml:space="preserve">VU.SS.27</t>
  </si>
  <si>
    <t xml:space="preserve">Bùi Văn Mạnh</t>
  </si>
  <si>
    <t xml:space="preserve">VU.SS.28</t>
  </si>
  <si>
    <t xml:space="preserve">Đàm Thị Hằng</t>
  </si>
  <si>
    <t xml:space="preserve">VU.SS.29</t>
  </si>
  <si>
    <t xml:space="preserve">Đào Thị Hởi</t>
  </si>
  <si>
    <t xml:space="preserve">VU.SS.30</t>
  </si>
  <si>
    <t xml:space="preserve">Nữ </t>
  </si>
  <si>
    <t xml:space="preserve">Bình thường</t>
  </si>
  <si>
    <t xml:space="preserve">Male</t>
  </si>
  <si>
    <t xml:space="preserve">Yes</t>
  </si>
  <si>
    <t xml:space="preserve">Nhiễm trùng nặng</t>
  </si>
  <si>
    <t xml:space="preserve">Female</t>
  </si>
  <si>
    <t xml:space="preserve">No</t>
  </si>
  <si>
    <t xml:space="preserve">Abnormal</t>
  </si>
  <si>
    <t xml:space="preserve">Ung thư đại trực tràng</t>
  </si>
  <si>
    <t xml:space="preserve">Unspecified</t>
  </si>
  <si>
    <t xml:space="preserve">Not examined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</si>
</sst>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hh:mm"/>
    <numFmt numFmtId="166" formatCode="[h]:mm:ss"/>
  </numFmts>
  <fonts count="8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Calibri"/>
      <family val="2"/>
      <charset val="1"/>
    </font>
    <font>
      <b val="true"/>
      <sz val="14"/>
      <color rgb="FF000000"/>
      <name val="Times New Roman"/>
      <family val="1"/>
      <charset val="1"/>
    </font>
    <font>
      <b val="true"/>
      <sz val="20"/>
      <color rgb="FF000000"/>
      <name val="Calibri"/>
      <family val="2"/>
      <charset val="1"/>
    </font>
    <font>
      <sz val="14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D7"/>
        <bgColor rgb="FFFF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7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H263"/>
  <sheetViews>
    <sheetView showFormulas="false" showGridLines="true" showRowColHeaders="true" showZeros="true" rightToLeft="false" tabSelected="true" showOutlineSymbols="true" defaultGridColor="true" view="normal" topLeftCell="A1" colorId="64" zoomScale="55" zoomScaleNormal="55" zoomScalePageLayoutView="100" workbookViewId="0">
      <pane xSplit="3" ySplit="5" topLeftCell="D6" activePane="bottomRight" state="frozen"/>
      <selection pane="topLeft" activeCell="A1" activeCellId="0" sqref="A1"/>
      <selection pane="topRight" activeCell="D1" activeCellId="0" sqref="D1"/>
      <selection pane="bottomLeft" activeCell="A6" activeCellId="0" sqref="A6"/>
      <selection pane="bottomRight" activeCell="I5" activeCellId="0" sqref="I5"/>
    </sheetView>
  </sheetViews>
  <sheetFormatPr defaultColWidth="11.0078125" defaultRowHeight="15" zeroHeight="false" outlineLevelRow="0" outlineLevelCol="0"/>
  <cols>
    <col collapsed="false" customWidth="true" hidden="false" outlineLevel="0" max="1" min="1" style="1" width="6.2"/>
    <col collapsed="false" customWidth="true" hidden="false" outlineLevel="0" max="2" min="2" style="1" width="23.09"/>
    <col collapsed="false" customWidth="true" hidden="false" outlineLevel="0" max="3" min="3" style="1" width="13.7"/>
    <col collapsed="false" customWidth="false" hidden="false" outlineLevel="0" max="6" min="4" style="1" width="11"/>
    <col collapsed="false" customWidth="true" hidden="false" outlineLevel="0" max="7" min="7" style="1" width="14.6"/>
    <col collapsed="false" customWidth="true" hidden="false" outlineLevel="0" max="8" min="8" style="1" width="9.6"/>
    <col collapsed="false" customWidth="false" hidden="false" outlineLevel="0" max="97" min="9" style="1" width="11"/>
    <col collapsed="false" customWidth="true" hidden="false" outlineLevel="0" max="98" min="98" style="1" width="13.4"/>
    <col collapsed="false" customWidth="false" hidden="false" outlineLevel="0" max="99" min="99" style="1" width="11"/>
    <col collapsed="false" customWidth="true" hidden="false" outlineLevel="0" max="100" min="100" style="1" width="9.2"/>
    <col collapsed="false" customWidth="false" hidden="false" outlineLevel="0" max="101" min="101" style="1" width="11"/>
    <col collapsed="false" customWidth="true" hidden="false" outlineLevel="0" max="102" min="102" style="1" width="12.9"/>
    <col collapsed="false" customWidth="true" hidden="false" outlineLevel="0" max="103" min="103" style="1" width="13"/>
    <col collapsed="false" customWidth="true" hidden="false" outlineLevel="0" max="104" min="104" style="1" width="18.1"/>
    <col collapsed="false" customWidth="false" hidden="false" outlineLevel="0" max="928" min="105" style="1" width="11"/>
    <col collapsed="false" customWidth="true" hidden="false" outlineLevel="0" max="1023" min="929" style="1" width="8.4"/>
    <col collapsed="false" customWidth="true" hidden="false" outlineLevel="0" max="1024" min="1024" style="0" width="8.36"/>
  </cols>
  <sheetData>
    <row r="1" customFormat="false" ht="67.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22</v>
      </c>
      <c r="AG1" s="4" t="s">
        <v>26</v>
      </c>
      <c r="AH1" s="3" t="s">
        <v>31</v>
      </c>
      <c r="AI1" s="3" t="s">
        <v>32</v>
      </c>
      <c r="AJ1" s="3" t="s">
        <v>33</v>
      </c>
      <c r="AK1" s="3" t="s">
        <v>34</v>
      </c>
      <c r="AL1" s="3" t="s">
        <v>35</v>
      </c>
      <c r="AM1" s="3" t="s">
        <v>36</v>
      </c>
      <c r="AN1" s="3" t="s">
        <v>37</v>
      </c>
      <c r="AO1" s="3" t="s">
        <v>38</v>
      </c>
      <c r="AP1" s="3" t="s">
        <v>39</v>
      </c>
      <c r="AQ1" s="3" t="s">
        <v>40</v>
      </c>
      <c r="AR1" s="3" t="s">
        <v>22</v>
      </c>
      <c r="AS1" s="3" t="s">
        <v>29</v>
      </c>
      <c r="AT1" s="3" t="s">
        <v>27</v>
      </c>
      <c r="AU1" s="3" t="s">
        <v>41</v>
      </c>
      <c r="AV1" s="3" t="s">
        <v>42</v>
      </c>
      <c r="AW1" s="3" t="s">
        <v>43</v>
      </c>
      <c r="AX1" s="3" t="s">
        <v>44</v>
      </c>
      <c r="AY1" s="3" t="s">
        <v>45</v>
      </c>
      <c r="AZ1" s="3" t="s">
        <v>46</v>
      </c>
      <c r="BA1" s="3" t="s">
        <v>47</v>
      </c>
      <c r="BB1" s="3" t="s">
        <v>48</v>
      </c>
      <c r="BC1" s="3" t="s">
        <v>49</v>
      </c>
      <c r="BD1" s="3" t="s">
        <v>50</v>
      </c>
      <c r="BE1" s="3" t="s">
        <v>51</v>
      </c>
      <c r="BF1" s="3" t="s">
        <v>52</v>
      </c>
      <c r="BG1" s="3" t="s">
        <v>53</v>
      </c>
      <c r="BH1" s="3" t="s">
        <v>54</v>
      </c>
      <c r="BI1" s="3" t="s">
        <v>55</v>
      </c>
      <c r="BJ1" s="3" t="s">
        <v>56</v>
      </c>
      <c r="BK1" s="3" t="s">
        <v>57</v>
      </c>
      <c r="BL1" s="3" t="s">
        <v>58</v>
      </c>
      <c r="BM1" s="3" t="s">
        <v>59</v>
      </c>
      <c r="BN1" s="3" t="s">
        <v>60</v>
      </c>
      <c r="BO1" s="3" t="s">
        <v>61</v>
      </c>
      <c r="BP1" s="3" t="s">
        <v>62</v>
      </c>
      <c r="BQ1" s="3" t="s">
        <v>63</v>
      </c>
      <c r="BR1" s="3" t="s">
        <v>64</v>
      </c>
      <c r="BS1" s="3" t="s">
        <v>22</v>
      </c>
      <c r="BT1" s="3" t="s">
        <v>29</v>
      </c>
      <c r="BU1" s="3" t="s">
        <v>65</v>
      </c>
      <c r="BV1" s="3" t="s">
        <v>66</v>
      </c>
      <c r="BW1" s="3" t="s">
        <v>67</v>
      </c>
      <c r="BX1" s="3" t="s">
        <v>68</v>
      </c>
      <c r="BY1" s="3" t="s">
        <v>69</v>
      </c>
      <c r="BZ1" s="3" t="s">
        <v>70</v>
      </c>
      <c r="CA1" s="3" t="s">
        <v>71</v>
      </c>
      <c r="CB1" s="3" t="s">
        <v>72</v>
      </c>
      <c r="CC1" s="3" t="s">
        <v>73</v>
      </c>
      <c r="CD1" s="3" t="s">
        <v>74</v>
      </c>
      <c r="CE1" s="3" t="s">
        <v>75</v>
      </c>
      <c r="CF1" s="3" t="s">
        <v>76</v>
      </c>
      <c r="CG1" s="3" t="s">
        <v>77</v>
      </c>
      <c r="CH1" s="3" t="s">
        <v>22</v>
      </c>
      <c r="CI1" s="3" t="s">
        <v>78</v>
      </c>
      <c r="CJ1" s="3" t="s">
        <v>27</v>
      </c>
      <c r="CK1" s="3" t="s">
        <v>79</v>
      </c>
      <c r="CL1" s="3" t="s">
        <v>80</v>
      </c>
      <c r="CM1" s="3" t="s">
        <v>81</v>
      </c>
      <c r="CN1" s="3" t="s">
        <v>82</v>
      </c>
      <c r="CO1" s="3" t="s">
        <v>83</v>
      </c>
      <c r="CP1" s="3" t="s">
        <v>84</v>
      </c>
      <c r="CQ1" s="3" t="s">
        <v>85</v>
      </c>
      <c r="CR1" s="3" t="s">
        <v>86</v>
      </c>
      <c r="CS1" s="3" t="s">
        <v>87</v>
      </c>
      <c r="CT1" s="3" t="s">
        <v>88</v>
      </c>
      <c r="CU1" s="5" t="n">
        <v>0.209027777777778</v>
      </c>
      <c r="CV1" s="5" t="n">
        <v>0.417361111111111</v>
      </c>
      <c r="CW1" s="5" t="n">
        <v>0.834027777777778</v>
      </c>
      <c r="CX1" s="6" t="n">
        <v>1.66736111111111</v>
      </c>
      <c r="CY1" s="3" t="s">
        <v>89</v>
      </c>
      <c r="CZ1" s="7" t="s">
        <v>90</v>
      </c>
    </row>
    <row r="2" customFormat="false" ht="17.35" hidden="false" customHeight="false" outlineLevel="0" collapsed="false">
      <c r="A2" s="8" t="n">
        <v>1</v>
      </c>
      <c r="B2" s="9" t="s">
        <v>91</v>
      </c>
      <c r="C2" s="9" t="s">
        <v>92</v>
      </c>
      <c r="D2" s="9" t="s">
        <v>93</v>
      </c>
      <c r="E2" s="9" t="n">
        <f aca="false">(2022-G2)</f>
        <v>44</v>
      </c>
      <c r="F2" s="9" t="n">
        <f aca="false">IF(H2="Nam",0,1)</f>
        <v>0</v>
      </c>
      <c r="G2" s="9" t="n">
        <v>1978</v>
      </c>
      <c r="H2" s="9" t="s">
        <v>94</v>
      </c>
      <c r="I2" s="9" t="n">
        <v>7386</v>
      </c>
      <c r="J2" s="9" t="n">
        <v>51.57</v>
      </c>
      <c r="K2" s="9" t="n">
        <v>3809</v>
      </c>
      <c r="L2" s="9" t="n">
        <v>31.84</v>
      </c>
      <c r="M2" s="9" t="n">
        <v>2352</v>
      </c>
      <c r="N2" s="9" t="n">
        <v>18</v>
      </c>
      <c r="O2" s="9" t="n">
        <v>1329</v>
      </c>
      <c r="P2" s="9" t="n">
        <v>14.14</v>
      </c>
      <c r="Q2" s="9" t="n">
        <v>1044</v>
      </c>
      <c r="R2" s="9" t="n">
        <v>33.54</v>
      </c>
      <c r="S2" s="9" t="n">
        <v>2477</v>
      </c>
      <c r="T2" s="9" t="n">
        <f aca="false">I2-K2-Q2-S2</f>
        <v>56</v>
      </c>
      <c r="U2" s="9" t="n">
        <v>1.77</v>
      </c>
      <c r="V2" s="9" t="n">
        <v>93.33</v>
      </c>
      <c r="W2" s="9" t="n">
        <v>89.44</v>
      </c>
      <c r="X2" s="9" t="n">
        <v>7.12</v>
      </c>
      <c r="Y2" s="9" t="n">
        <v>78.47</v>
      </c>
      <c r="Z2" s="9" t="n">
        <v>79.28</v>
      </c>
      <c r="AA2" s="9" t="n">
        <v>8.34</v>
      </c>
      <c r="AB2" s="9" t="n">
        <v>44.68</v>
      </c>
      <c r="AC2" s="9" t="n">
        <v>3.09</v>
      </c>
      <c r="AD2" s="9" t="n">
        <v>38.12</v>
      </c>
      <c r="AE2" s="9" t="n">
        <v>99.06</v>
      </c>
      <c r="AF2" s="9" t="n">
        <v>93.09</v>
      </c>
      <c r="AG2" s="9" t="n">
        <v>7.94</v>
      </c>
      <c r="AH2" s="9" t="n">
        <v>2</v>
      </c>
      <c r="AI2" s="9" t="n">
        <v>1.36</v>
      </c>
      <c r="AJ2" s="9" t="n">
        <v>0.5</v>
      </c>
      <c r="AK2" s="9" t="n">
        <v>0</v>
      </c>
      <c r="AL2" s="9" t="n">
        <v>51.16</v>
      </c>
      <c r="AM2" s="9" t="n">
        <v>15.18</v>
      </c>
      <c r="AN2" s="9" t="n">
        <v>47.21</v>
      </c>
      <c r="AO2" s="9" t="n">
        <v>48.51</v>
      </c>
      <c r="AP2" s="9" t="n">
        <v>1.82</v>
      </c>
      <c r="AQ2" s="9" t="n">
        <v>2.46</v>
      </c>
      <c r="AR2" s="9" t="n">
        <v>81.54</v>
      </c>
      <c r="AS2" s="9" t="n">
        <v>31.65</v>
      </c>
      <c r="AT2" s="9" t="n">
        <v>48.12</v>
      </c>
      <c r="AU2" s="9" t="n">
        <v>60.33</v>
      </c>
      <c r="AV2" s="9" t="n">
        <v>32.85</v>
      </c>
      <c r="AW2" s="9" t="n">
        <v>9.49</v>
      </c>
      <c r="AX2" s="9" t="n">
        <v>0.45</v>
      </c>
      <c r="AY2" s="9" t="n">
        <v>99.46</v>
      </c>
      <c r="AZ2" s="9" t="n">
        <v>1.3</v>
      </c>
      <c r="BA2" s="9" t="n">
        <v>20.89</v>
      </c>
      <c r="BB2" s="9" t="n">
        <v>5.97</v>
      </c>
      <c r="BC2" s="9" t="n">
        <v>25.98</v>
      </c>
      <c r="BD2" s="9" t="n">
        <v>51.4</v>
      </c>
      <c r="BE2" s="9" t="n">
        <v>21.65</v>
      </c>
      <c r="BF2" s="9" t="n">
        <v>0.97</v>
      </c>
      <c r="BG2" s="9" t="n">
        <v>9.84</v>
      </c>
      <c r="BH2" s="9" t="n">
        <v>49.27</v>
      </c>
      <c r="BI2" s="9" t="n">
        <v>29.13</v>
      </c>
      <c r="BJ2" s="9" t="n">
        <v>11.75</v>
      </c>
      <c r="BK2" s="9" t="n">
        <v>32.16</v>
      </c>
      <c r="BL2" s="9" t="n">
        <v>54.93</v>
      </c>
      <c r="BM2" s="9" t="n">
        <v>11.85</v>
      </c>
      <c r="BN2" s="9" t="n">
        <v>1.06</v>
      </c>
      <c r="BO2" s="9" t="n">
        <v>7.65</v>
      </c>
      <c r="BP2" s="9" t="n">
        <v>40.76</v>
      </c>
      <c r="BQ2" s="9" t="n">
        <v>26.69</v>
      </c>
      <c r="BR2" s="9" t="n">
        <v>24.9</v>
      </c>
      <c r="BS2" s="9" t="n">
        <v>79.32</v>
      </c>
      <c r="BT2" s="9" t="n">
        <v>28.44</v>
      </c>
      <c r="BU2" s="9" t="n">
        <v>51.29</v>
      </c>
      <c r="BV2" s="9" t="n">
        <v>72.5</v>
      </c>
      <c r="BW2" s="9" t="n">
        <v>88.88</v>
      </c>
      <c r="BX2" s="9" t="n">
        <v>2.55</v>
      </c>
      <c r="BY2" s="9" t="n">
        <v>1.63</v>
      </c>
      <c r="BZ2" s="9" t="n">
        <v>8.29</v>
      </c>
      <c r="CA2" s="9" t="n">
        <v>4.88</v>
      </c>
      <c r="CB2" s="9" t="n">
        <v>22.4</v>
      </c>
      <c r="CC2" s="9" t="n">
        <v>10.54</v>
      </c>
      <c r="CD2" s="9" t="n">
        <v>0.66</v>
      </c>
      <c r="CE2" s="9" t="n">
        <v>1.37</v>
      </c>
      <c r="CF2" s="9" t="n">
        <v>19.67</v>
      </c>
      <c r="CG2" s="9" t="n">
        <v>1.6</v>
      </c>
      <c r="CH2" s="9" t="n">
        <v>90.36</v>
      </c>
      <c r="CI2" s="9" t="n">
        <v>35.26</v>
      </c>
      <c r="CJ2" s="9" t="n">
        <v>42.11</v>
      </c>
      <c r="CK2" s="9" t="n">
        <v>18.41</v>
      </c>
      <c r="CL2" s="9" t="n">
        <v>32.92</v>
      </c>
      <c r="CM2" s="9" t="n">
        <v>40.43</v>
      </c>
      <c r="CN2" s="9" t="n">
        <v>726</v>
      </c>
      <c r="CO2" s="9" t="n">
        <v>4</v>
      </c>
      <c r="CP2" s="9" t="n">
        <v>100</v>
      </c>
      <c r="CQ2" s="9" t="n">
        <v>854</v>
      </c>
      <c r="CR2" s="9" t="n">
        <v>35</v>
      </c>
      <c r="CS2" s="9" t="n">
        <v>958</v>
      </c>
      <c r="CT2" s="9" t="n">
        <v>50</v>
      </c>
      <c r="CU2" s="9" t="n">
        <v>36</v>
      </c>
      <c r="CV2" s="9" t="n">
        <v>59</v>
      </c>
      <c r="CW2" s="9" t="n">
        <v>74</v>
      </c>
      <c r="CX2" s="9" t="n">
        <v>88</v>
      </c>
      <c r="CY2" s="9" t="n">
        <v>5</v>
      </c>
      <c r="CZ2" s="9" t="n">
        <v>0</v>
      </c>
    </row>
    <row r="3" customFormat="false" ht="17.35" hidden="false" customHeight="false" outlineLevel="0" collapsed="false">
      <c r="A3" s="8" t="n">
        <v>2</v>
      </c>
      <c r="B3" s="9" t="s">
        <v>95</v>
      </c>
      <c r="C3" s="9" t="s">
        <v>96</v>
      </c>
      <c r="D3" s="9" t="s">
        <v>93</v>
      </c>
      <c r="E3" s="9" t="n">
        <f aca="false">(2022-G3)</f>
        <v>40</v>
      </c>
      <c r="F3" s="9" t="n">
        <f aca="false">IF(H3="Nam",0,1)</f>
        <v>1</v>
      </c>
      <c r="G3" s="9" t="n">
        <v>1982</v>
      </c>
      <c r="H3" s="9" t="s">
        <v>97</v>
      </c>
      <c r="I3" s="9" t="n">
        <v>1879</v>
      </c>
      <c r="J3" s="9" t="n">
        <v>79.53</v>
      </c>
      <c r="K3" s="9" t="n">
        <v>1494</v>
      </c>
      <c r="L3" s="9" t="n">
        <v>45.5</v>
      </c>
      <c r="M3" s="9" t="n">
        <v>855</v>
      </c>
      <c r="N3" s="9" t="n">
        <v>32.73</v>
      </c>
      <c r="O3" s="9" t="n">
        <v>615</v>
      </c>
      <c r="P3" s="9" t="n">
        <v>12.22</v>
      </c>
      <c r="Q3" s="9" t="n">
        <v>230</v>
      </c>
      <c r="R3" s="9" t="n">
        <v>7.19</v>
      </c>
      <c r="S3" s="9" t="n">
        <v>135</v>
      </c>
      <c r="T3" s="9" t="n">
        <f aca="false">I3-K3-Q3-S3</f>
        <v>20</v>
      </c>
      <c r="U3" s="9" t="n">
        <v>1.39</v>
      </c>
      <c r="V3" s="9" t="n">
        <v>90.39</v>
      </c>
      <c r="W3" s="9" t="n">
        <v>81.11</v>
      </c>
      <c r="X3" s="9" t="n">
        <v>16.63</v>
      </c>
      <c r="Y3" s="9" t="n">
        <v>76.04</v>
      </c>
      <c r="Z3" s="9" t="n">
        <v>77.1</v>
      </c>
      <c r="AA3" s="9" t="n">
        <v>9.41</v>
      </c>
      <c r="AB3" s="9" t="n">
        <v>70.68</v>
      </c>
      <c r="AC3" s="9" t="n">
        <v>7.74</v>
      </c>
      <c r="AD3" s="9" t="n">
        <v>9.36</v>
      </c>
      <c r="AE3" s="9" t="n">
        <v>89.97</v>
      </c>
      <c r="AF3" s="9" t="n">
        <v>60.18</v>
      </c>
      <c r="AG3" s="9" t="n">
        <v>7.11</v>
      </c>
      <c r="AH3" s="9" t="n">
        <v>4.31</v>
      </c>
      <c r="AI3" s="9" t="n">
        <v>0.45</v>
      </c>
      <c r="AJ3" s="9" t="n">
        <v>0.39</v>
      </c>
      <c r="AK3" s="9" t="n">
        <v>15</v>
      </c>
      <c r="AL3" s="9" t="n">
        <v>32.38</v>
      </c>
      <c r="AM3" s="9" t="n">
        <v>23.49</v>
      </c>
      <c r="AN3" s="9" t="n">
        <v>72.47</v>
      </c>
      <c r="AO3" s="9" t="n">
        <v>18.47</v>
      </c>
      <c r="AP3" s="9" t="n">
        <v>4.14</v>
      </c>
      <c r="AQ3" s="9" t="n">
        <v>4.93</v>
      </c>
      <c r="AR3" s="9" t="n">
        <v>48.37</v>
      </c>
      <c r="AS3" s="9" t="n">
        <v>5.49</v>
      </c>
      <c r="AT3" s="9" t="n">
        <v>72.52</v>
      </c>
      <c r="AU3" s="9" t="n">
        <v>68.16</v>
      </c>
      <c r="AV3" s="9" t="n">
        <v>24.41</v>
      </c>
      <c r="AW3" s="9" t="n">
        <v>9.15</v>
      </c>
      <c r="AX3" s="9" t="n">
        <v>18.77</v>
      </c>
      <c r="AY3" s="9" t="n">
        <v>48.73</v>
      </c>
      <c r="AZ3" s="9" t="n">
        <v>4.79</v>
      </c>
      <c r="BA3" s="9" t="n">
        <v>26.94</v>
      </c>
      <c r="BB3" s="9" t="n">
        <v>6.64</v>
      </c>
      <c r="BC3" s="9" t="n">
        <v>37.85</v>
      </c>
      <c r="BD3" s="9" t="n">
        <v>27.1</v>
      </c>
      <c r="BE3" s="9" t="n">
        <v>27.09</v>
      </c>
      <c r="BF3" s="9" t="n">
        <v>7.96</v>
      </c>
      <c r="BG3" s="9" t="n">
        <v>14.54</v>
      </c>
      <c r="BH3" s="9" t="n">
        <v>49.42</v>
      </c>
      <c r="BI3" s="9" t="n">
        <v>26.02</v>
      </c>
      <c r="BJ3" s="9" t="n">
        <v>10.02</v>
      </c>
      <c r="BK3" s="9" t="n">
        <v>30.94</v>
      </c>
      <c r="BL3" s="9" t="n">
        <v>27.88</v>
      </c>
      <c r="BM3" s="9" t="n">
        <v>32.78</v>
      </c>
      <c r="BN3" s="9" t="n">
        <v>8.4</v>
      </c>
      <c r="BO3" s="9" t="n">
        <v>8.82</v>
      </c>
      <c r="BP3" s="9" t="n">
        <v>47.11</v>
      </c>
      <c r="BQ3" s="9" t="n">
        <v>28.04</v>
      </c>
      <c r="BR3" s="9" t="n">
        <v>16.03</v>
      </c>
      <c r="BS3" s="9" t="n">
        <v>49.54</v>
      </c>
      <c r="BT3" s="9" t="n">
        <v>8.95</v>
      </c>
      <c r="BU3" s="9" t="n">
        <v>69.17</v>
      </c>
      <c r="BV3" s="9" t="n">
        <v>32.87</v>
      </c>
      <c r="BW3" s="9" t="n">
        <v>37.53</v>
      </c>
      <c r="BX3" s="9" t="n">
        <v>6.05</v>
      </c>
      <c r="BY3" s="9" t="n">
        <v>0.65</v>
      </c>
      <c r="BZ3" s="9" t="n">
        <v>7.16</v>
      </c>
      <c r="CA3" s="9" t="n">
        <v>13.14</v>
      </c>
      <c r="CB3" s="9" t="n">
        <v>24.84</v>
      </c>
      <c r="CC3" s="9" t="n">
        <v>39.01</v>
      </c>
      <c r="CD3" s="9" t="n">
        <v>5.09</v>
      </c>
      <c r="CE3" s="9" t="n">
        <v>19.97</v>
      </c>
      <c r="CF3" s="9" t="n">
        <v>14.03</v>
      </c>
      <c r="CG3" s="9" t="n">
        <v>1.77</v>
      </c>
      <c r="CH3" s="9" t="n">
        <v>75.57</v>
      </c>
      <c r="CI3" s="9" t="n">
        <v>8.29</v>
      </c>
      <c r="CJ3" s="9" t="n">
        <v>65.33</v>
      </c>
      <c r="CK3" s="9" t="n">
        <v>25.06</v>
      </c>
      <c r="CL3" s="9" t="n">
        <v>52.74</v>
      </c>
      <c r="CM3" s="9" t="n">
        <v>37.22</v>
      </c>
      <c r="CN3" s="9" t="n">
        <v>772</v>
      </c>
      <c r="CO3" s="9" t="n">
        <v>4</v>
      </c>
      <c r="CP3" s="9" t="n">
        <v>640</v>
      </c>
      <c r="CQ3" s="9" t="n">
        <v>542</v>
      </c>
      <c r="CR3" s="9" t="n">
        <v>58</v>
      </c>
      <c r="CS3" s="9" t="n">
        <v>556</v>
      </c>
      <c r="CT3" s="9" t="n">
        <v>24</v>
      </c>
      <c r="CU3" s="9" t="n">
        <v>7</v>
      </c>
      <c r="CV3" s="9" t="n">
        <v>7</v>
      </c>
      <c r="CW3" s="9" t="n">
        <v>11</v>
      </c>
      <c r="CX3" s="9" t="n">
        <v>14</v>
      </c>
      <c r="CY3" s="9" t="n">
        <v>1</v>
      </c>
      <c r="CZ3" s="9" t="n">
        <v>0</v>
      </c>
    </row>
    <row r="4" customFormat="false" ht="17.35" hidden="false" customHeight="false" outlineLevel="0" collapsed="false">
      <c r="A4" s="8" t="n">
        <v>3</v>
      </c>
      <c r="B4" s="9" t="s">
        <v>98</v>
      </c>
      <c r="C4" s="9" t="s">
        <v>99</v>
      </c>
      <c r="D4" s="9" t="s">
        <v>93</v>
      </c>
      <c r="E4" s="9" t="n">
        <f aca="false">(2022-G4)</f>
        <v>33</v>
      </c>
      <c r="F4" s="9" t="n">
        <f aca="false">IF(H4="Nam",0,1)</f>
        <v>0</v>
      </c>
      <c r="G4" s="9" t="n">
        <v>1989</v>
      </c>
      <c r="H4" s="9" t="s">
        <v>94</v>
      </c>
      <c r="I4" s="9" t="n">
        <v>2361</v>
      </c>
      <c r="J4" s="9" t="n">
        <v>64.32</v>
      </c>
      <c r="K4" s="9" t="n">
        <v>1519</v>
      </c>
      <c r="L4" s="9" t="n">
        <v>35.84</v>
      </c>
      <c r="M4" s="9" t="n">
        <v>846</v>
      </c>
      <c r="N4" s="9" t="n">
        <v>23.92</v>
      </c>
      <c r="O4" s="9" t="n">
        <v>565</v>
      </c>
      <c r="P4" s="9" t="n">
        <v>13.35</v>
      </c>
      <c r="Q4" s="9" t="n">
        <v>315</v>
      </c>
      <c r="R4" s="9" t="n">
        <v>21.53</v>
      </c>
      <c r="S4" s="9" t="n">
        <v>508</v>
      </c>
      <c r="T4" s="9" t="n">
        <f aca="false">I4-K4-Q4-S4</f>
        <v>19</v>
      </c>
      <c r="U4" s="9" t="n">
        <v>1.5</v>
      </c>
      <c r="V4" s="9" t="n">
        <v>84.51</v>
      </c>
      <c r="W4" s="9" t="n">
        <v>79.83</v>
      </c>
      <c r="X4" s="9" t="n">
        <v>18.29</v>
      </c>
      <c r="Y4" s="9" t="n">
        <v>75.32</v>
      </c>
      <c r="Z4" s="9" t="n">
        <v>75.52</v>
      </c>
      <c r="AA4" s="9" t="n">
        <v>8.23</v>
      </c>
      <c r="AB4" s="9" t="n">
        <v>62.34</v>
      </c>
      <c r="AC4" s="9" t="n">
        <v>2.46</v>
      </c>
      <c r="AD4" s="9" t="n">
        <v>24.61</v>
      </c>
      <c r="AE4" s="9" t="n">
        <v>96.61</v>
      </c>
      <c r="AF4" s="9" t="n">
        <v>92.91</v>
      </c>
      <c r="AG4" s="9" t="n">
        <v>6.38</v>
      </c>
      <c r="AH4" s="9" t="n">
        <v>5.53</v>
      </c>
      <c r="AI4" s="9" t="n">
        <v>0.82</v>
      </c>
      <c r="AJ4" s="9" t="n">
        <v>0.96</v>
      </c>
      <c r="AK4" s="9" t="n">
        <v>29.17</v>
      </c>
      <c r="AL4" s="9" t="n">
        <v>22.56</v>
      </c>
      <c r="AM4" s="9" t="n">
        <v>15.87</v>
      </c>
      <c r="AN4" s="9" t="n">
        <v>75.66</v>
      </c>
      <c r="AO4" s="9" t="n">
        <v>13.8</v>
      </c>
      <c r="AP4" s="9" t="n">
        <v>4.53</v>
      </c>
      <c r="AQ4" s="9" t="n">
        <v>6.01</v>
      </c>
      <c r="AR4" s="9" t="n">
        <v>68.9</v>
      </c>
      <c r="AS4" s="9" t="n">
        <v>22.73</v>
      </c>
      <c r="AT4" s="9" t="n">
        <v>62.31</v>
      </c>
      <c r="AU4" s="9" t="n">
        <v>57.95</v>
      </c>
      <c r="AV4" s="9" t="n">
        <v>32.19</v>
      </c>
      <c r="AW4" s="9" t="n">
        <v>11.09</v>
      </c>
      <c r="AX4" s="9" t="n">
        <v>3</v>
      </c>
      <c r="AY4" s="9" t="n">
        <v>96.84</v>
      </c>
      <c r="AZ4" s="9" t="n">
        <v>0.32</v>
      </c>
      <c r="BA4" s="9" t="n">
        <v>17.86</v>
      </c>
      <c r="BB4" s="9" t="n">
        <v>9.02</v>
      </c>
      <c r="BC4" s="9" t="n">
        <v>39.74</v>
      </c>
      <c r="BD4" s="9" t="n">
        <v>35.02</v>
      </c>
      <c r="BE4" s="9" t="n">
        <v>24.81</v>
      </c>
      <c r="BF4" s="9" t="n">
        <v>0.43</v>
      </c>
      <c r="BG4" s="9" t="n">
        <v>8.71</v>
      </c>
      <c r="BH4" s="9" t="n">
        <v>59.12</v>
      </c>
      <c r="BI4" s="9" t="n">
        <v>20.34</v>
      </c>
      <c r="BJ4" s="9" t="n">
        <v>11.82</v>
      </c>
      <c r="BK4" s="9" t="n">
        <v>46.42</v>
      </c>
      <c r="BL4" s="9" t="n">
        <v>35.93</v>
      </c>
      <c r="BM4" s="9" t="n">
        <v>17.43</v>
      </c>
      <c r="BN4" s="9" t="n">
        <v>0.23</v>
      </c>
      <c r="BO4" s="9" t="n">
        <v>7.33</v>
      </c>
      <c r="BP4" s="9" t="n">
        <v>56.48</v>
      </c>
      <c r="BQ4" s="9" t="n">
        <v>19.76</v>
      </c>
      <c r="BR4" s="9" t="n">
        <v>16.43</v>
      </c>
      <c r="BS4" s="9" t="n">
        <v>71.56</v>
      </c>
      <c r="BT4" s="9" t="n">
        <v>18.7</v>
      </c>
      <c r="BU4" s="9" t="n">
        <v>64.04</v>
      </c>
      <c r="BV4" s="9" t="n">
        <v>69.88</v>
      </c>
      <c r="BW4" s="9" t="n">
        <v>79.01</v>
      </c>
      <c r="BX4" s="9" t="n">
        <v>2.19</v>
      </c>
      <c r="BY4" s="9" t="n">
        <v>6.74</v>
      </c>
      <c r="BZ4" s="9" t="n">
        <v>19.65</v>
      </c>
      <c r="CA4" s="9" t="n">
        <v>5.26</v>
      </c>
      <c r="CB4" s="9" t="n">
        <v>17.89</v>
      </c>
      <c r="CC4" s="9" t="n">
        <v>4.21</v>
      </c>
      <c r="CD4" s="9" t="n">
        <v>0.79</v>
      </c>
      <c r="CE4" s="9" t="n">
        <v>2.6</v>
      </c>
      <c r="CF4" s="9" t="n">
        <v>16.93</v>
      </c>
      <c r="CG4" s="9" t="n">
        <v>1.07</v>
      </c>
      <c r="CH4" s="9" t="n">
        <v>70.16</v>
      </c>
      <c r="CI4" s="9" t="n">
        <v>24.03</v>
      </c>
      <c r="CJ4" s="9" t="n">
        <v>59.96</v>
      </c>
      <c r="CK4" s="9" t="n">
        <v>15.01</v>
      </c>
      <c r="CL4" s="9" t="n">
        <v>37.63</v>
      </c>
      <c r="CM4" s="9" t="n">
        <v>43.17</v>
      </c>
      <c r="CN4" s="9" t="n">
        <v>446</v>
      </c>
      <c r="CO4" s="9" t="n">
        <v>4</v>
      </c>
      <c r="CP4" s="9" t="n">
        <v>214</v>
      </c>
      <c r="CQ4" s="9" t="n">
        <v>526</v>
      </c>
      <c r="CR4" s="9" t="n">
        <v>32</v>
      </c>
      <c r="CS4" s="9" t="n">
        <v>542</v>
      </c>
      <c r="CT4" s="9" t="n">
        <v>27</v>
      </c>
      <c r="CU4" s="9" t="n">
        <v>12</v>
      </c>
      <c r="CV4" s="9" t="n">
        <v>22</v>
      </c>
      <c r="CW4" s="9" t="n">
        <v>41</v>
      </c>
      <c r="CX4" s="9" t="n">
        <v>71</v>
      </c>
      <c r="CY4" s="9" t="n">
        <v>5</v>
      </c>
      <c r="CZ4" s="9" t="n">
        <v>0</v>
      </c>
    </row>
    <row r="5" customFormat="false" ht="17.35" hidden="false" customHeight="false" outlineLevel="0" collapsed="false">
      <c r="A5" s="8" t="n">
        <v>4</v>
      </c>
      <c r="B5" s="9" t="s">
        <v>100</v>
      </c>
      <c r="C5" s="9" t="s">
        <v>101</v>
      </c>
      <c r="D5" s="9" t="s">
        <v>93</v>
      </c>
      <c r="E5" s="9" t="n">
        <f aca="false">(2022-G5)</f>
        <v>63</v>
      </c>
      <c r="F5" s="9" t="n">
        <f aca="false">IF(H5="Nam",0,1)</f>
        <v>1</v>
      </c>
      <c r="G5" s="9" t="n">
        <v>1959</v>
      </c>
      <c r="H5" s="9" t="s">
        <v>97</v>
      </c>
      <c r="I5" s="9" t="n">
        <v>2025</v>
      </c>
      <c r="J5" s="9" t="n">
        <v>65.38</v>
      </c>
      <c r="K5" s="9" t="n">
        <v>1324</v>
      </c>
      <c r="L5" s="9" t="n">
        <v>41.95</v>
      </c>
      <c r="M5" s="9" t="n">
        <v>850</v>
      </c>
      <c r="N5" s="9" t="n">
        <v>19.35</v>
      </c>
      <c r="O5" s="9" t="n">
        <v>392</v>
      </c>
      <c r="P5" s="9" t="n">
        <v>13.58</v>
      </c>
      <c r="Q5" s="9" t="n">
        <v>275</v>
      </c>
      <c r="R5" s="9" t="n">
        <v>20.39</v>
      </c>
      <c r="S5" s="9" t="n">
        <v>413</v>
      </c>
      <c r="T5" s="9" t="n">
        <f aca="false">I5-K5-Q5-S5</f>
        <v>13</v>
      </c>
      <c r="U5" s="9" t="n">
        <v>2.17</v>
      </c>
      <c r="V5" s="9" t="n">
        <v>93.59</v>
      </c>
      <c r="W5" s="9" t="n">
        <v>70.56</v>
      </c>
      <c r="X5" s="9" t="n">
        <v>28.45</v>
      </c>
      <c r="Y5" s="9" t="n">
        <v>76.73</v>
      </c>
      <c r="Z5" s="9" t="n">
        <v>77.12</v>
      </c>
      <c r="AA5" s="9" t="n">
        <v>10.53</v>
      </c>
      <c r="AB5" s="9" t="n">
        <v>65.12</v>
      </c>
      <c r="AC5" s="9" t="n">
        <v>5.34</v>
      </c>
      <c r="AD5" s="9" t="n">
        <v>17.55</v>
      </c>
      <c r="AE5" s="9" t="n">
        <v>96.56</v>
      </c>
      <c r="AF5" s="9" t="n">
        <v>88.38</v>
      </c>
      <c r="AG5" s="9" t="n">
        <v>9.25</v>
      </c>
      <c r="AH5" s="9" t="n">
        <v>1.83</v>
      </c>
      <c r="AI5" s="9" t="n">
        <v>0.2</v>
      </c>
      <c r="AJ5" s="9" t="n">
        <v>0.61</v>
      </c>
      <c r="AK5" s="9" t="n">
        <v>6.45</v>
      </c>
      <c r="AL5" s="9" t="n">
        <v>48.44</v>
      </c>
      <c r="AM5" s="9" t="n">
        <v>9.72</v>
      </c>
      <c r="AN5" s="9" t="n">
        <v>52.43</v>
      </c>
      <c r="AO5" s="9" t="n">
        <v>40.26</v>
      </c>
      <c r="AP5" s="9" t="n">
        <v>3.69</v>
      </c>
      <c r="AQ5" s="9" t="n">
        <v>3.61</v>
      </c>
      <c r="AR5" s="9" t="n">
        <v>58.88</v>
      </c>
      <c r="AS5" s="9" t="n">
        <v>19.4</v>
      </c>
      <c r="AT5" s="9" t="n">
        <v>58</v>
      </c>
      <c r="AU5" s="9" t="n">
        <v>67.17</v>
      </c>
      <c r="AV5" s="9" t="n">
        <v>24.63</v>
      </c>
      <c r="AW5" s="9" t="n">
        <v>98.92</v>
      </c>
      <c r="AX5" s="9" t="n">
        <v>5.17</v>
      </c>
      <c r="AY5" s="9" t="n">
        <v>98.88</v>
      </c>
      <c r="AZ5" s="9" t="n">
        <v>1.17</v>
      </c>
      <c r="BA5" s="9" t="n">
        <v>26.78</v>
      </c>
      <c r="BB5" s="9" t="n">
        <v>7.22</v>
      </c>
      <c r="BC5" s="9" t="n">
        <v>34.34</v>
      </c>
      <c r="BD5" s="9" t="n">
        <v>46.36</v>
      </c>
      <c r="BE5" s="9" t="n">
        <v>18.96</v>
      </c>
      <c r="BF5" s="9" t="n">
        <v>0.35</v>
      </c>
      <c r="BG5" s="9" t="n">
        <v>18.24</v>
      </c>
      <c r="BH5" s="9" t="n">
        <v>42.07</v>
      </c>
      <c r="BI5" s="9" t="n">
        <v>19.73</v>
      </c>
      <c r="BJ5" s="9" t="n">
        <v>19.97</v>
      </c>
      <c r="BK5" s="9" t="n">
        <v>34.51</v>
      </c>
      <c r="BL5" s="9" t="n">
        <v>47.25</v>
      </c>
      <c r="BM5" s="9" t="n">
        <v>17.65</v>
      </c>
      <c r="BN5" s="9" t="n">
        <v>0.58</v>
      </c>
      <c r="BO5" s="9" t="n">
        <v>17.53</v>
      </c>
      <c r="BP5" s="9" t="n">
        <v>33.86</v>
      </c>
      <c r="BQ5" s="9" t="n">
        <v>19.63</v>
      </c>
      <c r="BR5" s="9" t="n">
        <v>28.98</v>
      </c>
      <c r="BS5" s="9" t="n">
        <v>60.68</v>
      </c>
      <c r="BT5" s="9" t="n">
        <v>18.29</v>
      </c>
      <c r="BU5" s="9" t="n">
        <v>54.98</v>
      </c>
      <c r="BV5" s="9" t="n">
        <v>24.4</v>
      </c>
      <c r="BW5" s="9" t="n">
        <v>69.14</v>
      </c>
      <c r="BX5" s="9" t="n">
        <v>2.45</v>
      </c>
      <c r="BY5" s="9" t="n">
        <v>10.01</v>
      </c>
      <c r="BZ5" s="9" t="n">
        <v>7.34</v>
      </c>
      <c r="CA5" s="9" t="n">
        <v>7.95</v>
      </c>
      <c r="CB5" s="9" t="n">
        <v>32.48</v>
      </c>
      <c r="CC5" s="9" t="n">
        <v>47.84</v>
      </c>
      <c r="CD5" s="9" t="n">
        <v>1.07</v>
      </c>
      <c r="CE5" s="9" t="n">
        <v>29.12</v>
      </c>
      <c r="CF5" s="9" t="n">
        <v>18.94</v>
      </c>
      <c r="CG5" s="9" t="n">
        <v>3.66</v>
      </c>
      <c r="CH5" s="9" t="n">
        <v>78.28</v>
      </c>
      <c r="CI5" s="9" t="n">
        <v>27.77</v>
      </c>
      <c r="CJ5" s="9" t="n">
        <v>55.4</v>
      </c>
      <c r="CK5" s="9" t="n">
        <v>22.85</v>
      </c>
      <c r="CL5" s="9" t="n">
        <v>33.38</v>
      </c>
      <c r="CM5" s="9" t="n">
        <v>34.62</v>
      </c>
      <c r="CN5" s="9" t="n">
        <v>810</v>
      </c>
      <c r="CO5" s="9" t="n">
        <v>9</v>
      </c>
      <c r="CP5" s="9" t="n">
        <v>160</v>
      </c>
      <c r="CQ5" s="9" t="n">
        <v>759</v>
      </c>
      <c r="CR5" s="9" t="n">
        <v>23</v>
      </c>
      <c r="CS5" s="9" t="n">
        <v>549</v>
      </c>
      <c r="CT5" s="9" t="n">
        <v>21</v>
      </c>
      <c r="CU5" s="9" t="n">
        <v>16</v>
      </c>
      <c r="CV5" s="9" t="n">
        <v>7</v>
      </c>
      <c r="CW5" s="9" t="n">
        <v>30</v>
      </c>
      <c r="CX5" s="9" t="n">
        <v>55</v>
      </c>
      <c r="CY5" s="9" t="n">
        <v>5</v>
      </c>
      <c r="CZ5" s="9" t="n">
        <v>0</v>
      </c>
    </row>
    <row r="6" customFormat="false" ht="17.35" hidden="false" customHeight="false" outlineLevel="0" collapsed="false">
      <c r="A6" s="8" t="n">
        <v>5</v>
      </c>
      <c r="B6" s="9" t="s">
        <v>102</v>
      </c>
      <c r="C6" s="9" t="s">
        <v>103</v>
      </c>
      <c r="D6" s="9" t="s">
        <v>93</v>
      </c>
      <c r="E6" s="9" t="n">
        <f aca="false">(2022-G6)</f>
        <v>28</v>
      </c>
      <c r="F6" s="9" t="n">
        <f aca="false">IF(H6="Nam",0,1)</f>
        <v>1</v>
      </c>
      <c r="G6" s="9" t="n">
        <v>1994</v>
      </c>
      <c r="H6" s="9" t="s">
        <v>97</v>
      </c>
      <c r="I6" s="9" t="n">
        <v>1311</v>
      </c>
      <c r="J6" s="9" t="n">
        <v>70.89</v>
      </c>
      <c r="K6" s="9" t="n">
        <v>930</v>
      </c>
      <c r="L6" s="9" t="n">
        <v>53.62</v>
      </c>
      <c r="M6" s="9" t="n">
        <v>703</v>
      </c>
      <c r="N6" s="9" t="n">
        <v>13.29</v>
      </c>
      <c r="O6" s="9" t="n">
        <v>174</v>
      </c>
      <c r="P6" s="9" t="n">
        <v>10.67</v>
      </c>
      <c r="Q6" s="9" t="n">
        <v>140</v>
      </c>
      <c r="R6" s="9" t="n">
        <v>17.95</v>
      </c>
      <c r="S6" s="9" t="n">
        <v>235</v>
      </c>
      <c r="T6" s="9" t="n">
        <f aca="false">I6-K6-Q6-S6</f>
        <v>6</v>
      </c>
      <c r="U6" s="9" t="n">
        <v>4.04</v>
      </c>
      <c r="V6" s="9" t="n">
        <v>88.91</v>
      </c>
      <c r="W6" s="9" t="n">
        <v>72.27</v>
      </c>
      <c r="X6" s="9" t="n">
        <v>23.19</v>
      </c>
      <c r="Y6" s="9" t="n">
        <v>80.56</v>
      </c>
      <c r="Z6" s="9" t="n">
        <v>80.49</v>
      </c>
      <c r="AA6" s="9" t="n">
        <v>7.77</v>
      </c>
      <c r="AB6" s="9" t="n">
        <v>65.23</v>
      </c>
      <c r="AC6" s="9" t="n">
        <v>3.42</v>
      </c>
      <c r="AD6" s="9" t="n">
        <v>22.07</v>
      </c>
      <c r="AE6" s="9" t="n">
        <v>90.58</v>
      </c>
      <c r="AF6" s="9" t="n">
        <v>85.46</v>
      </c>
      <c r="AG6" s="9" t="n">
        <v>7.57</v>
      </c>
      <c r="AH6" s="9" t="n">
        <v>2.69</v>
      </c>
      <c r="AI6" s="9" t="n">
        <v>1.73</v>
      </c>
      <c r="AJ6" s="9" t="n">
        <v>0.54</v>
      </c>
      <c r="AK6" s="9" t="n">
        <v>42.31</v>
      </c>
      <c r="AL6" s="9" t="n">
        <v>15.67</v>
      </c>
      <c r="AM6" s="9" t="n">
        <v>19.61</v>
      </c>
      <c r="AN6" s="9" t="n">
        <v>47.09</v>
      </c>
      <c r="AO6" s="9" t="n">
        <v>46.86</v>
      </c>
      <c r="AP6" s="9" t="n">
        <v>3.17</v>
      </c>
      <c r="AQ6" s="9" t="n">
        <v>2.88</v>
      </c>
      <c r="AR6" s="9" t="n">
        <v>68.33</v>
      </c>
      <c r="AS6" s="9" t="n">
        <v>18.68</v>
      </c>
      <c r="AT6" s="9" t="n">
        <v>62.79</v>
      </c>
      <c r="AU6" s="9" t="n">
        <v>79.03</v>
      </c>
      <c r="AV6" s="9" t="n">
        <v>15.66</v>
      </c>
      <c r="AW6" s="9" t="n">
        <v>6.95</v>
      </c>
      <c r="AX6" s="9" t="n">
        <v>0.82</v>
      </c>
      <c r="AY6" s="9" t="n">
        <v>32.38</v>
      </c>
      <c r="AZ6" s="9" t="n">
        <v>1.49</v>
      </c>
      <c r="BA6" s="9" t="n">
        <v>20.76</v>
      </c>
      <c r="BB6" s="9" t="n">
        <v>4.48</v>
      </c>
      <c r="BC6" s="9" t="n">
        <v>43.85</v>
      </c>
      <c r="BD6" s="9" t="n">
        <v>35.19</v>
      </c>
      <c r="BE6" s="9" t="n">
        <v>19.34</v>
      </c>
      <c r="BF6" s="9" t="n">
        <v>1.62</v>
      </c>
      <c r="BG6" s="9" t="n">
        <v>17.42</v>
      </c>
      <c r="BH6" s="9" t="n">
        <v>50.64</v>
      </c>
      <c r="BI6" s="9" t="n">
        <v>18.86</v>
      </c>
      <c r="BJ6" s="9" t="n">
        <v>13.08</v>
      </c>
      <c r="BK6" s="9" t="n">
        <v>41.14</v>
      </c>
      <c r="BL6" s="9" t="n">
        <v>36.96</v>
      </c>
      <c r="BM6" s="9" t="n">
        <v>21.51</v>
      </c>
      <c r="BN6" s="9" t="n">
        <v>0.39</v>
      </c>
      <c r="BO6" s="9" t="n">
        <v>8.4</v>
      </c>
      <c r="BP6" s="9" t="n">
        <v>49.97</v>
      </c>
      <c r="BQ6" s="9" t="n">
        <v>26.43</v>
      </c>
      <c r="BR6" s="9" t="n">
        <v>15.19</v>
      </c>
      <c r="BS6" s="9" t="n">
        <v>44.21</v>
      </c>
      <c r="BT6" s="9" t="n">
        <v>20.23</v>
      </c>
      <c r="BU6" s="9" t="n">
        <v>59.75</v>
      </c>
      <c r="BV6" s="9" t="n">
        <v>22.32</v>
      </c>
      <c r="BW6" s="9" t="n">
        <v>62.32</v>
      </c>
      <c r="BX6" s="9" t="n">
        <v>1.81</v>
      </c>
      <c r="BY6" s="9" t="n">
        <v>7.99</v>
      </c>
      <c r="BZ6" s="9" t="n">
        <v>30.42</v>
      </c>
      <c r="CA6" s="9" t="n">
        <v>4.58</v>
      </c>
      <c r="CB6" s="9" t="n">
        <v>14.41</v>
      </c>
      <c r="CC6" s="9" t="n">
        <v>29.46</v>
      </c>
      <c r="CD6" s="9" t="n">
        <v>0.52</v>
      </c>
      <c r="CE6" s="9" t="n">
        <v>5.83</v>
      </c>
      <c r="CF6" s="9" t="n">
        <v>15.44</v>
      </c>
      <c r="CG6" s="9" t="n">
        <v>1.46</v>
      </c>
      <c r="CH6" s="9" t="n">
        <v>70.6</v>
      </c>
      <c r="CI6" s="9" t="n">
        <v>19.66</v>
      </c>
      <c r="CJ6" s="9" t="n">
        <v>56.65</v>
      </c>
      <c r="CK6" s="9" t="n">
        <v>9.71</v>
      </c>
      <c r="CL6" s="9" t="n">
        <v>47.1</v>
      </c>
      <c r="CM6" s="9" t="n">
        <v>22.42</v>
      </c>
      <c r="CN6" s="9" t="n">
        <v>821</v>
      </c>
      <c r="CO6" s="9" t="n">
        <v>3</v>
      </c>
      <c r="CP6" s="9" t="n">
        <v>867</v>
      </c>
      <c r="CQ6" s="9" t="n">
        <v>465</v>
      </c>
      <c r="CR6" s="9" t="n">
        <v>128</v>
      </c>
      <c r="CS6" s="9" t="n">
        <v>482</v>
      </c>
      <c r="CT6" s="9" t="n">
        <v>16</v>
      </c>
      <c r="CU6" s="9" t="n">
        <v>23</v>
      </c>
      <c r="CV6" s="9" t="n">
        <v>29</v>
      </c>
      <c r="CW6" s="9" t="n">
        <v>53</v>
      </c>
      <c r="CX6" s="9" t="n">
        <v>75</v>
      </c>
      <c r="CY6" s="9" t="n">
        <v>7</v>
      </c>
      <c r="CZ6" s="9" t="n">
        <v>0</v>
      </c>
    </row>
    <row r="7" customFormat="false" ht="17.35" hidden="false" customHeight="false" outlineLevel="0" collapsed="false">
      <c r="A7" s="8" t="n">
        <v>6</v>
      </c>
      <c r="B7" s="9" t="s">
        <v>104</v>
      </c>
      <c r="C7" s="9" t="s">
        <v>105</v>
      </c>
      <c r="D7" s="9" t="s">
        <v>93</v>
      </c>
      <c r="E7" s="9" t="n">
        <f aca="false">(2022-G7)</f>
        <v>38</v>
      </c>
      <c r="F7" s="9" t="n">
        <f aca="false">IF(H7="Nam",0,1)</f>
        <v>0</v>
      </c>
      <c r="G7" s="9" t="n">
        <v>1984</v>
      </c>
      <c r="H7" s="9" t="s">
        <v>94</v>
      </c>
      <c r="I7" s="9" t="n">
        <v>4118</v>
      </c>
      <c r="J7" s="9" t="n">
        <v>53.69</v>
      </c>
      <c r="K7" s="9" t="n">
        <v>2211</v>
      </c>
      <c r="L7" s="9" t="n">
        <v>21.53</v>
      </c>
      <c r="M7" s="9" t="n">
        <v>886</v>
      </c>
      <c r="N7" s="9" t="n">
        <v>28.7</v>
      </c>
      <c r="O7" s="9" t="n">
        <v>1182</v>
      </c>
      <c r="P7" s="9" t="n">
        <v>9.38</v>
      </c>
      <c r="Q7" s="9" t="n">
        <v>386</v>
      </c>
      <c r="R7" s="9" t="n">
        <v>35.79</v>
      </c>
      <c r="S7" s="9" t="n">
        <v>1474</v>
      </c>
      <c r="T7" s="9" t="n">
        <f aca="false">I7-K7-Q7-S7</f>
        <v>47</v>
      </c>
      <c r="U7" s="9" t="n">
        <v>0.75</v>
      </c>
      <c r="V7" s="9" t="n">
        <v>96</v>
      </c>
      <c r="W7" s="9" t="n">
        <v>86</v>
      </c>
      <c r="X7" s="9" t="n">
        <v>13</v>
      </c>
      <c r="Y7" s="9" t="n">
        <v>76</v>
      </c>
      <c r="Z7" s="9" t="n">
        <v>77</v>
      </c>
      <c r="AA7" s="9" t="n">
        <v>5</v>
      </c>
      <c r="AB7" s="9" t="n">
        <v>48</v>
      </c>
      <c r="AC7" s="9" t="n">
        <v>5</v>
      </c>
      <c r="AD7" s="9" t="n">
        <v>39</v>
      </c>
      <c r="AE7" s="9" t="n">
        <v>97.75</v>
      </c>
      <c r="AF7" s="9" t="n">
        <v>80.03</v>
      </c>
      <c r="AG7" s="9" t="n">
        <v>5.34</v>
      </c>
      <c r="AH7" s="9" t="n">
        <v>4.65</v>
      </c>
      <c r="AI7" s="9" t="n">
        <v>0.37</v>
      </c>
      <c r="AJ7" s="9" t="n">
        <v>0.18</v>
      </c>
      <c r="AK7" s="9" t="n">
        <v>22.22</v>
      </c>
      <c r="AL7" s="9" t="n">
        <v>36.04</v>
      </c>
      <c r="AM7" s="9" t="n">
        <v>21.17</v>
      </c>
      <c r="AN7" s="9" t="n">
        <v>70.75</v>
      </c>
      <c r="AO7" s="9" t="n">
        <v>22.35</v>
      </c>
      <c r="AP7" s="9" t="n">
        <v>4.71</v>
      </c>
      <c r="AQ7" s="9" t="n">
        <v>2.19</v>
      </c>
      <c r="AR7" s="9" t="n">
        <v>78.02</v>
      </c>
      <c r="AS7" s="9" t="n">
        <v>42.76</v>
      </c>
      <c r="AT7" s="9" t="n">
        <v>40.01</v>
      </c>
      <c r="AU7" s="9" t="n">
        <v>46.64</v>
      </c>
      <c r="AV7" s="9" t="n">
        <v>46.4</v>
      </c>
      <c r="AW7" s="9" t="n">
        <v>7.83</v>
      </c>
      <c r="AX7" s="9" t="n">
        <v>5.6</v>
      </c>
      <c r="AY7" s="9" t="n">
        <v>98.53</v>
      </c>
      <c r="AZ7" s="9" t="n">
        <v>1.46</v>
      </c>
      <c r="BA7" s="9" t="n">
        <v>44.5</v>
      </c>
      <c r="BB7" s="9" t="n">
        <v>5.98</v>
      </c>
      <c r="BC7" s="9" t="n">
        <v>34.8</v>
      </c>
      <c r="BD7" s="9" t="n">
        <v>35.49</v>
      </c>
      <c r="BE7" s="9" t="n">
        <v>29.41</v>
      </c>
      <c r="BF7" s="9" t="n">
        <v>0.29</v>
      </c>
      <c r="BG7" s="9" t="n">
        <v>5.36</v>
      </c>
      <c r="BH7" s="9" t="n">
        <v>43.95</v>
      </c>
      <c r="BI7" s="9" t="n">
        <v>28.06</v>
      </c>
      <c r="BJ7" s="9" t="n">
        <v>22.63</v>
      </c>
      <c r="BK7" s="9" t="n">
        <v>37.31</v>
      </c>
      <c r="BL7" s="9" t="n">
        <v>36.3</v>
      </c>
      <c r="BM7" s="9" t="n">
        <v>26.07</v>
      </c>
      <c r="BN7" s="9" t="n">
        <v>0.32</v>
      </c>
      <c r="BO7" s="9" t="n">
        <v>4.54</v>
      </c>
      <c r="BP7" s="9" t="n">
        <v>38.38</v>
      </c>
      <c r="BQ7" s="9" t="n">
        <v>28.55</v>
      </c>
      <c r="BR7" s="9" t="n">
        <v>28.52</v>
      </c>
      <c r="BS7" s="9" t="n">
        <v>87.13</v>
      </c>
      <c r="BT7" s="9" t="n">
        <v>36.64</v>
      </c>
      <c r="BU7" s="9" t="n">
        <v>46.08</v>
      </c>
      <c r="BV7" s="9" t="n">
        <v>6.59</v>
      </c>
      <c r="BW7" s="9" t="n">
        <v>63.96</v>
      </c>
      <c r="BX7" s="9" t="n">
        <v>1.65</v>
      </c>
      <c r="BY7" s="9" t="n">
        <v>0.35</v>
      </c>
      <c r="BZ7" s="9" t="n">
        <v>1.89</v>
      </c>
      <c r="CA7" s="9" t="n">
        <v>22.62</v>
      </c>
      <c r="CB7" s="9" t="n">
        <v>46.17</v>
      </c>
      <c r="CC7" s="9" t="n">
        <v>73.74</v>
      </c>
      <c r="CD7" s="9" t="n">
        <v>0.89</v>
      </c>
      <c r="CE7" s="9" t="n">
        <v>27.81</v>
      </c>
      <c r="CF7" s="9" t="n">
        <v>10.57</v>
      </c>
      <c r="CG7" s="9" t="n">
        <v>1.23</v>
      </c>
      <c r="CH7" s="9" t="n">
        <v>83.6</v>
      </c>
      <c r="CI7" s="9" t="n">
        <v>37.49</v>
      </c>
      <c r="CJ7" s="9" t="n">
        <v>36.75</v>
      </c>
      <c r="CK7" s="9" t="n">
        <v>28.47</v>
      </c>
      <c r="CL7" s="9" t="n">
        <v>39.76</v>
      </c>
      <c r="CM7" s="9" t="n">
        <v>54.18</v>
      </c>
      <c r="CN7" s="9" t="n">
        <v>657</v>
      </c>
      <c r="CO7" s="9" t="n">
        <v>11</v>
      </c>
      <c r="CP7" s="9" t="n">
        <v>125</v>
      </c>
      <c r="CQ7" s="9" t="n">
        <v>674</v>
      </c>
      <c r="CR7" s="9" t="n">
        <v>28</v>
      </c>
      <c r="CS7" s="9" t="n">
        <v>519</v>
      </c>
      <c r="CT7" s="9" t="n">
        <v>53</v>
      </c>
      <c r="CU7" s="9" t="n">
        <v>5</v>
      </c>
      <c r="CV7" s="9" t="n">
        <v>8</v>
      </c>
      <c r="CW7" s="9" t="n">
        <v>27</v>
      </c>
      <c r="CX7" s="9" t="n">
        <v>39</v>
      </c>
      <c r="CY7" s="9" t="n">
        <v>1</v>
      </c>
      <c r="CZ7" s="9" t="n">
        <v>0</v>
      </c>
    </row>
    <row r="8" customFormat="false" ht="17.35" hidden="false" customHeight="false" outlineLevel="0" collapsed="false">
      <c r="A8" s="8" t="n">
        <v>7</v>
      </c>
      <c r="B8" s="9" t="s">
        <v>106</v>
      </c>
      <c r="C8" s="9" t="s">
        <v>107</v>
      </c>
      <c r="D8" s="9" t="s">
        <v>93</v>
      </c>
      <c r="E8" s="9" t="n">
        <f aca="false">(2022-G8)</f>
        <v>29</v>
      </c>
      <c r="F8" s="9" t="n">
        <f aca="false">IF(H8="Nam",0,1)</f>
        <v>1</v>
      </c>
      <c r="G8" s="9" t="n">
        <v>1993</v>
      </c>
      <c r="H8" s="9" t="s">
        <v>97</v>
      </c>
      <c r="I8" s="9" t="n">
        <v>2749</v>
      </c>
      <c r="J8" s="9" t="n">
        <v>58.77</v>
      </c>
      <c r="K8" s="9" t="n">
        <v>1616</v>
      </c>
      <c r="L8" s="9" t="n">
        <v>40.64</v>
      </c>
      <c r="M8" s="9" t="n">
        <v>1117</v>
      </c>
      <c r="N8" s="9" t="n">
        <v>15.74</v>
      </c>
      <c r="O8" s="9" t="n">
        <v>433</v>
      </c>
      <c r="P8" s="9" t="n">
        <v>11.28</v>
      </c>
      <c r="Q8" s="9" t="n">
        <v>310</v>
      </c>
      <c r="R8" s="9" t="n">
        <v>25.65</v>
      </c>
      <c r="S8" s="9" t="n">
        <v>705</v>
      </c>
      <c r="T8" s="9" t="n">
        <f aca="false">I8-K8-Q8-S8</f>
        <v>118</v>
      </c>
      <c r="U8" s="9" t="n">
        <v>2.58</v>
      </c>
      <c r="V8" s="9" t="n">
        <v>94.36</v>
      </c>
      <c r="W8" s="9" t="n">
        <v>82.06</v>
      </c>
      <c r="X8" s="9" t="n">
        <v>16.89</v>
      </c>
      <c r="Y8" s="9" t="n">
        <v>86.87</v>
      </c>
      <c r="Z8" s="9" t="n">
        <v>86.95</v>
      </c>
      <c r="AA8" s="9" t="n">
        <v>7.16</v>
      </c>
      <c r="AB8" s="9" t="n">
        <v>54.56</v>
      </c>
      <c r="AC8" s="9" t="n">
        <v>0.9</v>
      </c>
      <c r="AD8" s="9" t="n">
        <v>24.28</v>
      </c>
      <c r="AE8" s="9" t="n">
        <v>96.38</v>
      </c>
      <c r="AF8" s="9" t="n">
        <v>94.51</v>
      </c>
      <c r="AG8" s="9" t="n">
        <v>7.95</v>
      </c>
      <c r="AH8" s="9" t="n">
        <v>6.2</v>
      </c>
      <c r="AI8" s="9" t="n">
        <v>0.56</v>
      </c>
      <c r="AJ8" s="9" t="n">
        <v>0.68</v>
      </c>
      <c r="AK8" s="9" t="n">
        <v>23.53</v>
      </c>
      <c r="AL8" s="9" t="n">
        <v>46.05</v>
      </c>
      <c r="AM8" s="9" t="n">
        <v>13.42</v>
      </c>
      <c r="AN8" s="9" t="n">
        <v>59.48</v>
      </c>
      <c r="AO8" s="9" t="n">
        <v>30.2</v>
      </c>
      <c r="AP8" s="9" t="n">
        <v>6.26</v>
      </c>
      <c r="AQ8" s="9" t="n">
        <v>4.06</v>
      </c>
      <c r="AR8" s="9" t="n">
        <v>79.46</v>
      </c>
      <c r="AS8" s="9" t="n">
        <v>25.63</v>
      </c>
      <c r="AT8" s="9" t="n">
        <v>54.37</v>
      </c>
      <c r="AU8" s="9" t="n">
        <v>70.55</v>
      </c>
      <c r="AV8" s="9" t="n">
        <v>24.72</v>
      </c>
      <c r="AW8" s="9" t="n">
        <v>5.8</v>
      </c>
      <c r="AX8" s="9" t="n">
        <v>2.71</v>
      </c>
      <c r="AY8" s="9" t="n">
        <v>26.18</v>
      </c>
      <c r="AZ8" s="9" t="n">
        <v>0</v>
      </c>
      <c r="BA8" s="9" t="n">
        <v>13.3</v>
      </c>
      <c r="BB8" s="9" t="n">
        <v>4.27</v>
      </c>
      <c r="BC8" s="9" t="n">
        <v>27.36</v>
      </c>
      <c r="BD8" s="9" t="n">
        <v>60.37</v>
      </c>
      <c r="BE8" s="9" t="n">
        <v>12.05</v>
      </c>
      <c r="BF8" s="9" t="n">
        <v>0.22</v>
      </c>
      <c r="BG8" s="9" t="n">
        <v>8.6</v>
      </c>
      <c r="BH8" s="9" t="n">
        <v>76.02</v>
      </c>
      <c r="BI8" s="9" t="n">
        <v>7.86</v>
      </c>
      <c r="BJ8" s="9" t="n">
        <v>7.53</v>
      </c>
      <c r="BK8" s="9" t="n">
        <v>18.24</v>
      </c>
      <c r="BL8" s="9" t="n">
        <v>61.34</v>
      </c>
      <c r="BM8" s="9" t="n">
        <v>19.6</v>
      </c>
      <c r="BN8" s="9" t="n">
        <v>0.82</v>
      </c>
      <c r="BO8" s="9" t="n">
        <v>1.23</v>
      </c>
      <c r="BP8" s="9" t="n">
        <v>69.39</v>
      </c>
      <c r="BQ8" s="9" t="n">
        <v>14.86</v>
      </c>
      <c r="BR8" s="9" t="n">
        <v>14.53</v>
      </c>
      <c r="BS8" s="9" t="n">
        <v>79.01</v>
      </c>
      <c r="BT8" s="9" t="n">
        <v>25.79</v>
      </c>
      <c r="BU8" s="9" t="n">
        <v>53.73</v>
      </c>
      <c r="BV8" s="9" t="n">
        <v>32.98</v>
      </c>
      <c r="BW8" s="9" t="n">
        <v>78.24</v>
      </c>
      <c r="BX8" s="9" t="n">
        <v>5.56</v>
      </c>
      <c r="BY8" s="9" t="n">
        <v>3.88</v>
      </c>
      <c r="BZ8" s="9" t="n">
        <v>42.86</v>
      </c>
      <c r="CA8" s="9" t="n">
        <v>3.49</v>
      </c>
      <c r="CB8" s="9" t="n">
        <v>11.29</v>
      </c>
      <c r="CC8" s="9" t="n">
        <v>66.98</v>
      </c>
      <c r="CD8" s="9" t="n">
        <v>0.72</v>
      </c>
      <c r="CE8" s="9" t="n">
        <v>3.1</v>
      </c>
      <c r="CF8" s="9" t="n">
        <v>14.63</v>
      </c>
      <c r="CG8" s="9" t="n">
        <v>1.63</v>
      </c>
      <c r="CH8" s="9" t="n">
        <v>80.53</v>
      </c>
      <c r="CI8" s="9" t="n">
        <v>20.72</v>
      </c>
      <c r="CJ8" s="9" t="n">
        <v>54.54</v>
      </c>
      <c r="CK8" s="9" t="n">
        <v>6.35</v>
      </c>
      <c r="CL8" s="9" t="n">
        <v>26.57</v>
      </c>
      <c r="CM8" s="9" t="n">
        <v>31.32</v>
      </c>
      <c r="CN8" s="9" t="n">
        <v>635</v>
      </c>
      <c r="CO8" s="9" t="n">
        <v>1</v>
      </c>
      <c r="CP8" s="9" t="n">
        <v>632</v>
      </c>
      <c r="CQ8" s="9" t="n">
        <v>449</v>
      </c>
      <c r="CR8" s="9" t="n">
        <v>48</v>
      </c>
      <c r="CS8" s="9" t="n">
        <v>457</v>
      </c>
      <c r="CT8" s="9" t="n">
        <v>19</v>
      </c>
      <c r="CU8" s="9" t="n">
        <v>16</v>
      </c>
      <c r="CV8" s="9" t="n">
        <v>40</v>
      </c>
      <c r="CW8" s="9" t="n">
        <v>58</v>
      </c>
      <c r="CX8" s="9" t="n">
        <v>74</v>
      </c>
      <c r="CY8" s="9" t="n">
        <v>3</v>
      </c>
      <c r="CZ8" s="9" t="n">
        <v>0</v>
      </c>
    </row>
    <row r="9" customFormat="false" ht="17.35" hidden="false" customHeight="false" outlineLevel="0" collapsed="false">
      <c r="A9" s="8" t="n">
        <v>8</v>
      </c>
      <c r="B9" s="9" t="s">
        <v>108</v>
      </c>
      <c r="C9" s="9" t="s">
        <v>109</v>
      </c>
      <c r="D9" s="9" t="s">
        <v>93</v>
      </c>
      <c r="E9" s="9" t="n">
        <f aca="false">(2022-G9)</f>
        <v>22</v>
      </c>
      <c r="F9" s="9" t="n">
        <f aca="false">IF(H9="Nam",0,1)</f>
        <v>0</v>
      </c>
      <c r="G9" s="9" t="n">
        <v>2000</v>
      </c>
      <c r="H9" s="9" t="s">
        <v>94</v>
      </c>
      <c r="I9" s="9" t="n">
        <v>2450</v>
      </c>
      <c r="J9" s="9" t="n">
        <v>65.81</v>
      </c>
      <c r="K9" s="9" t="n">
        <v>1612</v>
      </c>
      <c r="L9" s="9" t="n">
        <v>24.54</v>
      </c>
      <c r="M9" s="9" t="n">
        <v>601</v>
      </c>
      <c r="N9" s="9" t="n">
        <v>30.28</v>
      </c>
      <c r="O9" s="9" t="n">
        <v>742</v>
      </c>
      <c r="P9" s="9" t="n">
        <v>12.25</v>
      </c>
      <c r="Q9" s="9" t="n">
        <v>300</v>
      </c>
      <c r="R9" s="9" t="n">
        <v>21.63</v>
      </c>
      <c r="S9" s="9" t="n">
        <v>530</v>
      </c>
      <c r="T9" s="9" t="n">
        <f aca="false">I9-K9-Q9-S9</f>
        <v>8</v>
      </c>
      <c r="U9" s="9" t="n">
        <v>0.81</v>
      </c>
      <c r="V9" s="9" t="n">
        <v>81.41</v>
      </c>
      <c r="W9" s="9" t="n">
        <v>69.54</v>
      </c>
      <c r="X9" s="9" t="n">
        <v>28.61</v>
      </c>
      <c r="Y9" s="9" t="n">
        <v>87.8</v>
      </c>
      <c r="Z9" s="9" t="n">
        <v>89.91</v>
      </c>
      <c r="AA9" s="9" t="n">
        <v>6.91</v>
      </c>
      <c r="AB9" s="9" t="n">
        <v>57.76</v>
      </c>
      <c r="AC9" s="9" t="n">
        <v>5.93</v>
      </c>
      <c r="AD9" s="9" t="n">
        <v>26.78</v>
      </c>
      <c r="AE9" s="9" t="n">
        <v>96.3</v>
      </c>
      <c r="AF9" s="9" t="n">
        <v>49.64</v>
      </c>
      <c r="AG9" s="9" t="n">
        <v>6.6</v>
      </c>
      <c r="AH9" s="9" t="n">
        <v>5.43</v>
      </c>
      <c r="AI9" s="9" t="n">
        <v>0.76</v>
      </c>
      <c r="AJ9" s="9" t="n">
        <v>0.55</v>
      </c>
      <c r="AK9" s="9" t="n">
        <v>50</v>
      </c>
      <c r="AL9" s="9" t="n">
        <v>40.33</v>
      </c>
      <c r="AM9" s="9" t="n">
        <v>20.03</v>
      </c>
      <c r="AN9" s="9" t="n">
        <v>57.19</v>
      </c>
      <c r="AO9" s="9" t="n">
        <v>33.9</v>
      </c>
      <c r="AP9" s="9" t="n">
        <v>3.72</v>
      </c>
      <c r="AQ9" s="9" t="n">
        <v>5.2</v>
      </c>
      <c r="AR9" s="9" t="n">
        <v>65.4</v>
      </c>
      <c r="AS9" s="9" t="n">
        <v>24.49</v>
      </c>
      <c r="AT9" s="9" t="n">
        <v>55.89</v>
      </c>
      <c r="AU9" s="9" t="n">
        <v>44.03</v>
      </c>
      <c r="AV9" s="9" t="n">
        <v>38.27</v>
      </c>
      <c r="AW9" s="9" t="n">
        <v>10.52</v>
      </c>
      <c r="AX9" s="9" t="n">
        <v>15.36</v>
      </c>
      <c r="AY9" s="9" t="n">
        <v>98.14</v>
      </c>
      <c r="AZ9" s="9" t="n">
        <v>1.12</v>
      </c>
      <c r="BA9" s="9" t="n">
        <v>22.46</v>
      </c>
      <c r="BB9" s="9" t="n">
        <v>16.84</v>
      </c>
      <c r="BC9" s="9" t="n">
        <v>32.89</v>
      </c>
      <c r="BD9" s="9" t="n">
        <v>29.35</v>
      </c>
      <c r="BE9" s="9" t="n">
        <v>37.18</v>
      </c>
      <c r="BF9" s="9" t="n">
        <v>0.57</v>
      </c>
      <c r="BG9" s="9" t="n">
        <v>11.68</v>
      </c>
      <c r="BH9" s="9" t="n">
        <v>48.01</v>
      </c>
      <c r="BI9" s="9" t="n">
        <v>32.26</v>
      </c>
      <c r="BJ9" s="9" t="n">
        <v>8.05</v>
      </c>
      <c r="BK9" s="9" t="n">
        <v>31.26</v>
      </c>
      <c r="BL9" s="9" t="n">
        <v>29.82</v>
      </c>
      <c r="BM9" s="9" t="n">
        <v>38.47</v>
      </c>
      <c r="BN9" s="9" t="n">
        <v>0.45</v>
      </c>
      <c r="BO9" s="9" t="n">
        <v>7.38</v>
      </c>
      <c r="BP9" s="9" t="n">
        <v>46.84</v>
      </c>
      <c r="BQ9" s="9" t="n">
        <v>32.76</v>
      </c>
      <c r="BR9" s="9" t="n">
        <v>13.03</v>
      </c>
      <c r="BS9" s="9" t="n">
        <v>67.9</v>
      </c>
      <c r="BT9" s="9" t="n">
        <v>23.54</v>
      </c>
      <c r="BU9" s="9" t="n">
        <v>59</v>
      </c>
      <c r="BV9" s="9" t="n">
        <v>29.37</v>
      </c>
      <c r="BW9" s="9" t="n">
        <v>63.15</v>
      </c>
      <c r="BX9" s="9" t="n">
        <v>8.47</v>
      </c>
      <c r="BY9" s="9" t="n">
        <v>7.03</v>
      </c>
      <c r="BZ9" s="9" t="n">
        <v>9.92</v>
      </c>
      <c r="CA9" s="9" t="n">
        <v>12.47</v>
      </c>
      <c r="CB9" s="9" t="n">
        <v>45.24</v>
      </c>
      <c r="CC9" s="9" t="n">
        <v>12.48</v>
      </c>
      <c r="CD9" s="9" t="n">
        <v>1.61</v>
      </c>
      <c r="CE9" s="9" t="n">
        <v>31.94</v>
      </c>
      <c r="CF9" s="9" t="n">
        <v>10.23</v>
      </c>
      <c r="CG9" s="9" t="n">
        <v>7.42</v>
      </c>
      <c r="CH9" s="9" t="n">
        <v>69.86</v>
      </c>
      <c r="CI9" s="9" t="n">
        <v>23.4</v>
      </c>
      <c r="CJ9" s="9" t="n">
        <v>59.61</v>
      </c>
      <c r="CK9" s="9" t="n">
        <v>25.75</v>
      </c>
      <c r="CL9" s="9" t="n">
        <v>44.39</v>
      </c>
      <c r="CM9" s="9" t="n">
        <v>58.6</v>
      </c>
      <c r="CN9" s="9" t="n">
        <v>800</v>
      </c>
      <c r="CO9" s="9" t="n">
        <v>2</v>
      </c>
      <c r="CP9" s="9" t="n">
        <v>619</v>
      </c>
      <c r="CQ9" s="9" t="n">
        <v>778</v>
      </c>
      <c r="CR9" s="9" t="n">
        <v>73</v>
      </c>
      <c r="CS9" s="9" t="n">
        <v>533</v>
      </c>
      <c r="CT9" s="9" t="n">
        <v>27</v>
      </c>
      <c r="CU9" s="9" t="n">
        <v>14</v>
      </c>
      <c r="CV9" s="9" t="n">
        <v>22</v>
      </c>
      <c r="CW9" s="9" t="n">
        <v>42</v>
      </c>
      <c r="CX9" s="9" t="n">
        <v>79</v>
      </c>
      <c r="CY9" s="9" t="n">
        <v>4</v>
      </c>
      <c r="CZ9" s="9" t="n">
        <v>0</v>
      </c>
    </row>
    <row r="10" customFormat="false" ht="17.35" hidden="false" customHeight="false" outlineLevel="0" collapsed="false">
      <c r="A10" s="8" t="n">
        <v>9</v>
      </c>
      <c r="B10" s="9" t="s">
        <v>110</v>
      </c>
      <c r="C10" s="9" t="s">
        <v>111</v>
      </c>
      <c r="D10" s="9" t="s">
        <v>93</v>
      </c>
      <c r="E10" s="9" t="n">
        <f aca="false">(2022-G10)</f>
        <v>25</v>
      </c>
      <c r="F10" s="9" t="n">
        <f aca="false">IF(H10="Nam",0,1)</f>
        <v>1</v>
      </c>
      <c r="G10" s="9" t="n">
        <v>1997</v>
      </c>
      <c r="H10" s="9" t="s">
        <v>97</v>
      </c>
      <c r="I10" s="9" t="n">
        <v>2782</v>
      </c>
      <c r="J10" s="9" t="n">
        <v>56.99</v>
      </c>
      <c r="K10" s="9" t="n">
        <v>1585</v>
      </c>
      <c r="L10" s="9" t="n">
        <v>27.97</v>
      </c>
      <c r="M10" s="9" t="n">
        <v>778</v>
      </c>
      <c r="N10" s="9" t="n">
        <v>26.2</v>
      </c>
      <c r="O10" s="9" t="n">
        <v>729</v>
      </c>
      <c r="P10" s="9" t="n">
        <v>9.72</v>
      </c>
      <c r="Q10" s="9" t="n">
        <v>270</v>
      </c>
      <c r="R10" s="9" t="n">
        <v>28.93</v>
      </c>
      <c r="S10" s="9" t="n">
        <v>805</v>
      </c>
      <c r="T10" s="9" t="n">
        <f aca="false">I10-K10-Q10-S10</f>
        <v>122</v>
      </c>
      <c r="U10" s="9" t="n">
        <v>1.07</v>
      </c>
      <c r="V10" s="9" t="n">
        <v>94.09</v>
      </c>
      <c r="W10" s="9" t="n">
        <v>78.74</v>
      </c>
      <c r="X10" s="9" t="n">
        <v>20.32</v>
      </c>
      <c r="Y10" s="9" t="n">
        <v>84.41</v>
      </c>
      <c r="Z10" s="9" t="n">
        <v>84.45</v>
      </c>
      <c r="AA10" s="9" t="n">
        <v>9.53</v>
      </c>
      <c r="AB10" s="9" t="n">
        <v>46.39</v>
      </c>
      <c r="AC10" s="9" t="n">
        <v>3.38</v>
      </c>
      <c r="AD10" s="9" t="n">
        <v>40.63</v>
      </c>
      <c r="AE10" s="9" t="n">
        <v>98.3</v>
      </c>
      <c r="AF10" s="9" t="n">
        <v>67.84</v>
      </c>
      <c r="AG10" s="9" t="n">
        <v>9.97</v>
      </c>
      <c r="AH10" s="9" t="n">
        <v>4.23</v>
      </c>
      <c r="AI10" s="9" t="n">
        <v>1.79</v>
      </c>
      <c r="AJ10" s="9" t="n">
        <v>0.34</v>
      </c>
      <c r="AK10" s="9" t="n">
        <v>23.53</v>
      </c>
      <c r="AL10" s="9" t="n">
        <v>19.25</v>
      </c>
      <c r="AM10" s="9" t="n">
        <v>21.06</v>
      </c>
      <c r="AN10" s="9" t="n">
        <v>37.38</v>
      </c>
      <c r="AO10" s="9" t="n">
        <v>15.65</v>
      </c>
      <c r="AP10" s="9" t="n">
        <v>44.35</v>
      </c>
      <c r="AQ10" s="9" t="n">
        <v>2.62</v>
      </c>
      <c r="AR10" s="9" t="n">
        <v>70.44</v>
      </c>
      <c r="AS10" s="9" t="n">
        <v>35.82</v>
      </c>
      <c r="AT10" s="9" t="n">
        <v>49.75</v>
      </c>
      <c r="AU10" s="9" t="n">
        <v>55.54</v>
      </c>
      <c r="AV10" s="9" t="n">
        <v>36.28</v>
      </c>
      <c r="AW10" s="9" t="n">
        <v>10.04</v>
      </c>
      <c r="AX10" s="9" t="n">
        <v>5.82</v>
      </c>
      <c r="AY10" s="9" t="n">
        <v>99.78</v>
      </c>
      <c r="AZ10" s="9" t="n">
        <v>1.21</v>
      </c>
      <c r="BA10" s="9" t="n">
        <v>32.28</v>
      </c>
      <c r="BB10" s="9" t="n">
        <v>7.58</v>
      </c>
      <c r="BC10" s="9" t="n">
        <v>37.81</v>
      </c>
      <c r="BD10" s="9" t="n">
        <v>35.37</v>
      </c>
      <c r="BE10" s="9" t="n">
        <v>26.08</v>
      </c>
      <c r="BF10" s="9" t="n">
        <v>0.75</v>
      </c>
      <c r="BG10" s="9" t="n">
        <v>8.43</v>
      </c>
      <c r="BH10" s="9" t="n">
        <v>43.81</v>
      </c>
      <c r="BI10" s="9" t="n">
        <v>34.98</v>
      </c>
      <c r="BJ10" s="9" t="n">
        <v>12.78</v>
      </c>
      <c r="BK10" s="9" t="n">
        <v>46.24</v>
      </c>
      <c r="BL10" s="9" t="n">
        <v>35.52</v>
      </c>
      <c r="BM10" s="9" t="n">
        <v>17.65</v>
      </c>
      <c r="BN10" s="9" t="n">
        <v>0.59</v>
      </c>
      <c r="BO10" s="9" t="n">
        <v>8.23</v>
      </c>
      <c r="BP10" s="9" t="n">
        <v>36.84</v>
      </c>
      <c r="BQ10" s="9" t="n">
        <v>34.98</v>
      </c>
      <c r="BR10" s="9" t="n">
        <v>19.95</v>
      </c>
      <c r="BS10" s="9" t="n">
        <v>70.93</v>
      </c>
      <c r="BT10" s="9" t="n">
        <v>30.86</v>
      </c>
      <c r="BU10" s="9" t="n">
        <v>50.42</v>
      </c>
      <c r="BV10" s="9" t="n">
        <v>71.14</v>
      </c>
      <c r="BW10" s="9" t="n">
        <v>76.09</v>
      </c>
      <c r="BX10" s="9" t="n">
        <v>0.57</v>
      </c>
      <c r="BY10" s="9" t="n">
        <v>6.94</v>
      </c>
      <c r="BZ10" s="9" t="n">
        <v>32.18</v>
      </c>
      <c r="CA10" s="9" t="n">
        <v>6.32</v>
      </c>
      <c r="CB10" s="9" t="n">
        <v>24.58</v>
      </c>
      <c r="CC10" s="9" t="n">
        <v>9.47</v>
      </c>
      <c r="CD10" s="9" t="n">
        <v>1</v>
      </c>
      <c r="CE10" s="9" t="n">
        <v>18.1</v>
      </c>
      <c r="CF10" s="9" t="n">
        <v>14.88</v>
      </c>
      <c r="CG10" s="9" t="n">
        <v>1.87</v>
      </c>
      <c r="CH10" s="9" t="n">
        <v>76.2</v>
      </c>
      <c r="CI10" s="9" t="n">
        <v>32.28</v>
      </c>
      <c r="CJ10" s="9" t="n">
        <v>51.13</v>
      </c>
      <c r="CK10" s="9" t="n">
        <v>31.93</v>
      </c>
      <c r="CL10" s="9" t="n">
        <v>36.28</v>
      </c>
      <c r="CM10" s="9" t="n">
        <v>48.23</v>
      </c>
      <c r="CN10" s="9" t="n">
        <v>1011</v>
      </c>
      <c r="CO10" s="9" t="n">
        <v>6</v>
      </c>
      <c r="CP10" s="9" t="n">
        <v>125</v>
      </c>
      <c r="CQ10" s="9" t="n">
        <v>778</v>
      </c>
      <c r="CR10" s="9" t="n">
        <v>29</v>
      </c>
      <c r="CS10" s="9" t="n">
        <v>664</v>
      </c>
      <c r="CT10" s="9" t="n">
        <v>23</v>
      </c>
      <c r="CU10" s="9" t="n">
        <v>29</v>
      </c>
      <c r="CV10" s="9" t="n">
        <v>58</v>
      </c>
      <c r="CW10" s="9" t="n">
        <v>75</v>
      </c>
      <c r="CX10" s="9" t="n">
        <v>78</v>
      </c>
      <c r="CY10" s="9" t="n">
        <v>5</v>
      </c>
      <c r="CZ10" s="9" t="n">
        <v>0</v>
      </c>
    </row>
    <row r="11" customFormat="false" ht="17.35" hidden="false" customHeight="false" outlineLevel="0" collapsed="false">
      <c r="A11" s="8" t="n">
        <v>10</v>
      </c>
      <c r="B11" s="9" t="s">
        <v>112</v>
      </c>
      <c r="C11" s="9" t="s">
        <v>113</v>
      </c>
      <c r="D11" s="9" t="s">
        <v>93</v>
      </c>
      <c r="E11" s="9" t="n">
        <f aca="false">(2022-G11)</f>
        <v>32</v>
      </c>
      <c r="F11" s="9" t="n">
        <f aca="false">IF(H11="Nam",0,1)</f>
        <v>0</v>
      </c>
      <c r="G11" s="9" t="n">
        <v>1990</v>
      </c>
      <c r="H11" s="9" t="s">
        <v>94</v>
      </c>
      <c r="I11" s="9" t="n">
        <v>1929</v>
      </c>
      <c r="J11" s="9" t="n">
        <v>67.53</v>
      </c>
      <c r="K11" s="9" t="n">
        <v>1303</v>
      </c>
      <c r="L11" s="9" t="n">
        <v>37.37</v>
      </c>
      <c r="M11" s="9" t="n">
        <v>721</v>
      </c>
      <c r="N11" s="9" t="n">
        <v>27.18</v>
      </c>
      <c r="O11" s="9" t="n">
        <v>524</v>
      </c>
      <c r="P11" s="9" t="n">
        <v>11.18</v>
      </c>
      <c r="Q11" s="9" t="n">
        <v>216</v>
      </c>
      <c r="R11" s="9" t="n">
        <v>19.75</v>
      </c>
      <c r="S11" s="9" t="n">
        <v>381</v>
      </c>
      <c r="T11" s="9" t="n">
        <f aca="false">I11-K11-Q11-S11</f>
        <v>29</v>
      </c>
      <c r="U11" s="9" t="n">
        <v>1.37</v>
      </c>
      <c r="V11" s="9" t="n">
        <v>66.98</v>
      </c>
      <c r="W11" s="9" t="n">
        <v>72.97</v>
      </c>
      <c r="X11" s="9" t="n">
        <v>24.23</v>
      </c>
      <c r="Y11" s="9" t="n">
        <v>82.11</v>
      </c>
      <c r="Z11" s="9" t="n">
        <v>82.78</v>
      </c>
      <c r="AA11" s="9" t="n">
        <v>9.08</v>
      </c>
      <c r="AB11" s="9" t="n">
        <v>58.81</v>
      </c>
      <c r="AC11" s="9" t="n">
        <v>2.41</v>
      </c>
      <c r="AD11" s="9" t="n">
        <v>24.24</v>
      </c>
      <c r="AE11" s="9" t="n">
        <v>97.92</v>
      </c>
      <c r="AF11" s="9" t="n">
        <v>58.52</v>
      </c>
      <c r="AG11" s="9" t="n">
        <v>7.73</v>
      </c>
      <c r="AH11" s="9" t="n">
        <v>5.44</v>
      </c>
      <c r="AI11" s="9" t="n">
        <v>0.85</v>
      </c>
      <c r="AJ11" s="9" t="n">
        <v>1.23</v>
      </c>
      <c r="AK11" s="9" t="n">
        <v>17.39</v>
      </c>
      <c r="AL11" s="9" t="n">
        <v>52.93</v>
      </c>
      <c r="AM11" s="9" t="n">
        <v>13.34</v>
      </c>
      <c r="AN11" s="9" t="n">
        <v>54.89</v>
      </c>
      <c r="AO11" s="9" t="n">
        <v>36.39</v>
      </c>
      <c r="AP11" s="9" t="n">
        <v>5.04</v>
      </c>
      <c r="AQ11" s="9" t="n">
        <v>3.68</v>
      </c>
      <c r="AR11" s="9" t="n">
        <v>67.15</v>
      </c>
      <c r="AS11" s="9" t="n">
        <v>23.92</v>
      </c>
      <c r="AT11" s="9" t="n">
        <v>58.61</v>
      </c>
      <c r="AU11" s="9" t="n">
        <v>54.77</v>
      </c>
      <c r="AV11" s="9" t="n">
        <v>30.84</v>
      </c>
      <c r="AW11" s="9" t="n">
        <v>9.05</v>
      </c>
      <c r="AX11" s="9" t="n">
        <v>3.24</v>
      </c>
      <c r="AY11" s="9" t="n">
        <v>99.01</v>
      </c>
      <c r="AZ11" s="9" t="n">
        <v>0.58</v>
      </c>
      <c r="BA11" s="9" t="n">
        <v>22.86</v>
      </c>
      <c r="BB11" s="9" t="n">
        <v>9.46</v>
      </c>
      <c r="BC11" s="9" t="n">
        <v>28.97</v>
      </c>
      <c r="BD11" s="9" t="n">
        <v>54.04</v>
      </c>
      <c r="BE11" s="9" t="n">
        <v>15.25</v>
      </c>
      <c r="BF11" s="9" t="n">
        <v>1.73</v>
      </c>
      <c r="BG11" s="9" t="n">
        <v>6.22</v>
      </c>
      <c r="BH11" s="9" t="n">
        <v>59.99</v>
      </c>
      <c r="BI11" s="9" t="n">
        <v>15.14</v>
      </c>
      <c r="BJ11" s="9" t="n">
        <v>18.65</v>
      </c>
      <c r="BK11" s="9" t="n">
        <v>30.94</v>
      </c>
      <c r="BL11" s="9" t="n">
        <v>54.78</v>
      </c>
      <c r="BM11" s="9" t="n">
        <v>12.47</v>
      </c>
      <c r="BN11" s="9" t="n">
        <v>1.82</v>
      </c>
      <c r="BO11" s="9" t="n">
        <v>6.41</v>
      </c>
      <c r="BP11" s="9" t="n">
        <v>56.96</v>
      </c>
      <c r="BQ11" s="9" t="n">
        <v>12.15</v>
      </c>
      <c r="BR11" s="9" t="n">
        <v>24.48</v>
      </c>
      <c r="BS11" s="9" t="n">
        <v>66.71</v>
      </c>
      <c r="BT11" s="9" t="n">
        <v>22.51</v>
      </c>
      <c r="BU11" s="9" t="n">
        <v>61</v>
      </c>
      <c r="BV11" s="9" t="n">
        <v>74.52</v>
      </c>
      <c r="BW11" s="9" t="n">
        <v>77.73</v>
      </c>
      <c r="BX11" s="9" t="n">
        <v>3</v>
      </c>
      <c r="BY11" s="9" t="n">
        <v>6.11</v>
      </c>
      <c r="BZ11" s="9" t="n">
        <v>5.22</v>
      </c>
      <c r="CA11" s="9" t="n">
        <v>11.46</v>
      </c>
      <c r="CB11" s="9" t="n">
        <v>30.85</v>
      </c>
      <c r="CC11" s="9" t="n">
        <v>17.19</v>
      </c>
      <c r="CD11" s="9" t="n">
        <v>2.33</v>
      </c>
      <c r="CE11" s="9" t="n">
        <v>17.49</v>
      </c>
      <c r="CF11" s="9" t="n">
        <v>11.13</v>
      </c>
      <c r="CG11" s="9" t="n">
        <v>1.85</v>
      </c>
      <c r="CH11" s="9" t="n">
        <v>71.88</v>
      </c>
      <c r="CI11" s="9" t="n">
        <v>20.32</v>
      </c>
      <c r="CJ11" s="9" t="n">
        <v>58.71</v>
      </c>
      <c r="CK11" s="9" t="n">
        <v>25.21</v>
      </c>
      <c r="CL11" s="9" t="n">
        <v>48.27</v>
      </c>
      <c r="CM11" s="9" t="n">
        <v>46.16</v>
      </c>
      <c r="CN11" s="9" t="n">
        <v>1233</v>
      </c>
      <c r="CO11" s="9" t="n">
        <v>4</v>
      </c>
      <c r="CP11" s="9" t="n">
        <v>134</v>
      </c>
      <c r="CQ11" s="9" t="n">
        <v>634</v>
      </c>
      <c r="CR11" s="9" t="n">
        <v>23</v>
      </c>
      <c r="CS11" s="9" t="n">
        <v>575</v>
      </c>
      <c r="CT11" s="9" t="n">
        <v>27</v>
      </c>
      <c r="CU11" s="9" t="n">
        <v>17</v>
      </c>
      <c r="CV11" s="9" t="n">
        <v>24</v>
      </c>
      <c r="CW11" s="9" t="n">
        <v>26</v>
      </c>
      <c r="CX11" s="9" t="n">
        <v>34</v>
      </c>
      <c r="CY11" s="9" t="n">
        <v>2</v>
      </c>
      <c r="CZ11" s="9" t="n">
        <v>0</v>
      </c>
    </row>
    <row r="12" customFormat="false" ht="17.35" hidden="false" customHeight="false" outlineLevel="0" collapsed="false">
      <c r="A12" s="8" t="n">
        <v>11</v>
      </c>
      <c r="B12" s="9" t="s">
        <v>114</v>
      </c>
      <c r="C12" s="9" t="s">
        <v>115</v>
      </c>
      <c r="D12" s="9" t="s">
        <v>93</v>
      </c>
      <c r="E12" s="9" t="n">
        <f aca="false">(2022-G12)</f>
        <v>24</v>
      </c>
      <c r="F12" s="9" t="n">
        <f aca="false">IF(H12="Nam",0,1)</f>
        <v>0</v>
      </c>
      <c r="G12" s="9" t="n">
        <v>1998</v>
      </c>
      <c r="H12" s="9" t="s">
        <v>94</v>
      </c>
      <c r="I12" s="9" t="n">
        <v>3130</v>
      </c>
      <c r="J12" s="9" t="n">
        <v>60.44</v>
      </c>
      <c r="K12" s="9" t="n">
        <v>1892</v>
      </c>
      <c r="L12" s="9" t="n">
        <v>32.24</v>
      </c>
      <c r="M12" s="9" t="n">
        <v>1009</v>
      </c>
      <c r="N12" s="9" t="n">
        <v>23.85</v>
      </c>
      <c r="O12" s="9" t="n">
        <v>747</v>
      </c>
      <c r="P12" s="9" t="n">
        <v>14.23</v>
      </c>
      <c r="Q12" s="9" t="n">
        <v>446</v>
      </c>
      <c r="R12" s="9" t="n">
        <v>25.14</v>
      </c>
      <c r="S12" s="9" t="n">
        <v>787</v>
      </c>
      <c r="T12" s="9" t="n">
        <f aca="false">I12-K12-Q12-S12</f>
        <v>5</v>
      </c>
      <c r="U12" s="9" t="n">
        <v>1.35</v>
      </c>
      <c r="V12" s="9" t="n">
        <v>96.43</v>
      </c>
      <c r="W12" s="9" t="n">
        <v>78.53</v>
      </c>
      <c r="X12" s="9" t="n">
        <v>19.82</v>
      </c>
      <c r="Y12" s="9" t="n">
        <v>85.81</v>
      </c>
      <c r="Z12" s="9" t="n">
        <v>86.11</v>
      </c>
      <c r="AA12" s="9" t="n">
        <v>7.83</v>
      </c>
      <c r="AB12" s="9" t="n">
        <v>56.23</v>
      </c>
      <c r="AC12" s="9" t="n">
        <v>3.01</v>
      </c>
      <c r="AD12" s="9" t="n">
        <v>31.06</v>
      </c>
      <c r="AE12" s="9" t="n">
        <v>96.66</v>
      </c>
      <c r="AF12" s="9" t="n">
        <v>94.25</v>
      </c>
      <c r="AG12" s="9" t="n">
        <v>7.02</v>
      </c>
      <c r="AH12" s="9" t="n">
        <v>2.3</v>
      </c>
      <c r="AI12" s="9" t="n">
        <v>0.36</v>
      </c>
      <c r="AJ12" s="9" t="n">
        <v>0.26</v>
      </c>
      <c r="AK12" s="9" t="n">
        <v>7.69</v>
      </c>
      <c r="AL12" s="9" t="n">
        <v>41.71</v>
      </c>
      <c r="AM12" s="9" t="n">
        <v>17.72</v>
      </c>
      <c r="AN12" s="9" t="n">
        <v>58.58</v>
      </c>
      <c r="AO12" s="9" t="n">
        <v>35.46</v>
      </c>
      <c r="AP12" s="9" t="n">
        <v>3.87</v>
      </c>
      <c r="AQ12" s="9" t="n">
        <v>2.1</v>
      </c>
      <c r="AR12" s="9" t="n">
        <v>77.03</v>
      </c>
      <c r="AS12" s="9" t="n">
        <v>27.17</v>
      </c>
      <c r="AT12" s="9" t="n">
        <v>58.49</v>
      </c>
      <c r="AU12" s="9" t="n">
        <v>55.81</v>
      </c>
      <c r="AV12" s="9" t="n">
        <v>34.25</v>
      </c>
      <c r="AW12" s="9" t="n">
        <v>7.51</v>
      </c>
      <c r="AX12" s="9" t="n">
        <v>1.29</v>
      </c>
      <c r="AY12" s="9" t="n">
        <v>98</v>
      </c>
      <c r="AZ12" s="9" t="n">
        <v>0.07</v>
      </c>
      <c r="BA12" s="9" t="n">
        <v>23.93</v>
      </c>
      <c r="BB12" s="9" t="n">
        <v>9.2</v>
      </c>
      <c r="BC12" s="9" t="n">
        <v>43.7</v>
      </c>
      <c r="BD12" s="9" t="n">
        <v>35.39</v>
      </c>
      <c r="BE12" s="9" t="n">
        <v>20.79</v>
      </c>
      <c r="BF12" s="9" t="n">
        <v>0.12</v>
      </c>
      <c r="BG12" s="9" t="n">
        <v>19.9</v>
      </c>
      <c r="BH12" s="9" t="n">
        <v>42.4</v>
      </c>
      <c r="BI12" s="9" t="n">
        <v>29.52</v>
      </c>
      <c r="BJ12" s="9" t="n">
        <v>8.19</v>
      </c>
      <c r="BK12" s="9" t="n">
        <v>15.99</v>
      </c>
      <c r="BL12" s="9" t="n">
        <v>37.96</v>
      </c>
      <c r="BM12" s="9" t="n">
        <v>42.19</v>
      </c>
      <c r="BN12" s="9" t="n">
        <v>3.87</v>
      </c>
      <c r="BO12" s="9" t="n">
        <v>0.91</v>
      </c>
      <c r="BP12" s="9" t="n">
        <v>31.05</v>
      </c>
      <c r="BQ12" s="9" t="n">
        <v>47.5</v>
      </c>
      <c r="BR12" s="9" t="n">
        <v>20.54</v>
      </c>
      <c r="BS12" s="9" t="n">
        <v>74.83</v>
      </c>
      <c r="BT12" s="9" t="n">
        <v>26.73</v>
      </c>
      <c r="BU12" s="9" t="n">
        <v>56.27</v>
      </c>
      <c r="BV12" s="9" t="n">
        <v>37.21</v>
      </c>
      <c r="BW12" s="9" t="n">
        <v>78.93</v>
      </c>
      <c r="BX12" s="9" t="n">
        <v>2.38</v>
      </c>
      <c r="BY12" s="9" t="n">
        <v>3.92</v>
      </c>
      <c r="BZ12" s="9" t="n">
        <v>30.69</v>
      </c>
      <c r="CA12" s="9" t="n">
        <v>11.57</v>
      </c>
      <c r="CB12" s="9" t="n">
        <v>35.14</v>
      </c>
      <c r="CC12" s="9" t="n">
        <v>50.76</v>
      </c>
      <c r="CD12" s="9" t="n">
        <v>2.32</v>
      </c>
      <c r="CE12" s="9" t="n">
        <v>7.66</v>
      </c>
      <c r="CF12" s="9" t="n">
        <v>20.23</v>
      </c>
      <c r="CG12" s="9" t="n">
        <v>1.84</v>
      </c>
      <c r="CH12" s="9" t="n">
        <v>79.36</v>
      </c>
      <c r="CI12" s="9" t="n">
        <v>28.84</v>
      </c>
      <c r="CJ12" s="9" t="n">
        <v>54.2</v>
      </c>
      <c r="CK12" s="9" t="n">
        <v>24.21</v>
      </c>
      <c r="CL12" s="9" t="n">
        <v>51.09</v>
      </c>
      <c r="CM12" s="9" t="n">
        <v>43.08</v>
      </c>
      <c r="CN12" s="9" t="n">
        <v>888</v>
      </c>
      <c r="CO12" s="9" t="n">
        <v>4</v>
      </c>
      <c r="CP12" s="9" t="n">
        <v>286</v>
      </c>
      <c r="CQ12" s="9" t="n">
        <v>468</v>
      </c>
      <c r="CR12" s="9" t="n">
        <v>24</v>
      </c>
      <c r="CS12" s="9" t="n">
        <v>510</v>
      </c>
      <c r="CT12" s="9" t="n">
        <v>21</v>
      </c>
      <c r="CU12" s="9" t="n">
        <v>4</v>
      </c>
      <c r="CV12" s="9" t="n">
        <v>20</v>
      </c>
      <c r="CW12" s="9" t="n">
        <v>37</v>
      </c>
      <c r="CX12" s="9" t="n">
        <v>61</v>
      </c>
      <c r="CY12" s="9" t="n">
        <v>3</v>
      </c>
      <c r="CZ12" s="9" t="n">
        <v>0</v>
      </c>
    </row>
    <row r="13" customFormat="false" ht="17.35" hidden="false" customHeight="false" outlineLevel="0" collapsed="false">
      <c r="A13" s="8" t="n">
        <v>12</v>
      </c>
      <c r="B13" s="9" t="s">
        <v>116</v>
      </c>
      <c r="C13" s="9" t="s">
        <v>117</v>
      </c>
      <c r="D13" s="9" t="s">
        <v>93</v>
      </c>
      <c r="E13" s="9" t="n">
        <f aca="false">(2022-G13)</f>
        <v>33</v>
      </c>
      <c r="F13" s="9" t="n">
        <f aca="false">IF(H13="Nam",0,1)</f>
        <v>1</v>
      </c>
      <c r="G13" s="9" t="n">
        <v>1989</v>
      </c>
      <c r="H13" s="9" t="s">
        <v>97</v>
      </c>
      <c r="I13" s="9" t="n">
        <v>2367</v>
      </c>
      <c r="J13" s="9" t="n">
        <v>75.37</v>
      </c>
      <c r="K13" s="9" t="n">
        <v>1784</v>
      </c>
      <c r="L13" s="9" t="n">
        <v>39.09</v>
      </c>
      <c r="M13" s="9" t="n">
        <v>925</v>
      </c>
      <c r="N13" s="9" t="n">
        <v>28.98</v>
      </c>
      <c r="O13" s="9" t="n">
        <v>686</v>
      </c>
      <c r="P13" s="9" t="n">
        <v>14.6</v>
      </c>
      <c r="Q13" s="9" t="n">
        <v>346</v>
      </c>
      <c r="R13" s="9" t="n">
        <v>9.82</v>
      </c>
      <c r="S13" s="9" t="n">
        <v>232</v>
      </c>
      <c r="T13" s="9" t="n">
        <f aca="false">I13-K13-Q13-S13</f>
        <v>5</v>
      </c>
      <c r="U13" s="9" t="n">
        <v>1.35</v>
      </c>
      <c r="V13" s="9" t="n">
        <v>90.39</v>
      </c>
      <c r="W13" s="9" t="n">
        <v>70.48</v>
      </c>
      <c r="X13" s="9" t="n">
        <v>24.04</v>
      </c>
      <c r="Y13" s="9" t="n">
        <v>85.38</v>
      </c>
      <c r="Z13" s="9" t="n">
        <v>85.35</v>
      </c>
      <c r="AA13" s="9" t="n">
        <v>9.14</v>
      </c>
      <c r="AB13" s="9" t="n">
        <v>71.65</v>
      </c>
      <c r="AC13" s="9" t="n">
        <v>6.12</v>
      </c>
      <c r="AD13" s="9" t="n">
        <v>11.7</v>
      </c>
      <c r="AE13" s="9" t="n">
        <v>91.07</v>
      </c>
      <c r="AF13" s="9" t="n">
        <v>90.46</v>
      </c>
      <c r="AG13" s="9" t="n">
        <v>9.38</v>
      </c>
      <c r="AH13" s="9" t="n">
        <v>2.69</v>
      </c>
      <c r="AI13" s="9" t="n">
        <v>0.55</v>
      </c>
      <c r="AJ13" s="9" t="n">
        <v>0.28</v>
      </c>
      <c r="AK13" s="9" t="n">
        <v>7.14</v>
      </c>
      <c r="AL13" s="9" t="n">
        <v>42.07</v>
      </c>
      <c r="AM13" s="9" t="n">
        <v>15.06</v>
      </c>
      <c r="AN13" s="9" t="n">
        <v>73.01</v>
      </c>
      <c r="AO13" s="9" t="n">
        <v>19.71</v>
      </c>
      <c r="AP13" s="9" t="n">
        <v>4.61</v>
      </c>
      <c r="AQ13" s="9" t="n">
        <v>2.67</v>
      </c>
      <c r="AR13" s="9" t="n">
        <v>70.01</v>
      </c>
      <c r="AS13" s="9" t="n">
        <v>10.33</v>
      </c>
      <c r="AT13" s="9" t="n">
        <v>69.63</v>
      </c>
      <c r="AU13" s="9" t="n">
        <v>56.38</v>
      </c>
      <c r="AV13" s="9" t="n">
        <v>31.39</v>
      </c>
      <c r="AW13" s="9" t="n">
        <v>8.34</v>
      </c>
      <c r="AX13" s="9" t="n">
        <v>1.14</v>
      </c>
      <c r="AY13" s="9" t="n">
        <v>40.44</v>
      </c>
      <c r="AZ13" s="9" t="n">
        <v>0.42</v>
      </c>
      <c r="BA13" s="9" t="n">
        <v>29.97</v>
      </c>
      <c r="BB13" s="9" t="n">
        <v>11.17</v>
      </c>
      <c r="BC13" s="9" t="n">
        <v>34.16</v>
      </c>
      <c r="BD13" s="9" t="n">
        <v>46.91</v>
      </c>
      <c r="BE13" s="9" t="n">
        <v>18.63</v>
      </c>
      <c r="BF13" s="9" t="n">
        <v>0.3</v>
      </c>
      <c r="BG13" s="9" t="n">
        <v>5.81</v>
      </c>
      <c r="BH13" s="9" t="n">
        <v>61.2</v>
      </c>
      <c r="BI13" s="9" t="n">
        <v>12.81</v>
      </c>
      <c r="BJ13" s="9" t="n">
        <v>20.18</v>
      </c>
      <c r="BK13" s="9" t="n">
        <v>23.81</v>
      </c>
      <c r="BL13" s="9" t="n">
        <v>47.65</v>
      </c>
      <c r="BM13" s="9" t="n">
        <v>28.02</v>
      </c>
      <c r="BN13" s="9" t="n">
        <v>0.52</v>
      </c>
      <c r="BO13" s="9" t="n">
        <v>2.06</v>
      </c>
      <c r="BP13" s="9" t="n">
        <v>54.14</v>
      </c>
      <c r="BQ13" s="9" t="n">
        <v>17.44</v>
      </c>
      <c r="BR13" s="9" t="n">
        <v>26.35</v>
      </c>
      <c r="BS13" s="9" t="n">
        <v>54.58</v>
      </c>
      <c r="BT13" s="9" t="n">
        <v>9.35</v>
      </c>
      <c r="BU13" s="9" t="n">
        <v>67.33</v>
      </c>
      <c r="BV13" s="9" t="n">
        <v>12.42</v>
      </c>
      <c r="BW13" s="9" t="n">
        <v>60.87</v>
      </c>
      <c r="BX13" s="9" t="n">
        <v>1.63</v>
      </c>
      <c r="BY13" s="9" t="n">
        <v>11.03</v>
      </c>
      <c r="BZ13" s="9" t="n">
        <v>15.73</v>
      </c>
      <c r="CA13" s="9" t="n">
        <v>10.86</v>
      </c>
      <c r="CB13" s="9" t="n">
        <v>24.29</v>
      </c>
      <c r="CC13" s="9" t="n">
        <v>23.78</v>
      </c>
      <c r="CD13" s="9" t="n">
        <v>2.02</v>
      </c>
      <c r="CE13" s="9" t="n">
        <v>9.65</v>
      </c>
      <c r="CF13" s="9" t="n">
        <v>22.9</v>
      </c>
      <c r="CG13" s="9" t="n">
        <v>1.57</v>
      </c>
      <c r="CH13" s="9" t="n">
        <v>70.26</v>
      </c>
      <c r="CI13" s="9" t="n">
        <v>10</v>
      </c>
      <c r="CJ13" s="9" t="n">
        <v>68.76</v>
      </c>
      <c r="CK13" s="9" t="n">
        <v>23.72</v>
      </c>
      <c r="CL13" s="9" t="n">
        <v>51.67</v>
      </c>
      <c r="CM13" s="9" t="n">
        <v>46.04</v>
      </c>
      <c r="CN13" s="9" t="n">
        <v>833</v>
      </c>
      <c r="CO13" s="9" t="n">
        <v>3</v>
      </c>
      <c r="CP13" s="9" t="n">
        <v>897</v>
      </c>
      <c r="CQ13" s="9" t="n">
        <v>769</v>
      </c>
      <c r="CR13" s="9" t="n">
        <v>112</v>
      </c>
      <c r="CS13" s="9" t="n">
        <v>654</v>
      </c>
      <c r="CT13" s="9" t="n">
        <v>19</v>
      </c>
      <c r="CU13" s="9" t="n">
        <v>5</v>
      </c>
      <c r="CV13" s="9" t="n">
        <v>7</v>
      </c>
      <c r="CW13" s="9" t="n">
        <v>10</v>
      </c>
      <c r="CX13" s="9" t="n">
        <v>17</v>
      </c>
      <c r="CY13" s="9" t="n">
        <v>3</v>
      </c>
      <c r="CZ13" s="9" t="n">
        <v>0</v>
      </c>
    </row>
    <row r="14" customFormat="false" ht="17.35" hidden="false" customHeight="false" outlineLevel="0" collapsed="false">
      <c r="A14" s="8" t="n">
        <v>13</v>
      </c>
      <c r="B14" s="9" t="s">
        <v>118</v>
      </c>
      <c r="C14" s="9" t="s">
        <v>119</v>
      </c>
      <c r="D14" s="9" t="s">
        <v>93</v>
      </c>
      <c r="E14" s="9" t="n">
        <f aca="false">(2022-G14)</f>
        <v>25</v>
      </c>
      <c r="F14" s="9" t="n">
        <f aca="false">IF(H14="Nam",0,1)</f>
        <v>1</v>
      </c>
      <c r="G14" s="9" t="n">
        <v>1997</v>
      </c>
      <c r="H14" s="9" t="s">
        <v>97</v>
      </c>
      <c r="I14" s="9" t="n">
        <v>2519</v>
      </c>
      <c r="J14" s="9" t="n">
        <v>70.75</v>
      </c>
      <c r="K14" s="9" t="n">
        <v>1767</v>
      </c>
      <c r="L14" s="9" t="n">
        <v>27.65</v>
      </c>
      <c r="M14" s="9" t="n">
        <v>966</v>
      </c>
      <c r="N14" s="9" t="n">
        <v>35.38</v>
      </c>
      <c r="O14" s="9" t="n">
        <v>891</v>
      </c>
      <c r="P14" s="9" t="n">
        <v>9.84</v>
      </c>
      <c r="Q14" s="9" t="n">
        <v>248</v>
      </c>
      <c r="R14" s="9" t="n">
        <v>19.28</v>
      </c>
      <c r="S14" s="9" t="n">
        <v>486</v>
      </c>
      <c r="T14" s="9" t="n">
        <f aca="false">I14-K14-Q14-S14</f>
        <v>18</v>
      </c>
      <c r="U14" s="9" t="n">
        <v>0.78</v>
      </c>
      <c r="V14" s="9" t="n">
        <v>82.6</v>
      </c>
      <c r="W14" s="9" t="n">
        <v>72.18</v>
      </c>
      <c r="X14" s="9" t="n">
        <v>24.84</v>
      </c>
      <c r="Y14" s="9" t="n">
        <v>82.02</v>
      </c>
      <c r="Z14" s="9" t="n">
        <v>82.95</v>
      </c>
      <c r="AA14" s="9" t="n">
        <v>5.46</v>
      </c>
      <c r="AB14" s="9" t="n">
        <v>61.88</v>
      </c>
      <c r="AC14" s="9" t="n">
        <v>7.93</v>
      </c>
      <c r="AD14" s="9" t="n">
        <v>22.48</v>
      </c>
      <c r="AE14" s="9" t="n">
        <v>98.23</v>
      </c>
      <c r="AF14" s="9" t="n">
        <v>69.77</v>
      </c>
      <c r="AG14" s="9" t="n">
        <v>5.87</v>
      </c>
      <c r="AH14" s="9" t="n">
        <v>7.82</v>
      </c>
      <c r="AI14" s="9" t="n">
        <v>2.12</v>
      </c>
      <c r="AJ14" s="9" t="n">
        <v>1.07</v>
      </c>
      <c r="AK14" s="9" t="n">
        <v>17.78</v>
      </c>
      <c r="AL14" s="9" t="n">
        <v>73.46</v>
      </c>
      <c r="AM14" s="9" t="n">
        <v>2.48</v>
      </c>
      <c r="AN14" s="9" t="n">
        <v>42.09</v>
      </c>
      <c r="AO14" s="9" t="n">
        <v>36.56</v>
      </c>
      <c r="AP14" s="9" t="n">
        <v>13.73</v>
      </c>
      <c r="AQ14" s="9" t="n">
        <v>7.63</v>
      </c>
      <c r="AR14" s="9" t="n">
        <v>66.27</v>
      </c>
      <c r="AS14" s="9" t="n">
        <v>17.53</v>
      </c>
      <c r="AT14" s="9" t="n">
        <v>61.83</v>
      </c>
      <c r="AU14" s="9" t="n">
        <v>44.31</v>
      </c>
      <c r="AV14" s="9" t="n">
        <v>42.08</v>
      </c>
      <c r="AW14" s="9" t="n">
        <v>2.53</v>
      </c>
      <c r="AX14" s="9" t="n">
        <v>4.91</v>
      </c>
      <c r="AY14" s="9" t="n">
        <v>99.96</v>
      </c>
      <c r="AZ14" s="9" t="n">
        <v>0.39</v>
      </c>
      <c r="BA14" s="9" t="n">
        <v>25.23</v>
      </c>
      <c r="BB14" s="9" t="n">
        <v>11.76</v>
      </c>
      <c r="BC14" s="9" t="n">
        <v>36.84</v>
      </c>
      <c r="BD14" s="9" t="n">
        <v>38.41</v>
      </c>
      <c r="BE14" s="9" t="n">
        <v>24.64</v>
      </c>
      <c r="BF14" s="9" t="n">
        <v>0.11</v>
      </c>
      <c r="BG14" s="9" t="n">
        <v>6.03</v>
      </c>
      <c r="BH14" s="9" t="n">
        <v>56.63</v>
      </c>
      <c r="BI14" s="9" t="n">
        <v>26.67</v>
      </c>
      <c r="BJ14" s="9" t="n">
        <v>10.67</v>
      </c>
      <c r="BK14" s="9" t="n">
        <v>36.46</v>
      </c>
      <c r="BL14" s="9" t="n">
        <v>37.86</v>
      </c>
      <c r="BM14" s="9" t="n">
        <v>25.41</v>
      </c>
      <c r="BN14" s="9" t="n">
        <v>0.27</v>
      </c>
      <c r="BO14" s="9" t="n">
        <v>4.21</v>
      </c>
      <c r="BP14" s="9" t="n">
        <v>47.12</v>
      </c>
      <c r="BQ14" s="9" t="n">
        <v>28.49</v>
      </c>
      <c r="BR14" s="9" t="n">
        <v>20.18</v>
      </c>
      <c r="BS14" s="9" t="n">
        <v>24.23</v>
      </c>
      <c r="BT14" s="9" t="n">
        <v>18.17</v>
      </c>
      <c r="BU14" s="9" t="n">
        <v>61.99</v>
      </c>
      <c r="BV14" s="9" t="n">
        <v>80.81</v>
      </c>
      <c r="BW14" s="9" t="n">
        <v>79.12</v>
      </c>
      <c r="BX14" s="9" t="n">
        <v>5.39</v>
      </c>
      <c r="BY14" s="9" t="n">
        <v>19.92</v>
      </c>
      <c r="BZ14" s="9" t="n">
        <v>2.53</v>
      </c>
      <c r="CA14" s="9" t="n">
        <v>14.18</v>
      </c>
      <c r="CB14" s="9" t="n">
        <v>40.72</v>
      </c>
      <c r="CC14" s="9" t="n">
        <v>46.26</v>
      </c>
      <c r="CD14" s="9" t="n">
        <v>30.43</v>
      </c>
      <c r="CE14" s="9" t="n">
        <v>20.06</v>
      </c>
      <c r="CF14" s="9" t="n">
        <v>11.02</v>
      </c>
      <c r="CG14" s="9" t="n">
        <v>2.94</v>
      </c>
      <c r="CH14" s="9" t="n">
        <v>78.02</v>
      </c>
      <c r="CI14" s="9" t="n">
        <v>18.71</v>
      </c>
      <c r="CJ14" s="9" t="n">
        <v>65.36</v>
      </c>
      <c r="CK14" s="9" t="n">
        <v>33.51</v>
      </c>
      <c r="CL14" s="9" t="n">
        <v>47.43</v>
      </c>
      <c r="CM14" s="9" t="n">
        <v>56.49</v>
      </c>
      <c r="CN14" s="9" t="n">
        <v>720</v>
      </c>
      <c r="CO14" s="9" t="n">
        <v>4</v>
      </c>
      <c r="CP14" s="9" t="n">
        <v>341</v>
      </c>
      <c r="CQ14" s="9" t="n">
        <v>768</v>
      </c>
      <c r="CR14" s="9" t="n">
        <v>44</v>
      </c>
      <c r="CS14" s="9" t="n">
        <v>658</v>
      </c>
      <c r="CT14" s="9" t="n">
        <v>25</v>
      </c>
      <c r="CU14" s="9" t="n">
        <v>33</v>
      </c>
      <c r="CV14" s="9" t="n">
        <v>42</v>
      </c>
      <c r="CW14" s="9" t="n">
        <v>66</v>
      </c>
      <c r="CX14" s="9" t="n">
        <v>82</v>
      </c>
      <c r="CY14" s="9" t="n">
        <v>4</v>
      </c>
      <c r="CZ14" s="9" t="n">
        <v>0</v>
      </c>
    </row>
    <row r="15" customFormat="false" ht="17.35" hidden="false" customHeight="false" outlineLevel="0" collapsed="false">
      <c r="A15" s="8" t="n">
        <v>14</v>
      </c>
      <c r="B15" s="9" t="s">
        <v>120</v>
      </c>
      <c r="C15" s="9" t="s">
        <v>121</v>
      </c>
      <c r="D15" s="9" t="s">
        <v>93</v>
      </c>
      <c r="E15" s="9" t="n">
        <f aca="false">(2022-G15)</f>
        <v>29</v>
      </c>
      <c r="F15" s="9" t="n">
        <f aca="false">IF(H15="Nam",0,1)</f>
        <v>0</v>
      </c>
      <c r="G15" s="9" t="n">
        <v>1993</v>
      </c>
      <c r="H15" s="9" t="s">
        <v>94</v>
      </c>
      <c r="I15" s="9" t="n">
        <v>2548</v>
      </c>
      <c r="J15" s="9" t="n">
        <v>72.95</v>
      </c>
      <c r="K15" s="9" t="n">
        <v>1859</v>
      </c>
      <c r="L15" s="9" t="n">
        <v>30.79</v>
      </c>
      <c r="M15" s="9" t="n">
        <v>785</v>
      </c>
      <c r="N15" s="9" t="n">
        <v>33.48</v>
      </c>
      <c r="O15" s="9" t="n">
        <v>853</v>
      </c>
      <c r="P15" s="9" t="n">
        <v>9.51</v>
      </c>
      <c r="Q15" s="9" t="n">
        <v>242</v>
      </c>
      <c r="R15" s="9" t="n">
        <v>17.31</v>
      </c>
      <c r="S15" s="9" t="n">
        <v>441</v>
      </c>
      <c r="T15" s="9" t="n">
        <f aca="false">I15-K15-Q15-S15</f>
        <v>6</v>
      </c>
      <c r="U15" s="9" t="n">
        <v>0.92</v>
      </c>
      <c r="V15" s="9" t="n">
        <v>93</v>
      </c>
      <c r="W15" s="9" t="n">
        <v>74</v>
      </c>
      <c r="X15" s="9" t="n">
        <v>24</v>
      </c>
      <c r="Y15" s="9" t="n">
        <v>90</v>
      </c>
      <c r="Z15" s="9" t="n">
        <v>91</v>
      </c>
      <c r="AA15" s="9" t="n">
        <v>6</v>
      </c>
      <c r="AB15" s="9" t="n">
        <v>66</v>
      </c>
      <c r="AC15" s="9" t="n">
        <v>6</v>
      </c>
      <c r="AD15" s="9" t="n">
        <v>20</v>
      </c>
      <c r="AE15" s="9" t="n">
        <v>95.64</v>
      </c>
      <c r="AF15" s="9" t="n">
        <v>73.19</v>
      </c>
      <c r="AG15" s="9" t="n">
        <v>5.76</v>
      </c>
      <c r="AH15" s="9" t="n">
        <v>2.48</v>
      </c>
      <c r="AI15" s="9" t="n">
        <v>2.96</v>
      </c>
      <c r="AJ15" s="9" t="n">
        <v>1.11</v>
      </c>
      <c r="AK15" s="9" t="n">
        <v>18.87</v>
      </c>
      <c r="AL15" s="9" t="n">
        <v>76.94</v>
      </c>
      <c r="AM15" s="9" t="n">
        <v>3.16</v>
      </c>
      <c r="AN15" s="9" t="n">
        <v>46.36</v>
      </c>
      <c r="AO15" s="9" t="n">
        <v>43.62</v>
      </c>
      <c r="AP15" s="9" t="n">
        <v>2.8</v>
      </c>
      <c r="AQ15" s="9" t="n">
        <v>7.22</v>
      </c>
      <c r="AR15" s="9" t="n">
        <v>71.96</v>
      </c>
      <c r="AS15" s="9" t="n">
        <v>17.74</v>
      </c>
      <c r="AT15" s="9" t="n">
        <v>64.9</v>
      </c>
      <c r="AU15" s="9" t="n">
        <v>46.74</v>
      </c>
      <c r="AV15" s="9" t="n">
        <v>43.06</v>
      </c>
      <c r="AW15" s="9" t="n">
        <v>9</v>
      </c>
      <c r="AX15" s="9" t="n">
        <v>8.95</v>
      </c>
      <c r="AY15" s="9" t="n">
        <v>99.37</v>
      </c>
      <c r="AZ15" s="9" t="n">
        <v>1.08</v>
      </c>
      <c r="BA15" s="9" t="n">
        <v>66.19</v>
      </c>
      <c r="BB15" s="9" t="n">
        <v>9.75</v>
      </c>
      <c r="BC15" s="9" t="n">
        <v>44.64</v>
      </c>
      <c r="BD15" s="9" t="n">
        <v>25.63</v>
      </c>
      <c r="BE15" s="9" t="n">
        <v>29.08</v>
      </c>
      <c r="BF15" s="9" t="n">
        <v>0.65</v>
      </c>
      <c r="BG15" s="9" t="n">
        <v>10.09</v>
      </c>
      <c r="BH15" s="9" t="n">
        <v>24.53</v>
      </c>
      <c r="BI15" s="9" t="n">
        <v>36.62</v>
      </c>
      <c r="BJ15" s="9" t="n">
        <v>28.76</v>
      </c>
      <c r="BK15" s="9" t="n">
        <v>43.54</v>
      </c>
      <c r="BL15" s="9" t="n">
        <v>25.25</v>
      </c>
      <c r="BM15" s="9" t="n">
        <v>30.59</v>
      </c>
      <c r="BN15" s="9" t="n">
        <v>0.62</v>
      </c>
      <c r="BO15" s="9" t="n">
        <v>5.36</v>
      </c>
      <c r="BP15" s="9" t="n">
        <v>17.73</v>
      </c>
      <c r="BQ15" s="9" t="n">
        <v>41.35</v>
      </c>
      <c r="BR15" s="9" t="n">
        <v>35.56</v>
      </c>
      <c r="BS15" s="9" t="n">
        <v>18.67</v>
      </c>
      <c r="BT15" s="9" t="n">
        <v>19.18</v>
      </c>
      <c r="BU15" s="9" t="n">
        <v>63.15</v>
      </c>
      <c r="BV15" s="9" t="n">
        <v>19.4</v>
      </c>
      <c r="BW15" s="9" t="n">
        <v>75.6</v>
      </c>
      <c r="BX15" s="9" t="n">
        <v>7.32</v>
      </c>
      <c r="BY15" s="9" t="n">
        <v>10.86</v>
      </c>
      <c r="BZ15" s="9" t="n">
        <v>3.46</v>
      </c>
      <c r="CA15" s="9" t="n">
        <v>33.32</v>
      </c>
      <c r="CB15" s="9" t="n">
        <v>55.59</v>
      </c>
      <c r="CC15" s="9" t="n">
        <v>69.16</v>
      </c>
      <c r="CD15" s="9" t="n">
        <v>1.8</v>
      </c>
      <c r="CE15" s="9" t="n">
        <v>7.9</v>
      </c>
      <c r="CF15" s="9" t="n">
        <v>13.5</v>
      </c>
      <c r="CG15" s="9" t="n">
        <v>2.33</v>
      </c>
      <c r="CH15" s="9" t="n">
        <v>74.85</v>
      </c>
      <c r="CI15" s="9" t="n">
        <v>17.46</v>
      </c>
      <c r="CJ15" s="9" t="n">
        <v>65.97</v>
      </c>
      <c r="CK15" s="9" t="n">
        <v>42.43</v>
      </c>
      <c r="CL15" s="9" t="n">
        <v>67.85</v>
      </c>
      <c r="CM15" s="9" t="n">
        <v>53.08</v>
      </c>
      <c r="CN15" s="9" t="n">
        <v>764</v>
      </c>
      <c r="CO15" s="9" t="n">
        <v>3</v>
      </c>
      <c r="CP15" s="9" t="n">
        <v>575</v>
      </c>
      <c r="CQ15" s="9" t="n">
        <v>778</v>
      </c>
      <c r="CR15" s="9" t="n">
        <v>55</v>
      </c>
      <c r="CS15" s="9" t="n">
        <v>667</v>
      </c>
      <c r="CT15" s="9" t="n">
        <v>31</v>
      </c>
      <c r="CU15" s="9" t="n">
        <v>21</v>
      </c>
      <c r="CV15" s="9" t="n">
        <v>30</v>
      </c>
      <c r="CW15" s="9" t="n">
        <v>46</v>
      </c>
      <c r="CX15" s="9" t="n">
        <v>69</v>
      </c>
      <c r="CY15" s="9" t="n">
        <v>2</v>
      </c>
      <c r="CZ15" s="9" t="n">
        <v>0</v>
      </c>
    </row>
    <row r="16" customFormat="false" ht="17.35" hidden="false" customHeight="false" outlineLevel="0" collapsed="false">
      <c r="A16" s="8" t="n">
        <v>15</v>
      </c>
      <c r="B16" s="9" t="s">
        <v>122</v>
      </c>
      <c r="C16" s="9" t="s">
        <v>123</v>
      </c>
      <c r="D16" s="9" t="s">
        <v>93</v>
      </c>
      <c r="E16" s="9" t="n">
        <f aca="false">(2022-G16)</f>
        <v>35</v>
      </c>
      <c r="F16" s="9" t="n">
        <f aca="false">IF(H16="Nam",0,1)</f>
        <v>1</v>
      </c>
      <c r="G16" s="9" t="n">
        <v>1987</v>
      </c>
      <c r="H16" s="9" t="s">
        <v>97</v>
      </c>
      <c r="I16" s="9" t="n">
        <v>1228</v>
      </c>
      <c r="J16" s="9" t="n">
        <v>72.98</v>
      </c>
      <c r="K16" s="9" t="n">
        <v>896</v>
      </c>
      <c r="L16" s="9" t="n">
        <v>35.22</v>
      </c>
      <c r="M16" s="9" t="n">
        <v>433</v>
      </c>
      <c r="N16" s="9" t="n">
        <v>35.8</v>
      </c>
      <c r="O16" s="9" t="n">
        <v>440</v>
      </c>
      <c r="P16" s="9" t="n">
        <v>11.78</v>
      </c>
      <c r="Q16" s="9" t="n">
        <v>145</v>
      </c>
      <c r="R16" s="9" t="n">
        <v>14.85</v>
      </c>
      <c r="S16" s="9" t="n">
        <v>182</v>
      </c>
      <c r="T16" s="9" t="n">
        <f aca="false">I16-K16-Q16-S16</f>
        <v>5</v>
      </c>
      <c r="U16" s="9" t="n">
        <v>0.98</v>
      </c>
      <c r="V16" s="9" t="n">
        <v>89.37</v>
      </c>
      <c r="W16" s="9" t="n">
        <v>81.66</v>
      </c>
      <c r="X16" s="9" t="n">
        <v>16.75</v>
      </c>
      <c r="Y16" s="9" t="n">
        <v>87.33</v>
      </c>
      <c r="Z16" s="9" t="n">
        <v>88.72</v>
      </c>
      <c r="AA16" s="9" t="n">
        <v>8.47</v>
      </c>
      <c r="AB16" s="9" t="n">
        <v>66.36</v>
      </c>
      <c r="AC16" s="9" t="n">
        <v>6.97</v>
      </c>
      <c r="AD16" s="9" t="n">
        <v>15.72</v>
      </c>
      <c r="AE16" s="9" t="n">
        <v>96.27</v>
      </c>
      <c r="AF16" s="9" t="n">
        <v>74.03</v>
      </c>
      <c r="AG16" s="9" t="n">
        <v>8.37</v>
      </c>
      <c r="AH16" s="9" t="n">
        <v>1.56</v>
      </c>
      <c r="AI16" s="9" t="n">
        <v>0.68</v>
      </c>
      <c r="AJ16" s="9" t="n">
        <v>0.7</v>
      </c>
      <c r="AK16" s="9" t="n">
        <v>8.57</v>
      </c>
      <c r="AL16" s="9" t="n">
        <v>70.89</v>
      </c>
      <c r="AM16" s="9" t="n">
        <v>5.51</v>
      </c>
      <c r="AN16" s="9" t="n">
        <v>69.74</v>
      </c>
      <c r="AO16" s="9" t="n">
        <v>25.5</v>
      </c>
      <c r="AP16" s="9" t="n">
        <v>1.94</v>
      </c>
      <c r="AQ16" s="9" t="n">
        <v>2.82</v>
      </c>
      <c r="AR16" s="9" t="n">
        <v>80.2</v>
      </c>
      <c r="AS16" s="9" t="n">
        <v>15.7</v>
      </c>
      <c r="AT16" s="9" t="n">
        <v>63.49</v>
      </c>
      <c r="AU16" s="9" t="n">
        <v>54.57</v>
      </c>
      <c r="AV16" s="9" t="n">
        <v>39.18</v>
      </c>
      <c r="AW16" s="9" t="n">
        <v>10.75</v>
      </c>
      <c r="AX16" s="9" t="n">
        <v>1.13</v>
      </c>
      <c r="AY16" s="9" t="n">
        <v>99.57</v>
      </c>
      <c r="AZ16" s="9" t="n">
        <v>0.89</v>
      </c>
      <c r="BA16" s="9" t="n">
        <v>28.84</v>
      </c>
      <c r="BB16" s="9" t="n">
        <v>4.97</v>
      </c>
      <c r="BC16" s="9" t="n">
        <v>39.92</v>
      </c>
      <c r="BD16" s="9" t="n">
        <v>43.61</v>
      </c>
      <c r="BE16" s="9" t="n">
        <v>16.07</v>
      </c>
      <c r="BF16" s="9" t="n">
        <v>0.4</v>
      </c>
      <c r="BG16" s="9" t="n">
        <v>7.64</v>
      </c>
      <c r="BH16" s="9" t="n">
        <v>54.15</v>
      </c>
      <c r="BI16" s="9" t="n">
        <v>16.95</v>
      </c>
      <c r="BJ16" s="9" t="n">
        <v>21.26</v>
      </c>
      <c r="BK16" s="9" t="n">
        <v>42.33</v>
      </c>
      <c r="BL16" s="9" t="n">
        <v>43.21</v>
      </c>
      <c r="BM16" s="9" t="n">
        <v>14.14</v>
      </c>
      <c r="BN16" s="9" t="n">
        <v>0.31</v>
      </c>
      <c r="BO16" s="9" t="n">
        <v>7.59</v>
      </c>
      <c r="BP16" s="9" t="n">
        <v>48.71</v>
      </c>
      <c r="BQ16" s="9" t="n">
        <v>17</v>
      </c>
      <c r="BR16" s="9" t="n">
        <v>26.69</v>
      </c>
      <c r="BS16" s="9" t="n">
        <v>22.19</v>
      </c>
      <c r="BT16" s="9" t="n">
        <v>16.1</v>
      </c>
      <c r="BU16" s="9" t="n">
        <v>65.33</v>
      </c>
      <c r="BV16" s="9" t="n">
        <v>70.96</v>
      </c>
      <c r="BW16" s="9" t="n">
        <v>72.48</v>
      </c>
      <c r="BX16" s="9" t="n">
        <v>10.12</v>
      </c>
      <c r="BY16" s="9" t="n">
        <v>8.19</v>
      </c>
      <c r="BZ16" s="9" t="n">
        <v>6.05</v>
      </c>
      <c r="CA16" s="9" t="n">
        <v>11.86</v>
      </c>
      <c r="CB16" s="9" t="n">
        <v>30.93</v>
      </c>
      <c r="CC16" s="9" t="n">
        <v>38.79</v>
      </c>
      <c r="CD16" s="9" t="n">
        <v>2.36</v>
      </c>
      <c r="CE16" s="9" t="n">
        <v>7.48</v>
      </c>
      <c r="CF16" s="9" t="n">
        <v>23.51</v>
      </c>
      <c r="CG16" s="9" t="n">
        <v>4.73</v>
      </c>
      <c r="CH16" s="9" t="n">
        <v>78.66</v>
      </c>
      <c r="CI16" s="9" t="n">
        <v>14.2</v>
      </c>
      <c r="CJ16" s="9" t="n">
        <v>64.76</v>
      </c>
      <c r="CK16" s="9" t="n">
        <v>25.21</v>
      </c>
      <c r="CL16" s="9" t="n">
        <v>37.3</v>
      </c>
      <c r="CM16" s="9" t="n">
        <v>44.78</v>
      </c>
      <c r="CN16" s="9" t="n">
        <v>700</v>
      </c>
      <c r="CO16" s="9" t="n">
        <v>3</v>
      </c>
      <c r="CP16" s="9" t="n">
        <v>686</v>
      </c>
      <c r="CQ16" s="9" t="n">
        <v>800</v>
      </c>
      <c r="CR16" s="9" t="n">
        <v>58</v>
      </c>
      <c r="CS16" s="9" t="n">
        <v>685</v>
      </c>
      <c r="CT16" s="9" t="n">
        <v>22</v>
      </c>
      <c r="CU16" s="9" t="n">
        <v>32</v>
      </c>
      <c r="CV16" s="9" t="n">
        <v>35</v>
      </c>
      <c r="CW16" s="9" t="n">
        <v>62</v>
      </c>
      <c r="CX16" s="9" t="n">
        <v>78</v>
      </c>
      <c r="CY16" s="9" t="n">
        <v>4</v>
      </c>
      <c r="CZ16" s="9" t="n">
        <v>0</v>
      </c>
    </row>
    <row r="17" customFormat="false" ht="17.35" hidden="false" customHeight="false" outlineLevel="0" collapsed="false">
      <c r="A17" s="8" t="n">
        <v>16</v>
      </c>
      <c r="B17" s="9" t="s">
        <v>124</v>
      </c>
      <c r="C17" s="9" t="s">
        <v>125</v>
      </c>
      <c r="D17" s="9" t="s">
        <v>93</v>
      </c>
      <c r="E17" s="9" t="n">
        <f aca="false">(2022-G17)</f>
        <v>37</v>
      </c>
      <c r="F17" s="9" t="n">
        <f aca="false">IF(H17="Nam",0,1)</f>
        <v>0</v>
      </c>
      <c r="G17" s="9" t="n">
        <v>1985</v>
      </c>
      <c r="H17" s="9" t="s">
        <v>94</v>
      </c>
      <c r="I17" s="9" t="n">
        <v>2836</v>
      </c>
      <c r="J17" s="9" t="n">
        <v>60.97</v>
      </c>
      <c r="K17" s="9" t="n">
        <v>1729</v>
      </c>
      <c r="L17" s="9" t="n">
        <v>40.37</v>
      </c>
      <c r="M17" s="9" t="n">
        <v>1145</v>
      </c>
      <c r="N17" s="9" t="n">
        <v>17.52</v>
      </c>
      <c r="O17" s="9" t="n">
        <v>497</v>
      </c>
      <c r="P17" s="9" t="n">
        <v>11.06</v>
      </c>
      <c r="Q17" s="9" t="n">
        <v>314</v>
      </c>
      <c r="R17" s="9" t="n">
        <v>27.68</v>
      </c>
      <c r="S17" s="9" t="n">
        <v>785</v>
      </c>
      <c r="T17" s="9" t="n">
        <f aca="false">I17-K17-Q17-S17</f>
        <v>8</v>
      </c>
      <c r="U17" s="9" t="n">
        <v>2.3</v>
      </c>
      <c r="V17" s="9" t="n">
        <v>89.28</v>
      </c>
      <c r="W17" s="9" t="n">
        <v>83.11</v>
      </c>
      <c r="X17" s="9" t="n">
        <v>16.06</v>
      </c>
      <c r="Y17" s="9" t="n">
        <v>87.16</v>
      </c>
      <c r="Z17" s="9" t="n">
        <v>88.06</v>
      </c>
      <c r="AA17" s="9" t="n">
        <v>7.2</v>
      </c>
      <c r="AB17" s="9" t="n">
        <v>53.48</v>
      </c>
      <c r="AC17" s="9" t="n">
        <v>2.47</v>
      </c>
      <c r="AD17" s="9" t="n">
        <v>33.78</v>
      </c>
      <c r="AE17" s="9" t="n">
        <v>97.38</v>
      </c>
      <c r="AF17" s="9" t="n">
        <v>70.64</v>
      </c>
      <c r="AG17" s="9" t="n">
        <v>7.21</v>
      </c>
      <c r="AH17" s="9" t="n">
        <v>3</v>
      </c>
      <c r="AI17" s="9" t="n">
        <v>3.56</v>
      </c>
      <c r="AJ17" s="9" t="n">
        <v>0.36</v>
      </c>
      <c r="AK17" s="9" t="n">
        <v>0</v>
      </c>
      <c r="AL17" s="9" t="n">
        <v>48.64</v>
      </c>
      <c r="AM17" s="9" t="n">
        <v>7.61</v>
      </c>
      <c r="AN17" s="9" t="n">
        <v>69.68</v>
      </c>
      <c r="AO17" s="9" t="n">
        <v>24.28</v>
      </c>
      <c r="AP17" s="9" t="n">
        <v>3.3</v>
      </c>
      <c r="AQ17" s="9" t="n">
        <v>2.74</v>
      </c>
      <c r="AR17" s="9" t="n">
        <v>72.08</v>
      </c>
      <c r="AS17" s="9" t="n">
        <v>30.86</v>
      </c>
      <c r="AT17" s="9" t="n">
        <v>56.41</v>
      </c>
      <c r="AU17" s="9" t="n">
        <v>68.68</v>
      </c>
      <c r="AV17" s="9" t="n">
        <v>22.49</v>
      </c>
      <c r="AW17" s="9" t="n">
        <v>86.67</v>
      </c>
      <c r="AX17" s="9" t="n">
        <v>10.08</v>
      </c>
      <c r="AY17" s="9" t="n">
        <v>41.78</v>
      </c>
      <c r="AZ17" s="9" t="n">
        <v>1.21</v>
      </c>
      <c r="BA17" s="9" t="n">
        <v>28.55</v>
      </c>
      <c r="BB17" s="9" t="n">
        <v>8.46</v>
      </c>
      <c r="BC17" s="9" t="n">
        <v>32.77</v>
      </c>
      <c r="BD17" s="9" t="n">
        <v>40.81</v>
      </c>
      <c r="BE17" s="9" t="n">
        <v>26.03</v>
      </c>
      <c r="BF17" s="9" t="n">
        <v>0.39</v>
      </c>
      <c r="BG17" s="9" t="n">
        <v>12.46</v>
      </c>
      <c r="BH17" s="9" t="n">
        <v>45.94</v>
      </c>
      <c r="BI17" s="9" t="n">
        <v>29.37</v>
      </c>
      <c r="BJ17" s="9" t="n">
        <v>12.23</v>
      </c>
      <c r="BK17" s="9" t="n">
        <v>38.78</v>
      </c>
      <c r="BL17" s="9" t="n">
        <v>40.74</v>
      </c>
      <c r="BM17" s="9" t="n">
        <v>20.15</v>
      </c>
      <c r="BN17" s="9" t="n">
        <v>0.33</v>
      </c>
      <c r="BO17" s="9" t="n">
        <v>10.78</v>
      </c>
      <c r="BP17" s="9" t="n">
        <v>42.65</v>
      </c>
      <c r="BQ17" s="9" t="n">
        <v>30.11</v>
      </c>
      <c r="BR17" s="9" t="n">
        <v>16.46</v>
      </c>
      <c r="BS17" s="9" t="n">
        <v>35.4</v>
      </c>
      <c r="BT17" s="9" t="n">
        <v>32.69</v>
      </c>
      <c r="BU17" s="9" t="n">
        <v>52.88</v>
      </c>
      <c r="BV17" s="9" t="n">
        <v>46.7</v>
      </c>
      <c r="BW17" s="9" t="n">
        <v>83.97</v>
      </c>
      <c r="BX17" s="9" t="n">
        <v>7.08</v>
      </c>
      <c r="BY17" s="9" t="n">
        <v>7.4</v>
      </c>
      <c r="BZ17" s="9" t="n">
        <v>1.3</v>
      </c>
      <c r="CA17" s="9" t="n">
        <v>15.44</v>
      </c>
      <c r="CB17" s="9" t="n">
        <v>26.04</v>
      </c>
      <c r="CC17" s="9" t="n">
        <v>69.84</v>
      </c>
      <c r="CD17" s="9" t="n">
        <v>0.94</v>
      </c>
      <c r="CE17" s="9" t="n">
        <v>8.01</v>
      </c>
      <c r="CF17" s="9" t="n">
        <v>17.72</v>
      </c>
      <c r="CG17" s="9" t="n">
        <v>2.64</v>
      </c>
      <c r="CH17" s="9" t="n">
        <v>75.16</v>
      </c>
      <c r="CI17" s="9" t="n">
        <v>30.54</v>
      </c>
      <c r="CJ17" s="9" t="n">
        <v>55.02</v>
      </c>
      <c r="CK17" s="9" t="n">
        <v>26.13</v>
      </c>
      <c r="CL17" s="9" t="n">
        <v>47.97</v>
      </c>
      <c r="CM17" s="9" t="n">
        <v>33.22</v>
      </c>
      <c r="CN17" s="9" t="n">
        <v>1057</v>
      </c>
      <c r="CO17" s="9" t="n">
        <v>4</v>
      </c>
      <c r="CP17" s="9" t="n">
        <v>260</v>
      </c>
      <c r="CQ17" s="9" t="n">
        <v>1016</v>
      </c>
      <c r="CR17" s="9" t="n">
        <v>4</v>
      </c>
      <c r="CS17" s="9" t="n">
        <v>697</v>
      </c>
      <c r="CT17" s="9" t="n">
        <v>32</v>
      </c>
      <c r="CU17" s="9" t="n">
        <v>11</v>
      </c>
      <c r="CV17" s="9" t="n">
        <v>27</v>
      </c>
      <c r="CW17" s="9" t="n">
        <v>52</v>
      </c>
      <c r="CX17" s="9" t="n">
        <v>75</v>
      </c>
      <c r="CY17" s="9" t="n">
        <v>2</v>
      </c>
      <c r="CZ17" s="9" t="n">
        <v>0</v>
      </c>
    </row>
    <row r="18" customFormat="false" ht="17.35" hidden="false" customHeight="false" outlineLevel="0" collapsed="false">
      <c r="A18" s="8" t="n">
        <v>17</v>
      </c>
      <c r="B18" s="9" t="s">
        <v>126</v>
      </c>
      <c r="C18" s="9" t="s">
        <v>127</v>
      </c>
      <c r="D18" s="9" t="s">
        <v>93</v>
      </c>
      <c r="E18" s="9" t="n">
        <f aca="false">(2022-G18)</f>
        <v>33</v>
      </c>
      <c r="F18" s="9" t="n">
        <f aca="false">IF(H18="Nam",0,1)</f>
        <v>1</v>
      </c>
      <c r="G18" s="9" t="n">
        <v>1989</v>
      </c>
      <c r="H18" s="9" t="s">
        <v>97</v>
      </c>
      <c r="I18" s="9" t="n">
        <v>3082</v>
      </c>
      <c r="J18" s="9" t="n">
        <v>63.39</v>
      </c>
      <c r="K18" s="9" t="n">
        <v>1954</v>
      </c>
      <c r="L18" s="9" t="n">
        <v>27.72</v>
      </c>
      <c r="M18" s="9" t="n">
        <v>855</v>
      </c>
      <c r="N18" s="9" t="n">
        <v>30.95</v>
      </c>
      <c r="O18" s="9" t="n">
        <v>954</v>
      </c>
      <c r="P18" s="9" t="n">
        <v>13.42</v>
      </c>
      <c r="Q18" s="9" t="n">
        <v>414</v>
      </c>
      <c r="R18" s="9" t="n">
        <v>22.67</v>
      </c>
      <c r="S18" s="9" t="n">
        <v>699</v>
      </c>
      <c r="T18" s="9" t="n">
        <f aca="false">I18-K18-Q18-S18</f>
        <v>15</v>
      </c>
      <c r="U18" s="9" t="n">
        <v>0.9</v>
      </c>
      <c r="V18" s="9" t="n">
        <v>94.28</v>
      </c>
      <c r="W18" s="9" t="n">
        <v>88.22</v>
      </c>
      <c r="X18" s="9" t="n">
        <v>10.11</v>
      </c>
      <c r="Y18" s="9" t="n">
        <v>85.57</v>
      </c>
      <c r="Z18" s="9" t="n">
        <v>86.78</v>
      </c>
      <c r="AA18" s="9" t="n">
        <v>5.92</v>
      </c>
      <c r="AB18" s="9" t="n">
        <v>59.88</v>
      </c>
      <c r="AC18" s="9" t="n">
        <v>3.11</v>
      </c>
      <c r="AD18" s="9" t="n">
        <v>27.07</v>
      </c>
      <c r="AE18" s="9" t="n">
        <v>96.43</v>
      </c>
      <c r="AF18" s="9" t="n">
        <v>64.8</v>
      </c>
      <c r="AG18" s="9" t="n">
        <v>7.59</v>
      </c>
      <c r="AH18" s="9" t="n">
        <v>4.91</v>
      </c>
      <c r="AI18" s="9" t="n">
        <v>2.6</v>
      </c>
      <c r="AJ18" s="9" t="n">
        <v>1.36</v>
      </c>
      <c r="AK18" s="9" t="n">
        <v>7.14</v>
      </c>
      <c r="AL18" s="9" t="n">
        <v>55.7</v>
      </c>
      <c r="AM18" s="9" t="n">
        <v>2.68</v>
      </c>
      <c r="AN18" s="9" t="n">
        <v>51.49</v>
      </c>
      <c r="AO18" s="9" t="n">
        <v>37.15</v>
      </c>
      <c r="AP18" s="9" t="n">
        <v>6.14</v>
      </c>
      <c r="AQ18" s="9" t="n">
        <v>5.22</v>
      </c>
      <c r="AR18" s="9" t="n">
        <v>84.93</v>
      </c>
      <c r="AS18" s="9" t="n">
        <v>24.53</v>
      </c>
      <c r="AT18" s="9" t="n">
        <v>60.72</v>
      </c>
      <c r="AU18" s="9" t="n">
        <v>44.33</v>
      </c>
      <c r="AV18" s="9" t="n">
        <v>41.76</v>
      </c>
      <c r="AW18" s="9" t="n">
        <v>8.21</v>
      </c>
      <c r="AX18" s="9" t="n">
        <v>2.62</v>
      </c>
      <c r="AY18" s="9" t="n">
        <v>24.35</v>
      </c>
      <c r="AZ18" s="9" t="n">
        <v>2.48</v>
      </c>
      <c r="BA18" s="9" t="n">
        <v>35.02</v>
      </c>
      <c r="BB18" s="9" t="n">
        <v>11.24</v>
      </c>
      <c r="BC18" s="9" t="n">
        <v>47.91</v>
      </c>
      <c r="BD18" s="9" t="n">
        <v>30.82</v>
      </c>
      <c r="BE18" s="9" t="n">
        <v>20.22</v>
      </c>
      <c r="BF18" s="9" t="n">
        <v>1.05</v>
      </c>
      <c r="BG18" s="9" t="n">
        <v>10</v>
      </c>
      <c r="BH18" s="9" t="n">
        <v>38.88</v>
      </c>
      <c r="BI18" s="9" t="n">
        <v>26.3</v>
      </c>
      <c r="BJ18" s="9" t="n">
        <v>24.81</v>
      </c>
      <c r="BK18" s="9" t="n">
        <v>52.39</v>
      </c>
      <c r="BL18" s="9" t="n">
        <v>31.76</v>
      </c>
      <c r="BM18" s="9" t="n">
        <v>14.44</v>
      </c>
      <c r="BN18" s="9" t="n">
        <v>1.4</v>
      </c>
      <c r="BO18" s="9" t="n">
        <v>7.86</v>
      </c>
      <c r="BP18" s="9" t="n">
        <v>36.1</v>
      </c>
      <c r="BQ18" s="9" t="n">
        <v>28.81</v>
      </c>
      <c r="BR18" s="9" t="n">
        <v>27.23</v>
      </c>
      <c r="BS18" s="9" t="n">
        <v>20.45</v>
      </c>
      <c r="BT18" s="9" t="n">
        <v>25.49</v>
      </c>
      <c r="BU18" s="9" t="n">
        <v>57.45</v>
      </c>
      <c r="BV18" s="9" t="n">
        <v>55.57</v>
      </c>
      <c r="BW18" s="9" t="n">
        <v>72.15</v>
      </c>
      <c r="BX18" s="9" t="n">
        <v>3.17</v>
      </c>
      <c r="BY18" s="9" t="n">
        <v>10.5</v>
      </c>
      <c r="BZ18" s="9" t="n">
        <v>1.73</v>
      </c>
      <c r="CA18" s="9" t="n">
        <v>20.38</v>
      </c>
      <c r="CB18" s="9" t="n">
        <v>45.47</v>
      </c>
      <c r="CC18" s="9" t="n">
        <v>31.57</v>
      </c>
      <c r="CD18" s="9" t="n">
        <v>2.26</v>
      </c>
      <c r="CE18" s="9" t="n">
        <v>6.82</v>
      </c>
      <c r="CF18" s="9" t="n">
        <v>14.3</v>
      </c>
      <c r="CG18" s="9" t="n">
        <v>7.04</v>
      </c>
      <c r="CH18" s="9" t="n">
        <v>85.1</v>
      </c>
      <c r="CI18" s="9" t="n">
        <v>22.71</v>
      </c>
      <c r="CJ18" s="9" t="n">
        <v>62.7</v>
      </c>
      <c r="CK18" s="9" t="n">
        <v>38.43</v>
      </c>
      <c r="CL18" s="9" t="n">
        <v>63.98</v>
      </c>
      <c r="CM18" s="9" t="n">
        <v>52.83</v>
      </c>
      <c r="CN18" s="9" t="n">
        <v>745</v>
      </c>
      <c r="CO18" s="9" t="n">
        <v>4</v>
      </c>
      <c r="CP18" s="9" t="n">
        <v>318</v>
      </c>
      <c r="CQ18" s="9" t="n">
        <v>843</v>
      </c>
      <c r="CR18" s="9" t="n">
        <v>6</v>
      </c>
      <c r="CS18" s="9" t="n">
        <v>693</v>
      </c>
      <c r="CT18" s="9" t="n">
        <v>27</v>
      </c>
      <c r="CU18" s="9" t="n">
        <v>18</v>
      </c>
      <c r="CV18" s="9" t="n">
        <v>26</v>
      </c>
      <c r="CW18" s="9" t="n">
        <v>53</v>
      </c>
      <c r="CX18" s="9" t="n">
        <v>76</v>
      </c>
      <c r="CY18" s="9" t="n">
        <v>1</v>
      </c>
      <c r="CZ18" s="9" t="n">
        <v>0</v>
      </c>
    </row>
    <row r="19" customFormat="false" ht="17.35" hidden="false" customHeight="false" outlineLevel="0" collapsed="false">
      <c r="A19" s="8" t="n">
        <v>18</v>
      </c>
      <c r="B19" s="9" t="s">
        <v>128</v>
      </c>
      <c r="C19" s="9" t="s">
        <v>129</v>
      </c>
      <c r="D19" s="9" t="s">
        <v>93</v>
      </c>
      <c r="E19" s="9" t="n">
        <f aca="false">(2022-G19)</f>
        <v>27</v>
      </c>
      <c r="F19" s="9" t="n">
        <f aca="false">IF(H19="Nam",0,1)</f>
        <v>1</v>
      </c>
      <c r="G19" s="9" t="n">
        <v>1995</v>
      </c>
      <c r="H19" s="9" t="s">
        <v>97</v>
      </c>
      <c r="I19" s="9" t="n">
        <v>3962</v>
      </c>
      <c r="J19" s="9" t="n">
        <v>58.83</v>
      </c>
      <c r="K19" s="9" t="n">
        <v>2331</v>
      </c>
      <c r="L19" s="9" t="n">
        <v>30.66</v>
      </c>
      <c r="M19" s="9" t="n">
        <v>1215</v>
      </c>
      <c r="N19" s="9" t="n">
        <v>25.71</v>
      </c>
      <c r="O19" s="9" t="n">
        <v>1019</v>
      </c>
      <c r="P19" s="9" t="n">
        <v>13.23</v>
      </c>
      <c r="Q19" s="9" t="n">
        <v>524</v>
      </c>
      <c r="R19" s="9" t="n">
        <v>27.7</v>
      </c>
      <c r="S19" s="9" t="n">
        <v>1097</v>
      </c>
      <c r="T19" s="9" t="n">
        <f aca="false">I19-K19-Q19-S19</f>
        <v>10</v>
      </c>
      <c r="U19" s="9" t="n">
        <v>1.19</v>
      </c>
      <c r="V19" s="9" t="n">
        <v>94.07</v>
      </c>
      <c r="W19" s="9" t="n">
        <v>90.68</v>
      </c>
      <c r="X19" s="9" t="n">
        <v>8.89</v>
      </c>
      <c r="Y19" s="9" t="n">
        <v>84.7</v>
      </c>
      <c r="Z19" s="9" t="n">
        <v>85.58</v>
      </c>
      <c r="AA19" s="9" t="n">
        <v>12.7</v>
      </c>
      <c r="AB19" s="9" t="n">
        <v>55.41</v>
      </c>
      <c r="AC19" s="9" t="n">
        <v>0.79</v>
      </c>
      <c r="AD19" s="9" t="n">
        <v>28.5</v>
      </c>
      <c r="AE19" s="9" t="n">
        <v>98.14</v>
      </c>
      <c r="AF19" s="9" t="n">
        <v>86.26</v>
      </c>
      <c r="AG19" s="9" t="n">
        <v>9.77</v>
      </c>
      <c r="AH19" s="9" t="n">
        <v>1.62</v>
      </c>
      <c r="AI19" s="9" t="n">
        <v>0.92</v>
      </c>
      <c r="AJ19" s="9" t="n">
        <v>0.24</v>
      </c>
      <c r="AK19" s="9" t="n">
        <v>8.33</v>
      </c>
      <c r="AL19" s="9" t="n">
        <v>74.81</v>
      </c>
      <c r="AM19" s="9" t="n">
        <v>15.05</v>
      </c>
      <c r="AN19" s="9" t="n">
        <v>43.34</v>
      </c>
      <c r="AO19" s="9" t="n">
        <v>47.02</v>
      </c>
      <c r="AP19" s="9" t="n">
        <v>4.2</v>
      </c>
      <c r="AQ19" s="9" t="n">
        <v>5.44</v>
      </c>
      <c r="AR19" s="9" t="n">
        <v>82.11</v>
      </c>
      <c r="AS19" s="9" t="n">
        <v>29.92</v>
      </c>
      <c r="AT19" s="9" t="n">
        <v>52.61</v>
      </c>
      <c r="AU19" s="9" t="n">
        <v>53.4</v>
      </c>
      <c r="AV19" s="9" t="n">
        <v>39.31</v>
      </c>
      <c r="AW19" s="9" t="n">
        <v>7.81</v>
      </c>
      <c r="AX19" s="9" t="n">
        <v>1.5</v>
      </c>
      <c r="AY19" s="9" t="n">
        <v>8.23</v>
      </c>
      <c r="AZ19" s="9" t="n">
        <v>0.89</v>
      </c>
      <c r="BA19" s="9" t="n">
        <v>15.17</v>
      </c>
      <c r="BB19" s="9" t="n">
        <v>6.48</v>
      </c>
      <c r="BC19" s="9" t="n">
        <v>33.61</v>
      </c>
      <c r="BD19" s="9" t="n">
        <v>51.23</v>
      </c>
      <c r="BE19" s="9" t="n">
        <v>14.84</v>
      </c>
      <c r="BF19" s="9" t="n">
        <v>0.31</v>
      </c>
      <c r="BG19" s="9" t="n">
        <v>8.26</v>
      </c>
      <c r="BH19" s="9" t="n">
        <v>70.5</v>
      </c>
      <c r="BI19" s="9" t="n">
        <v>17.4</v>
      </c>
      <c r="BJ19" s="9" t="n">
        <v>3.84</v>
      </c>
      <c r="BK19" s="9" t="n">
        <v>37.45</v>
      </c>
      <c r="BL19" s="9" t="n">
        <v>51.81</v>
      </c>
      <c r="BM19" s="9" t="n">
        <v>10.52</v>
      </c>
      <c r="BN19" s="9" t="n">
        <v>0.22</v>
      </c>
      <c r="BO19" s="9" t="n">
        <v>7.68</v>
      </c>
      <c r="BP19" s="9" t="n">
        <v>69.73</v>
      </c>
      <c r="BQ19" s="9" t="n">
        <v>18.33</v>
      </c>
      <c r="BR19" s="9" t="n">
        <v>4.25</v>
      </c>
      <c r="BS19" s="9" t="n">
        <v>81.89</v>
      </c>
      <c r="BT19" s="9" t="n">
        <v>30.9</v>
      </c>
      <c r="BU19" s="9" t="n">
        <v>47.99</v>
      </c>
      <c r="BV19" s="9" t="n">
        <v>3.64</v>
      </c>
      <c r="BW19" s="9" t="n">
        <v>85.16</v>
      </c>
      <c r="BX19" s="9" t="n">
        <v>3.94</v>
      </c>
      <c r="BY19" s="9" t="n">
        <v>8.84</v>
      </c>
      <c r="BZ19" s="9" t="n">
        <v>4.21</v>
      </c>
      <c r="CA19" s="9" t="n">
        <v>7.87</v>
      </c>
      <c r="CB19" s="9" t="n">
        <v>22.29</v>
      </c>
      <c r="CC19" s="9" t="n">
        <v>48.45</v>
      </c>
      <c r="CD19" s="9" t="n">
        <v>1.56</v>
      </c>
      <c r="CE19" s="9" t="n">
        <v>5.1</v>
      </c>
      <c r="CF19" s="9" t="n">
        <v>17.77</v>
      </c>
      <c r="CG19" s="9" t="n">
        <v>2.34</v>
      </c>
      <c r="CH19" s="9" t="n">
        <v>91.11</v>
      </c>
      <c r="CI19" s="9" t="n">
        <v>28.56</v>
      </c>
      <c r="CJ19" s="9" t="n">
        <v>50.96</v>
      </c>
      <c r="CK19" s="9" t="n">
        <v>14.15</v>
      </c>
      <c r="CL19" s="9" t="n">
        <v>36.01</v>
      </c>
      <c r="CM19" s="9" t="n">
        <v>48.03</v>
      </c>
      <c r="CN19" s="9" t="n">
        <v>722</v>
      </c>
      <c r="CO19" s="9" t="n">
        <v>23</v>
      </c>
      <c r="CP19" s="9" t="n">
        <v>157</v>
      </c>
      <c r="CQ19" s="9" t="n">
        <v>945</v>
      </c>
      <c r="CR19" s="9" t="n">
        <v>95</v>
      </c>
      <c r="CS19" s="9" t="n">
        <v>470</v>
      </c>
      <c r="CT19" s="9" t="n">
        <v>33</v>
      </c>
      <c r="CU19" s="9" t="n">
        <v>5</v>
      </c>
      <c r="CV19" s="9" t="n">
        <v>8</v>
      </c>
      <c r="CW19" s="9" t="n">
        <v>31</v>
      </c>
      <c r="CX19" s="9" t="n">
        <v>54</v>
      </c>
      <c r="CY19" s="9" t="n">
        <v>6</v>
      </c>
      <c r="CZ19" s="9" t="n">
        <v>0</v>
      </c>
    </row>
    <row r="20" customFormat="false" ht="17.35" hidden="false" customHeight="false" outlineLevel="0" collapsed="false">
      <c r="A20" s="8" t="n">
        <v>19</v>
      </c>
      <c r="B20" s="9" t="s">
        <v>130</v>
      </c>
      <c r="C20" s="9" t="s">
        <v>131</v>
      </c>
      <c r="D20" s="9" t="s">
        <v>93</v>
      </c>
      <c r="E20" s="9" t="n">
        <f aca="false">(2022-G20)</f>
        <v>28</v>
      </c>
      <c r="F20" s="9" t="n">
        <f aca="false">IF(H20="Nam",0,1)</f>
        <v>1</v>
      </c>
      <c r="G20" s="9" t="n">
        <v>1994</v>
      </c>
      <c r="H20" s="9" t="s">
        <v>97</v>
      </c>
      <c r="I20" s="9" t="n">
        <v>2793</v>
      </c>
      <c r="J20" s="9" t="n">
        <v>80.01</v>
      </c>
      <c r="K20" s="9" t="n">
        <v>2234</v>
      </c>
      <c r="L20" s="9" t="n">
        <v>46.81</v>
      </c>
      <c r="M20" s="9" t="n">
        <v>1307</v>
      </c>
      <c r="N20" s="9" t="n">
        <v>26.84</v>
      </c>
      <c r="O20" s="9" t="n">
        <v>750</v>
      </c>
      <c r="P20" s="9" t="n">
        <v>12.92</v>
      </c>
      <c r="Q20" s="9" t="n">
        <v>361</v>
      </c>
      <c r="R20" s="9" t="n">
        <v>6.66</v>
      </c>
      <c r="S20" s="9" t="n">
        <v>186</v>
      </c>
      <c r="T20" s="9" t="n">
        <f aca="false">I20-K20-Q20-S20</f>
        <v>12</v>
      </c>
      <c r="U20" s="9" t="n">
        <v>1.74</v>
      </c>
      <c r="V20" s="9" t="n">
        <v>80.24</v>
      </c>
      <c r="W20" s="9" t="n">
        <v>84.82</v>
      </c>
      <c r="X20" s="9" t="n">
        <v>13.56</v>
      </c>
      <c r="Y20" s="9" t="n">
        <v>76.27</v>
      </c>
      <c r="Z20" s="9" t="n">
        <v>77.62</v>
      </c>
      <c r="AA20" s="9" t="n">
        <v>8.22</v>
      </c>
      <c r="AB20" s="9" t="n">
        <v>79.42</v>
      </c>
      <c r="AC20" s="9" t="n">
        <v>1.61</v>
      </c>
      <c r="AD20" s="9" t="n">
        <v>8.5</v>
      </c>
      <c r="AE20" s="9" t="n">
        <v>81.95</v>
      </c>
      <c r="AF20" s="9" t="n">
        <v>84.17</v>
      </c>
      <c r="AG20" s="9" t="n">
        <v>7.02</v>
      </c>
      <c r="AH20" s="9" t="n">
        <v>1.37</v>
      </c>
      <c r="AI20" s="9" t="n">
        <v>1.08</v>
      </c>
      <c r="AJ20" s="9" t="n">
        <v>0.75</v>
      </c>
      <c r="AK20" s="9" t="n">
        <v>28.21</v>
      </c>
      <c r="AL20" s="9" t="n">
        <v>63.12</v>
      </c>
      <c r="AM20" s="9" t="n">
        <v>26.62</v>
      </c>
      <c r="AN20" s="9" t="n">
        <v>61.95</v>
      </c>
      <c r="AO20" s="9" t="n">
        <v>30.67</v>
      </c>
      <c r="AP20" s="9" t="n">
        <v>3.14</v>
      </c>
      <c r="AQ20" s="9" t="n">
        <v>4.24</v>
      </c>
      <c r="AR20" s="9" t="n">
        <v>79.43</v>
      </c>
      <c r="AS20" s="9" t="n">
        <v>7.2</v>
      </c>
      <c r="AT20" s="9" t="n">
        <v>81.09</v>
      </c>
      <c r="AU20" s="9" t="n">
        <v>60.64</v>
      </c>
      <c r="AV20" s="9" t="n">
        <v>29.41</v>
      </c>
      <c r="AW20" s="9" t="n">
        <v>12.74</v>
      </c>
      <c r="AX20" s="9" t="n">
        <v>0.44</v>
      </c>
      <c r="AY20" s="9" t="n">
        <v>34.69</v>
      </c>
      <c r="AZ20" s="9" t="n">
        <v>1.78</v>
      </c>
      <c r="BA20" s="9" t="n">
        <v>26.9</v>
      </c>
      <c r="BB20" s="9" t="n">
        <v>9.26</v>
      </c>
      <c r="BC20" s="9" t="n">
        <v>37.05</v>
      </c>
      <c r="BD20" s="9" t="n">
        <v>40.85</v>
      </c>
      <c r="BE20" s="9" t="n">
        <v>21.57</v>
      </c>
      <c r="BF20" s="9" t="n">
        <v>0.53</v>
      </c>
      <c r="BG20" s="9" t="n">
        <v>9.94</v>
      </c>
      <c r="BH20" s="9" t="n">
        <v>49.08</v>
      </c>
      <c r="BI20" s="9" t="n">
        <v>28.92</v>
      </c>
      <c r="BJ20" s="9" t="n">
        <v>12.05</v>
      </c>
      <c r="BK20" s="9" t="n">
        <v>42.71</v>
      </c>
      <c r="BL20" s="9" t="n">
        <v>41.95</v>
      </c>
      <c r="BM20" s="9" t="n">
        <v>15.16</v>
      </c>
      <c r="BN20" s="9" t="n">
        <v>0.18</v>
      </c>
      <c r="BO20" s="9" t="n">
        <v>11.79</v>
      </c>
      <c r="BP20" s="9" t="n">
        <v>47.24</v>
      </c>
      <c r="BQ20" s="9" t="n">
        <v>27.87</v>
      </c>
      <c r="BR20" s="9" t="n">
        <v>13.1</v>
      </c>
      <c r="BS20" s="9" t="n">
        <v>81.15</v>
      </c>
      <c r="BT20" s="9" t="n">
        <v>7.81</v>
      </c>
      <c r="BU20" s="9" t="n">
        <v>78.88</v>
      </c>
      <c r="BV20" s="9" t="n">
        <v>19.79</v>
      </c>
      <c r="BW20" s="9" t="n">
        <v>36.29</v>
      </c>
      <c r="BX20" s="9" t="n">
        <v>3.12</v>
      </c>
      <c r="BY20" s="9" t="n">
        <v>11.22</v>
      </c>
      <c r="BZ20" s="9" t="n">
        <v>6.23</v>
      </c>
      <c r="CA20" s="9" t="n">
        <v>6.32</v>
      </c>
      <c r="CB20" s="9" t="n">
        <v>18.69</v>
      </c>
      <c r="CC20" s="9" t="n">
        <v>39.3</v>
      </c>
      <c r="CD20" s="9" t="n">
        <v>0.79</v>
      </c>
      <c r="CE20" s="9" t="n">
        <v>6.88</v>
      </c>
      <c r="CF20" s="9" t="n">
        <v>22.14</v>
      </c>
      <c r="CG20" s="9" t="n">
        <v>1.43</v>
      </c>
      <c r="CH20" s="9" t="n">
        <v>75.18</v>
      </c>
      <c r="CI20" s="9" t="n">
        <v>7.33</v>
      </c>
      <c r="CJ20" s="9" t="n">
        <v>79.99</v>
      </c>
      <c r="CK20" s="9" t="n">
        <v>16.3</v>
      </c>
      <c r="CL20" s="9" t="n">
        <v>40.17</v>
      </c>
      <c r="CM20" s="9" t="n">
        <v>40.39</v>
      </c>
      <c r="CN20" s="9" t="n">
        <v>814</v>
      </c>
      <c r="CO20" s="9" t="n">
        <v>14</v>
      </c>
      <c r="CP20" s="9" t="n">
        <v>2278</v>
      </c>
      <c r="CQ20" s="9" t="n">
        <v>852</v>
      </c>
      <c r="CR20" s="9" t="n">
        <v>1199</v>
      </c>
      <c r="CS20" s="9" t="n">
        <v>665</v>
      </c>
      <c r="CT20" s="9" t="n">
        <v>24</v>
      </c>
      <c r="CU20" s="9" t="n">
        <v>2</v>
      </c>
      <c r="CV20" s="9" t="n">
        <v>8</v>
      </c>
      <c r="CW20" s="9" t="n">
        <v>24</v>
      </c>
      <c r="CX20" s="9" t="n">
        <v>39</v>
      </c>
      <c r="CY20" s="9" t="n">
        <v>3</v>
      </c>
      <c r="CZ20" s="9" t="n">
        <v>0</v>
      </c>
    </row>
    <row r="21" customFormat="false" ht="17.35" hidden="false" customHeight="false" outlineLevel="0" collapsed="false">
      <c r="A21" s="8" t="n">
        <v>20</v>
      </c>
      <c r="B21" s="9" t="s">
        <v>132</v>
      </c>
      <c r="C21" s="9" t="s">
        <v>133</v>
      </c>
      <c r="D21" s="9" t="s">
        <v>93</v>
      </c>
      <c r="E21" s="9" t="n">
        <f aca="false">(2022-G21)</f>
        <v>26</v>
      </c>
      <c r="F21" s="9" t="n">
        <f aca="false">IF(H21="Nam",0,1)</f>
        <v>0</v>
      </c>
      <c r="G21" s="9" t="n">
        <v>1996</v>
      </c>
      <c r="H21" s="9" t="s">
        <v>94</v>
      </c>
      <c r="I21" s="9" t="n">
        <v>3140</v>
      </c>
      <c r="J21" s="9" t="n">
        <v>74.89</v>
      </c>
      <c r="K21" s="9" t="n">
        <v>2351</v>
      </c>
      <c r="L21" s="9" t="n">
        <v>34.5</v>
      </c>
      <c r="M21" s="9" t="n">
        <v>1083</v>
      </c>
      <c r="N21" s="9" t="n">
        <v>30.25</v>
      </c>
      <c r="O21" s="9" t="n">
        <v>950</v>
      </c>
      <c r="P21" s="9" t="n">
        <v>10.17</v>
      </c>
      <c r="Q21" s="9" t="n">
        <v>319</v>
      </c>
      <c r="R21" s="9" t="n">
        <v>14.65</v>
      </c>
      <c r="S21" s="9" t="n">
        <v>460</v>
      </c>
      <c r="T21" s="9" t="n">
        <f aca="false">I21-K21-Q21-S21</f>
        <v>10</v>
      </c>
      <c r="U21" s="9" t="n">
        <v>1.14</v>
      </c>
      <c r="V21" s="9" t="n">
        <v>94.64</v>
      </c>
      <c r="W21" s="9" t="n">
        <v>87.78</v>
      </c>
      <c r="X21" s="9" t="n">
        <v>10.66</v>
      </c>
      <c r="Y21" s="9" t="n">
        <v>77.71</v>
      </c>
      <c r="Z21" s="9" t="n">
        <v>79.13</v>
      </c>
      <c r="AA21" s="9" t="n">
        <v>7.49</v>
      </c>
      <c r="AB21" s="9" t="n">
        <v>68.08</v>
      </c>
      <c r="AC21" s="9" t="n">
        <v>6.27</v>
      </c>
      <c r="AD21" s="9" t="n">
        <v>15.44</v>
      </c>
      <c r="AE21" s="9" t="n">
        <v>92.99</v>
      </c>
      <c r="AF21" s="9" t="n">
        <v>79.21</v>
      </c>
      <c r="AG21" s="9" t="n">
        <v>4.81</v>
      </c>
      <c r="AH21" s="9" t="n">
        <v>0.93</v>
      </c>
      <c r="AI21" s="9" t="n">
        <v>1.83</v>
      </c>
      <c r="AJ21" s="9" t="n">
        <v>0.63</v>
      </c>
      <c r="AK21" s="9" t="n">
        <v>21.43</v>
      </c>
      <c r="AL21" s="9" t="n">
        <v>59.35</v>
      </c>
      <c r="AM21" s="9" t="n">
        <v>28.12</v>
      </c>
      <c r="AN21" s="9" t="n">
        <v>54.13</v>
      </c>
      <c r="AO21" s="9" t="n">
        <v>34.96</v>
      </c>
      <c r="AP21" s="9" t="n">
        <v>5.28</v>
      </c>
      <c r="AQ21" s="9" t="n">
        <v>5.62</v>
      </c>
      <c r="AR21" s="9" t="n">
        <v>75.85</v>
      </c>
      <c r="AS21" s="9" t="n">
        <v>15.88</v>
      </c>
      <c r="AT21" s="9" t="n">
        <v>64.77</v>
      </c>
      <c r="AU21" s="9" t="n">
        <v>49.51</v>
      </c>
      <c r="AV21" s="9" t="n">
        <v>39.29</v>
      </c>
      <c r="AW21" s="9" t="n">
        <v>11.99</v>
      </c>
      <c r="AX21" s="9" t="n">
        <v>0.19</v>
      </c>
      <c r="AY21" s="9" t="n">
        <v>40.91</v>
      </c>
      <c r="AZ21" s="9" t="n">
        <v>2.23</v>
      </c>
      <c r="BA21" s="9" t="n">
        <v>10.41</v>
      </c>
      <c r="BB21" s="9" t="n">
        <v>10.67</v>
      </c>
      <c r="BC21" s="9" t="n">
        <v>28.95</v>
      </c>
      <c r="BD21" s="9" t="n">
        <v>56.92</v>
      </c>
      <c r="BE21" s="9" t="n">
        <v>12.87</v>
      </c>
      <c r="BF21" s="9" t="n">
        <v>1.26</v>
      </c>
      <c r="BG21" s="9" t="n">
        <v>5.23</v>
      </c>
      <c r="BH21" s="9" t="n">
        <v>75.35</v>
      </c>
      <c r="BI21" s="9" t="n">
        <v>13.07</v>
      </c>
      <c r="BJ21" s="9" t="n">
        <v>6.35</v>
      </c>
      <c r="BK21" s="9" t="n">
        <v>30.17</v>
      </c>
      <c r="BL21" s="9" t="n">
        <v>57.88</v>
      </c>
      <c r="BM21" s="9" t="n">
        <v>10.71</v>
      </c>
      <c r="BN21" s="9" t="n">
        <v>1.24</v>
      </c>
      <c r="BO21" s="9" t="n">
        <v>4.44</v>
      </c>
      <c r="BP21" s="9" t="n">
        <v>73.47</v>
      </c>
      <c r="BQ21" s="9" t="n">
        <v>14.25</v>
      </c>
      <c r="BR21" s="9" t="n">
        <v>7.84</v>
      </c>
      <c r="BS21" s="9" t="n">
        <v>78.56</v>
      </c>
      <c r="BT21" s="9" t="n">
        <v>15.66</v>
      </c>
      <c r="BU21" s="9" t="n">
        <v>66.12</v>
      </c>
      <c r="BV21" s="9" t="n">
        <v>10.15</v>
      </c>
      <c r="BW21" s="9" t="n">
        <v>34.23</v>
      </c>
      <c r="BX21" s="9" t="n">
        <v>4.26</v>
      </c>
      <c r="BY21" s="9" t="n">
        <v>5.71</v>
      </c>
      <c r="BZ21" s="9" t="n">
        <v>3.61</v>
      </c>
      <c r="CA21" s="9" t="n">
        <v>5.93</v>
      </c>
      <c r="CB21" s="9" t="n">
        <v>23.93</v>
      </c>
      <c r="CC21" s="9" t="n">
        <v>16.16</v>
      </c>
      <c r="CD21" s="9" t="n">
        <v>3.88</v>
      </c>
      <c r="CE21" s="9" t="n">
        <v>3.87</v>
      </c>
      <c r="CF21" s="9" t="n">
        <v>14.81</v>
      </c>
      <c r="CG21" s="9" t="n">
        <v>1.64</v>
      </c>
      <c r="CH21" s="9" t="n">
        <v>86.77</v>
      </c>
      <c r="CI21" s="9" t="n">
        <v>14.56</v>
      </c>
      <c r="CJ21" s="9" t="n">
        <v>68.65</v>
      </c>
      <c r="CK21" s="9" t="n">
        <v>17.32</v>
      </c>
      <c r="CL21" s="9" t="n">
        <v>37.54</v>
      </c>
      <c r="CM21" s="9" t="n">
        <v>51.29</v>
      </c>
      <c r="CN21" s="9" t="n">
        <v>877</v>
      </c>
      <c r="CO21" s="9" t="n">
        <v>19</v>
      </c>
      <c r="CP21" s="9" t="n">
        <v>746</v>
      </c>
      <c r="CQ21" s="9" t="n">
        <v>1021</v>
      </c>
      <c r="CR21" s="9" t="n">
        <v>559</v>
      </c>
      <c r="CS21" s="9" t="n">
        <v>534</v>
      </c>
      <c r="CT21" s="9" t="n">
        <v>30</v>
      </c>
      <c r="CU21" s="9" t="n">
        <v>2</v>
      </c>
      <c r="CV21" s="9" t="n">
        <v>11</v>
      </c>
      <c r="CW21" s="9" t="n">
        <v>27</v>
      </c>
      <c r="CX21" s="9" t="n">
        <v>46</v>
      </c>
      <c r="CY21" s="9" t="n">
        <v>4</v>
      </c>
      <c r="CZ21" s="9" t="n">
        <v>0</v>
      </c>
    </row>
    <row r="22" customFormat="false" ht="17.35" hidden="false" customHeight="false" outlineLevel="0" collapsed="false">
      <c r="A22" s="8" t="n">
        <v>21</v>
      </c>
      <c r="B22" s="9" t="s">
        <v>134</v>
      </c>
      <c r="C22" s="9" t="s">
        <v>135</v>
      </c>
      <c r="D22" s="9" t="s">
        <v>93</v>
      </c>
      <c r="E22" s="9" t="n">
        <f aca="false">(2022-G22)</f>
        <v>34</v>
      </c>
      <c r="F22" s="9" t="n">
        <f aca="false">IF(H22="Nam",0,1)</f>
        <v>0</v>
      </c>
      <c r="G22" s="9" t="n">
        <v>1988</v>
      </c>
      <c r="H22" s="9" t="s">
        <v>94</v>
      </c>
      <c r="I22" s="9" t="n">
        <v>2628</v>
      </c>
      <c r="J22" s="9" t="n">
        <v>71.81</v>
      </c>
      <c r="K22" s="9" t="n">
        <v>1887</v>
      </c>
      <c r="L22" s="9" t="n">
        <v>30.42</v>
      </c>
      <c r="M22" s="9" t="n">
        <v>799</v>
      </c>
      <c r="N22" s="9" t="n">
        <v>37.16</v>
      </c>
      <c r="O22" s="9" t="n">
        <v>977</v>
      </c>
      <c r="P22" s="9" t="n">
        <v>9.05</v>
      </c>
      <c r="Q22" s="9" t="n">
        <v>238</v>
      </c>
      <c r="R22" s="9" t="n">
        <v>19.01</v>
      </c>
      <c r="S22" s="9" t="n">
        <v>500</v>
      </c>
      <c r="T22" s="9" t="n">
        <f aca="false">I22-K22-Q22-S22</f>
        <v>3</v>
      </c>
      <c r="U22" s="9" t="n">
        <v>0.82</v>
      </c>
      <c r="V22" s="9" t="n">
        <v>93.18</v>
      </c>
      <c r="W22" s="9" t="n">
        <v>86.45</v>
      </c>
      <c r="X22" s="9" t="n">
        <v>12.25</v>
      </c>
      <c r="Y22" s="9" t="n">
        <v>88.99</v>
      </c>
      <c r="Z22" s="9" t="n">
        <v>89.64</v>
      </c>
      <c r="AA22" s="9" t="n">
        <v>5.9</v>
      </c>
      <c r="AB22" s="9" t="n">
        <v>59.48</v>
      </c>
      <c r="AC22" s="9" t="n">
        <v>9.73</v>
      </c>
      <c r="AD22" s="9" t="n">
        <v>22.26</v>
      </c>
      <c r="AE22" s="9" t="n">
        <v>96.12</v>
      </c>
      <c r="AF22" s="9" t="n">
        <v>70.53</v>
      </c>
      <c r="AG22" s="9" t="n">
        <v>3.44</v>
      </c>
      <c r="AH22" s="9" t="n">
        <v>0.98</v>
      </c>
      <c r="AI22" s="9" t="n">
        <v>0.84</v>
      </c>
      <c r="AJ22" s="9" t="n">
        <v>0.29</v>
      </c>
      <c r="AK22" s="9" t="n">
        <v>12.5</v>
      </c>
      <c r="AL22" s="9" t="n">
        <v>59.56</v>
      </c>
      <c r="AM22" s="9" t="n">
        <v>33.47</v>
      </c>
      <c r="AN22" s="9" t="n">
        <v>45.11</v>
      </c>
      <c r="AO22" s="9" t="n">
        <v>43.51</v>
      </c>
      <c r="AP22" s="9" t="n">
        <v>7.56</v>
      </c>
      <c r="AQ22" s="9" t="n">
        <v>3.82</v>
      </c>
      <c r="AR22" s="9" t="n">
        <v>81.89</v>
      </c>
      <c r="AS22" s="9" t="n">
        <v>19.79</v>
      </c>
      <c r="AT22" s="9" t="n">
        <v>63.28</v>
      </c>
      <c r="AU22" s="9" t="n">
        <v>48.99</v>
      </c>
      <c r="AV22" s="9" t="n">
        <v>46.26</v>
      </c>
      <c r="AW22" s="9" t="n">
        <v>10.89</v>
      </c>
      <c r="AX22" s="9" t="n">
        <v>3.18</v>
      </c>
      <c r="AY22" s="9" t="n">
        <v>39.39</v>
      </c>
      <c r="AZ22" s="9" t="n">
        <v>0.72</v>
      </c>
      <c r="BA22" s="9" t="n">
        <v>63.67</v>
      </c>
      <c r="BB22" s="9" t="n">
        <v>4.24</v>
      </c>
      <c r="BC22" s="9" t="n">
        <v>43.29</v>
      </c>
      <c r="BD22" s="9" t="n">
        <v>36.94</v>
      </c>
      <c r="BE22" s="9" t="n">
        <v>19.13</v>
      </c>
      <c r="BF22" s="9" t="n">
        <v>0.63</v>
      </c>
      <c r="BG22" s="9" t="n">
        <v>7.26</v>
      </c>
      <c r="BH22" s="9" t="n">
        <v>29.2</v>
      </c>
      <c r="BI22" s="9" t="n">
        <v>40.7</v>
      </c>
      <c r="BJ22" s="9" t="n">
        <v>22.84</v>
      </c>
      <c r="BK22" s="9" t="n">
        <v>42.53</v>
      </c>
      <c r="BL22" s="9" t="n">
        <v>37.45</v>
      </c>
      <c r="BM22" s="9" t="n">
        <v>18.89</v>
      </c>
      <c r="BN22" s="9" t="n">
        <v>1.13</v>
      </c>
      <c r="BO22" s="9" t="n">
        <v>5.49</v>
      </c>
      <c r="BP22" s="9" t="n">
        <v>23.26</v>
      </c>
      <c r="BQ22" s="9" t="n">
        <v>43.4</v>
      </c>
      <c r="BR22" s="9" t="n">
        <v>27.85</v>
      </c>
      <c r="BS22" s="9" t="n">
        <v>79.1</v>
      </c>
      <c r="BT22" s="9" t="n">
        <v>21.03</v>
      </c>
      <c r="BU22" s="9" t="n">
        <v>58.54</v>
      </c>
      <c r="BV22" s="9" t="n">
        <v>39.85</v>
      </c>
      <c r="BW22" s="9" t="n">
        <v>62.49</v>
      </c>
      <c r="BX22" s="9" t="n">
        <v>4</v>
      </c>
      <c r="BY22" s="9" t="n">
        <v>13.86</v>
      </c>
      <c r="BZ22" s="9" t="n">
        <v>4.61</v>
      </c>
      <c r="CA22" s="9" t="n">
        <v>19.54</v>
      </c>
      <c r="CB22" s="9" t="n">
        <v>33.04</v>
      </c>
      <c r="CC22" s="9" t="n">
        <v>62.29</v>
      </c>
      <c r="CD22" s="9" t="n">
        <v>1.3</v>
      </c>
      <c r="CE22" s="9" t="n">
        <v>7.91</v>
      </c>
      <c r="CF22" s="9" t="n">
        <v>17.17</v>
      </c>
      <c r="CG22" s="9" t="n">
        <v>1.41</v>
      </c>
      <c r="CH22" s="9" t="n">
        <v>73.04</v>
      </c>
      <c r="CI22" s="9" t="n">
        <v>19.72</v>
      </c>
      <c r="CJ22" s="9" t="n">
        <v>61.84</v>
      </c>
      <c r="CK22" s="9" t="n">
        <v>35.08</v>
      </c>
      <c r="CL22" s="9" t="n">
        <v>53.75</v>
      </c>
      <c r="CM22" s="9" t="n">
        <v>52.98</v>
      </c>
      <c r="CN22" s="9" t="n">
        <v>812</v>
      </c>
      <c r="CO22" s="9" t="n">
        <v>24</v>
      </c>
      <c r="CP22" s="9" t="n">
        <v>270</v>
      </c>
      <c r="CQ22" s="9" t="n">
        <v>897</v>
      </c>
      <c r="CR22" s="9" t="n">
        <v>188</v>
      </c>
      <c r="CS22" s="9" t="n">
        <v>657</v>
      </c>
      <c r="CT22" s="9" t="n">
        <v>27</v>
      </c>
      <c r="CU22" s="9" t="n">
        <v>17</v>
      </c>
      <c r="CV22" s="9" t="n">
        <v>34</v>
      </c>
      <c r="CW22" s="9" t="n">
        <v>61</v>
      </c>
      <c r="CX22" s="9" t="n">
        <v>78</v>
      </c>
      <c r="CY22" s="9" t="n">
        <v>7</v>
      </c>
      <c r="CZ22" s="9" t="n">
        <v>0</v>
      </c>
    </row>
    <row r="23" customFormat="false" ht="17.35" hidden="false" customHeight="false" outlineLevel="0" collapsed="false">
      <c r="A23" s="8" t="n">
        <v>22</v>
      </c>
      <c r="B23" s="9" t="s">
        <v>136</v>
      </c>
      <c r="C23" s="9" t="s">
        <v>137</v>
      </c>
      <c r="D23" s="9" t="s">
        <v>93</v>
      </c>
      <c r="E23" s="9" t="n">
        <f aca="false">(2022-G23)</f>
        <v>41</v>
      </c>
      <c r="F23" s="9" t="n">
        <f aca="false">IF(H23="Nam",0,1)</f>
        <v>1</v>
      </c>
      <c r="G23" s="9" t="n">
        <v>1981</v>
      </c>
      <c r="H23" s="9" t="s">
        <v>97</v>
      </c>
      <c r="I23" s="9" t="n">
        <v>3202</v>
      </c>
      <c r="J23" s="9" t="n">
        <v>78.94</v>
      </c>
      <c r="K23" s="9" t="n">
        <v>2528</v>
      </c>
      <c r="L23" s="9" t="n">
        <v>37.14</v>
      </c>
      <c r="M23" s="9" t="n">
        <v>1189</v>
      </c>
      <c r="N23" s="9" t="n">
        <v>36.99</v>
      </c>
      <c r="O23" s="9" t="n">
        <v>1185</v>
      </c>
      <c r="P23" s="9" t="n">
        <v>11.92</v>
      </c>
      <c r="Q23" s="9" t="n">
        <v>382</v>
      </c>
      <c r="R23" s="9" t="n">
        <v>8.96</v>
      </c>
      <c r="S23" s="9" t="n">
        <v>287</v>
      </c>
      <c r="T23" s="9" t="n">
        <f aca="false">I23-K23-Q23-S23</f>
        <v>5</v>
      </c>
      <c r="U23" s="9" t="n">
        <v>1</v>
      </c>
      <c r="V23" s="9" t="n">
        <v>90.48</v>
      </c>
      <c r="W23" s="9" t="n">
        <v>80.36</v>
      </c>
      <c r="X23" s="9" t="n">
        <v>13.27</v>
      </c>
      <c r="Y23" s="9" t="n">
        <v>76.9</v>
      </c>
      <c r="Z23" s="9" t="n">
        <v>78.02</v>
      </c>
      <c r="AA23" s="9" t="n">
        <v>7.46</v>
      </c>
      <c r="AB23" s="9" t="n">
        <v>73.57</v>
      </c>
      <c r="AC23" s="9" t="n">
        <v>5.11</v>
      </c>
      <c r="AD23" s="9" t="n">
        <v>11.47</v>
      </c>
      <c r="AE23" s="9" t="n">
        <v>96.21</v>
      </c>
      <c r="AF23" s="9" t="n">
        <v>75.46</v>
      </c>
      <c r="AG23" s="9" t="n">
        <v>4.83</v>
      </c>
      <c r="AH23" s="9" t="n">
        <v>3.29</v>
      </c>
      <c r="AI23" s="9" t="n">
        <v>0.42</v>
      </c>
      <c r="AJ23" s="9" t="n">
        <v>0.33</v>
      </c>
      <c r="AK23" s="9" t="n">
        <v>20</v>
      </c>
      <c r="AL23" s="9" t="n">
        <v>57.24</v>
      </c>
      <c r="AM23" s="9" t="n">
        <v>16.72</v>
      </c>
      <c r="AN23" s="9" t="n">
        <v>38.89</v>
      </c>
      <c r="AO23" s="9" t="n">
        <v>48.08</v>
      </c>
      <c r="AP23" s="9" t="n">
        <v>3.88</v>
      </c>
      <c r="AQ23" s="9" t="n">
        <v>9.15</v>
      </c>
      <c r="AR23" s="9" t="n">
        <v>77.3</v>
      </c>
      <c r="AS23" s="9" t="n">
        <v>9.9</v>
      </c>
      <c r="AT23" s="9" t="n">
        <v>74.04</v>
      </c>
      <c r="AU23" s="9" t="n">
        <v>47.4</v>
      </c>
      <c r="AV23" s="9" t="n">
        <v>45.25</v>
      </c>
      <c r="AW23" s="9" t="n">
        <v>8.83</v>
      </c>
      <c r="AX23" s="9" t="n">
        <v>6.28</v>
      </c>
      <c r="AY23" s="9" t="n">
        <v>32.64</v>
      </c>
      <c r="AZ23" s="9" t="n">
        <v>1.7</v>
      </c>
      <c r="BA23" s="9" t="n">
        <v>53.72</v>
      </c>
      <c r="BB23" s="9" t="n">
        <v>6.63</v>
      </c>
      <c r="BC23" s="9" t="n">
        <v>42.92</v>
      </c>
      <c r="BD23" s="9" t="n">
        <v>38.32</v>
      </c>
      <c r="BE23" s="9" t="n">
        <v>17.83</v>
      </c>
      <c r="BF23" s="9" t="n">
        <v>0.93</v>
      </c>
      <c r="BG23" s="9" t="n">
        <v>8.2</v>
      </c>
      <c r="BH23" s="9" t="n">
        <v>35.12</v>
      </c>
      <c r="BI23" s="9" t="n">
        <v>25.08</v>
      </c>
      <c r="BJ23" s="9" t="n">
        <v>31.6</v>
      </c>
      <c r="BK23" s="9" t="n">
        <v>43.7</v>
      </c>
      <c r="BL23" s="9" t="n">
        <v>39.18</v>
      </c>
      <c r="BM23" s="9" t="n">
        <v>15.88</v>
      </c>
      <c r="BN23" s="9" t="n">
        <v>1.24</v>
      </c>
      <c r="BO23" s="9" t="n">
        <v>4.71</v>
      </c>
      <c r="BP23" s="9" t="n">
        <v>31.11</v>
      </c>
      <c r="BQ23" s="9" t="n">
        <v>29.57</v>
      </c>
      <c r="BR23" s="9" t="n">
        <v>34.61</v>
      </c>
      <c r="BS23" s="9" t="n">
        <v>77.79</v>
      </c>
      <c r="BT23" s="9" t="n">
        <v>10.19</v>
      </c>
      <c r="BU23" s="9" t="n">
        <v>62.96</v>
      </c>
      <c r="BV23" s="9" t="n">
        <v>36.19</v>
      </c>
      <c r="BW23" s="9" t="n">
        <v>74.05</v>
      </c>
      <c r="BX23" s="9" t="n">
        <v>3.33</v>
      </c>
      <c r="BY23" s="9" t="n">
        <v>10.56</v>
      </c>
      <c r="BZ23" s="9" t="n">
        <v>23.4</v>
      </c>
      <c r="CA23" s="9" t="n">
        <v>18.85</v>
      </c>
      <c r="CB23" s="9" t="n">
        <v>29.67</v>
      </c>
      <c r="CC23" s="9" t="n">
        <v>62.64</v>
      </c>
      <c r="CD23" s="9" t="n">
        <v>0.92</v>
      </c>
      <c r="CE23" s="9" t="n">
        <v>5.89</v>
      </c>
      <c r="CF23" s="9" t="n">
        <v>23.46</v>
      </c>
      <c r="CG23" s="9" t="n">
        <v>1.65</v>
      </c>
      <c r="CH23" s="9" t="n">
        <v>78.67</v>
      </c>
      <c r="CI23" s="9" t="n">
        <v>9.31</v>
      </c>
      <c r="CJ23" s="9" t="n">
        <v>71.94</v>
      </c>
      <c r="CK23" s="9" t="n">
        <v>32.24</v>
      </c>
      <c r="CL23" s="9" t="n">
        <v>49.43</v>
      </c>
      <c r="CM23" s="9" t="n">
        <v>52.64</v>
      </c>
      <c r="CN23" s="9" t="n">
        <v>618</v>
      </c>
      <c r="CO23" s="9" t="n">
        <v>23</v>
      </c>
      <c r="CP23" s="9" t="n">
        <v>253</v>
      </c>
      <c r="CQ23" s="9" t="n">
        <v>964</v>
      </c>
      <c r="CR23" s="9" t="n">
        <v>186</v>
      </c>
      <c r="CS23" s="9" t="n">
        <v>633</v>
      </c>
      <c r="CT23" s="9" t="n">
        <v>34</v>
      </c>
      <c r="CU23" s="9" t="n">
        <v>1</v>
      </c>
      <c r="CV23" s="9" t="n">
        <v>4</v>
      </c>
      <c r="CW23" s="9" t="n">
        <v>20</v>
      </c>
      <c r="CX23" s="9" t="n">
        <v>31</v>
      </c>
      <c r="CY23" s="9" t="n">
        <v>1</v>
      </c>
      <c r="CZ23" s="9" t="n">
        <v>0</v>
      </c>
    </row>
    <row r="24" customFormat="false" ht="17.35" hidden="false" customHeight="false" outlineLevel="0" collapsed="false">
      <c r="A24" s="8" t="n">
        <v>23</v>
      </c>
      <c r="B24" s="9" t="s">
        <v>138</v>
      </c>
      <c r="C24" s="9" t="s">
        <v>139</v>
      </c>
      <c r="D24" s="9" t="s">
        <v>93</v>
      </c>
      <c r="E24" s="9" t="n">
        <f aca="false">(2022-G24)</f>
        <v>35</v>
      </c>
      <c r="F24" s="9" t="n">
        <f aca="false">IF(H24="Nam",0,1)</f>
        <v>1</v>
      </c>
      <c r="G24" s="9" t="n">
        <v>1987</v>
      </c>
      <c r="H24" s="9" t="s">
        <v>97</v>
      </c>
      <c r="I24" s="9" t="n">
        <v>2116</v>
      </c>
      <c r="J24" s="9" t="n">
        <v>62.43</v>
      </c>
      <c r="K24" s="9" t="n">
        <v>1320</v>
      </c>
      <c r="L24" s="9" t="n">
        <v>38.17</v>
      </c>
      <c r="M24" s="9" t="n">
        <v>807</v>
      </c>
      <c r="N24" s="9" t="n">
        <v>20.02</v>
      </c>
      <c r="O24" s="9" t="n">
        <v>423</v>
      </c>
      <c r="P24" s="9" t="n">
        <v>15.6</v>
      </c>
      <c r="Q24" s="9" t="n">
        <v>330</v>
      </c>
      <c r="R24" s="9" t="n">
        <v>21.14</v>
      </c>
      <c r="S24" s="9" t="n">
        <v>447</v>
      </c>
      <c r="T24" s="9" t="n">
        <f aca="false">I24-K24-Q24-S24</f>
        <v>19</v>
      </c>
      <c r="U24" s="9" t="n">
        <v>1.91</v>
      </c>
      <c r="V24" s="9" t="n">
        <v>91.77</v>
      </c>
      <c r="W24" s="9" t="n">
        <v>77.21</v>
      </c>
      <c r="X24" s="9" t="n">
        <v>18.95</v>
      </c>
      <c r="Y24" s="9" t="n">
        <v>86.08</v>
      </c>
      <c r="Z24" s="9" t="n">
        <v>86.82</v>
      </c>
      <c r="AA24" s="9" t="n">
        <v>7.89</v>
      </c>
      <c r="AB24" s="9" t="n">
        <v>56.9</v>
      </c>
      <c r="AC24" s="9" t="n">
        <v>2.98</v>
      </c>
      <c r="AD24" s="9" t="n">
        <v>27.45</v>
      </c>
      <c r="AE24" s="9" t="n">
        <v>96.05</v>
      </c>
      <c r="AF24" s="9" t="n">
        <v>60.27</v>
      </c>
      <c r="AG24" s="9" t="n">
        <v>6.27</v>
      </c>
      <c r="AH24" s="9" t="n">
        <v>0.41</v>
      </c>
      <c r="AI24" s="9" t="n">
        <v>3.57</v>
      </c>
      <c r="AJ24" s="9" t="n">
        <v>3.19</v>
      </c>
      <c r="AK24" s="9" t="n">
        <v>5.5</v>
      </c>
      <c r="AL24" s="9" t="n">
        <v>48.05</v>
      </c>
      <c r="AM24" s="9" t="n">
        <v>41.43</v>
      </c>
      <c r="AN24" s="9" t="n">
        <v>53.41</v>
      </c>
      <c r="AO24" s="9" t="n">
        <v>35.34</v>
      </c>
      <c r="AP24" s="9" t="n">
        <v>2.4</v>
      </c>
      <c r="AQ24" s="9" t="n">
        <v>8.84</v>
      </c>
      <c r="AR24" s="9" t="n">
        <v>64.26</v>
      </c>
      <c r="AS24" s="9" t="n">
        <v>24.28</v>
      </c>
      <c r="AT24" s="9" t="n">
        <v>56.64</v>
      </c>
      <c r="AU24" s="9" t="n">
        <v>60.1</v>
      </c>
      <c r="AV24" s="9" t="n">
        <v>29.77</v>
      </c>
      <c r="AW24" s="9" t="n">
        <v>7.33</v>
      </c>
      <c r="AX24" s="9" t="n">
        <v>2.08</v>
      </c>
      <c r="AY24" s="9" t="n">
        <v>44.67</v>
      </c>
      <c r="AZ24" s="9" t="n">
        <v>1.72</v>
      </c>
      <c r="BA24" s="9" t="n">
        <v>27.5</v>
      </c>
      <c r="BB24" s="9" t="n">
        <v>9.7</v>
      </c>
      <c r="BC24" s="9" t="n">
        <v>45.48</v>
      </c>
      <c r="BD24" s="9" t="n">
        <v>34.72</v>
      </c>
      <c r="BE24" s="9" t="n">
        <v>19.62</v>
      </c>
      <c r="BF24" s="9" t="n">
        <v>0.18</v>
      </c>
      <c r="BG24" s="9" t="n">
        <v>19.07</v>
      </c>
      <c r="BH24" s="9" t="n">
        <v>38.88</v>
      </c>
      <c r="BI24" s="9" t="n">
        <v>31.8</v>
      </c>
      <c r="BJ24" s="9" t="n">
        <v>10.25</v>
      </c>
      <c r="BK24" s="9" t="n">
        <v>49.91</v>
      </c>
      <c r="BL24" s="9" t="n">
        <v>35.13</v>
      </c>
      <c r="BM24" s="9" t="n">
        <v>14.45</v>
      </c>
      <c r="BN24" s="9" t="n">
        <v>0.51</v>
      </c>
      <c r="BO24" s="9" t="n">
        <v>16.3</v>
      </c>
      <c r="BP24" s="9" t="n">
        <v>34.39</v>
      </c>
      <c r="BQ24" s="9" t="n">
        <v>35.49</v>
      </c>
      <c r="BR24" s="9" t="n">
        <v>13.82</v>
      </c>
      <c r="BS24" s="9" t="n">
        <v>76.31</v>
      </c>
      <c r="BT24" s="9" t="n">
        <v>23.77</v>
      </c>
      <c r="BU24" s="9" t="n">
        <v>54.04</v>
      </c>
      <c r="BV24" s="9" t="n">
        <v>47.23</v>
      </c>
      <c r="BW24" s="9" t="n">
        <v>47.23</v>
      </c>
      <c r="BX24" s="9" t="n">
        <v>4.5</v>
      </c>
      <c r="BY24" s="9" t="n">
        <v>19.98</v>
      </c>
      <c r="BZ24" s="9" t="n">
        <v>8.38</v>
      </c>
      <c r="CA24" s="9" t="n">
        <v>5.79</v>
      </c>
      <c r="CB24" s="9" t="n">
        <v>38.12</v>
      </c>
      <c r="CC24" s="9" t="n">
        <v>57.02</v>
      </c>
      <c r="CD24" s="9" t="n">
        <v>0.68</v>
      </c>
      <c r="CE24" s="9" t="n">
        <v>8.42</v>
      </c>
      <c r="CF24" s="9" t="n">
        <v>22.05</v>
      </c>
      <c r="CG24" s="9" t="n">
        <v>1.9</v>
      </c>
      <c r="CH24" s="9" t="n">
        <v>79.69</v>
      </c>
      <c r="CI24" s="9" t="n">
        <v>22.73</v>
      </c>
      <c r="CJ24" s="9" t="n">
        <v>54.18</v>
      </c>
      <c r="CK24" s="9" t="n">
        <v>26.86</v>
      </c>
      <c r="CL24" s="9" t="n">
        <v>45.28</v>
      </c>
      <c r="CM24" s="9" t="n">
        <v>39.67</v>
      </c>
      <c r="CN24" s="9" t="n">
        <v>725</v>
      </c>
      <c r="CO24" s="9" t="n">
        <v>19</v>
      </c>
      <c r="CP24" s="9" t="n">
        <v>301</v>
      </c>
      <c r="CQ24" s="9" t="n">
        <v>1111</v>
      </c>
      <c r="CR24" s="9" t="n">
        <v>237</v>
      </c>
      <c r="CS24" s="9" t="n">
        <v>702</v>
      </c>
      <c r="CT24" s="9" t="n">
        <v>25</v>
      </c>
      <c r="CU24" s="9" t="n">
        <v>13</v>
      </c>
      <c r="CV24" s="9" t="n">
        <v>17</v>
      </c>
      <c r="CW24" s="9" t="n">
        <v>44</v>
      </c>
      <c r="CX24" s="9" t="n">
        <v>69</v>
      </c>
      <c r="CY24" s="9" t="n">
        <v>1</v>
      </c>
      <c r="CZ24" s="9" t="n">
        <v>0</v>
      </c>
    </row>
    <row r="25" customFormat="false" ht="17.35" hidden="false" customHeight="false" outlineLevel="0" collapsed="false">
      <c r="A25" s="8" t="n">
        <v>24</v>
      </c>
      <c r="B25" s="9" t="s">
        <v>140</v>
      </c>
      <c r="C25" s="9" t="s">
        <v>141</v>
      </c>
      <c r="D25" s="9" t="s">
        <v>93</v>
      </c>
      <c r="E25" s="9" t="n">
        <f aca="false">(2022-G25)</f>
        <v>27</v>
      </c>
      <c r="F25" s="9" t="n">
        <f aca="false">IF(H25="Nam",0,1)</f>
        <v>0</v>
      </c>
      <c r="G25" s="9" t="n">
        <v>1995</v>
      </c>
      <c r="H25" s="9" t="s">
        <v>94</v>
      </c>
      <c r="I25" s="9" t="n">
        <v>2617</v>
      </c>
      <c r="J25" s="9" t="n">
        <v>61.41</v>
      </c>
      <c r="K25" s="9" t="n">
        <v>1607</v>
      </c>
      <c r="L25" s="9" t="n">
        <v>25.82</v>
      </c>
      <c r="M25" s="9" t="n">
        <v>676</v>
      </c>
      <c r="N25" s="9" t="n">
        <v>30.65</v>
      </c>
      <c r="O25" s="9" t="n">
        <v>802</v>
      </c>
      <c r="P25" s="9" t="n">
        <v>10.08</v>
      </c>
      <c r="Q25" s="9" t="n">
        <v>264</v>
      </c>
      <c r="R25" s="9" t="n">
        <v>27.03</v>
      </c>
      <c r="S25" s="9" t="n">
        <v>707</v>
      </c>
      <c r="T25" s="9" t="n">
        <f aca="false">I25-K25-Q25-S25</f>
        <v>39</v>
      </c>
      <c r="U25" s="9" t="n">
        <v>0.84</v>
      </c>
      <c r="V25" s="9" t="n">
        <v>87.14</v>
      </c>
      <c r="W25" s="9" t="n">
        <v>86.6</v>
      </c>
      <c r="X25" s="9" t="n">
        <v>9.96</v>
      </c>
      <c r="Y25" s="9" t="n">
        <v>85.07</v>
      </c>
      <c r="Z25" s="9" t="n">
        <v>85.92</v>
      </c>
      <c r="AA25" s="9" t="n">
        <v>9.89</v>
      </c>
      <c r="AB25" s="9" t="n">
        <v>49.04</v>
      </c>
      <c r="AC25" s="9" t="n">
        <v>10.56</v>
      </c>
      <c r="AD25" s="9" t="n">
        <v>27.62</v>
      </c>
      <c r="AE25" s="9" t="n">
        <v>98.38</v>
      </c>
      <c r="AF25" s="9" t="n">
        <v>82.1</v>
      </c>
      <c r="AG25" s="9" t="n">
        <v>10</v>
      </c>
      <c r="AH25" s="9" t="n">
        <v>1.58</v>
      </c>
      <c r="AI25" s="9" t="n">
        <v>0.68</v>
      </c>
      <c r="AJ25" s="9" t="n">
        <v>0.18</v>
      </c>
      <c r="AK25" s="9" t="n">
        <v>44.44</v>
      </c>
      <c r="AL25" s="9" t="n">
        <v>60.8</v>
      </c>
      <c r="AM25" s="9" t="n">
        <v>20.11</v>
      </c>
      <c r="AN25" s="9" t="n">
        <v>57.25</v>
      </c>
      <c r="AO25" s="9" t="n">
        <v>36.64</v>
      </c>
      <c r="AP25" s="9" t="n">
        <v>3.57</v>
      </c>
      <c r="AQ25" s="9" t="n">
        <v>2.54</v>
      </c>
      <c r="AR25" s="9" t="n">
        <v>85.25</v>
      </c>
      <c r="AS25" s="9" t="n">
        <v>26.53</v>
      </c>
      <c r="AT25" s="9" t="n">
        <v>49.25</v>
      </c>
      <c r="AU25" s="9" t="n">
        <v>52.71</v>
      </c>
      <c r="AV25" s="9" t="n">
        <v>40.38</v>
      </c>
      <c r="AW25" s="9" t="n">
        <v>10.86</v>
      </c>
      <c r="AX25" s="9" t="n">
        <v>9</v>
      </c>
      <c r="AY25" s="9" t="n">
        <v>56.41</v>
      </c>
      <c r="AZ25" s="9" t="n">
        <v>0.56</v>
      </c>
      <c r="BA25" s="9" t="n">
        <v>39.82</v>
      </c>
      <c r="BB25" s="9" t="n">
        <v>6.45</v>
      </c>
      <c r="BC25" s="9" t="n">
        <v>31.67</v>
      </c>
      <c r="BD25" s="9" t="n">
        <v>45.35</v>
      </c>
      <c r="BE25" s="9" t="n">
        <v>22.51</v>
      </c>
      <c r="BF25" s="9" t="n">
        <v>0.47</v>
      </c>
      <c r="BG25" s="9" t="n">
        <v>8.76</v>
      </c>
      <c r="BH25" s="9" t="n">
        <v>35.19</v>
      </c>
      <c r="BI25" s="9" t="n">
        <v>32.13</v>
      </c>
      <c r="BJ25" s="9" t="n">
        <v>23.92</v>
      </c>
      <c r="BK25" s="9" t="n">
        <v>33.28</v>
      </c>
      <c r="BL25" s="9" t="n">
        <v>46.25</v>
      </c>
      <c r="BM25" s="9" t="n">
        <v>20</v>
      </c>
      <c r="BN25" s="9" t="n">
        <v>0.47</v>
      </c>
      <c r="BO25" s="9" t="n">
        <v>7.1</v>
      </c>
      <c r="BP25" s="9" t="n">
        <v>32.75</v>
      </c>
      <c r="BQ25" s="9" t="n">
        <v>35.06</v>
      </c>
      <c r="BR25" s="9" t="n">
        <v>25.1</v>
      </c>
      <c r="BS25" s="9" t="n">
        <v>86.19</v>
      </c>
      <c r="BT25" s="9" t="n">
        <v>26.67</v>
      </c>
      <c r="BU25" s="9" t="n">
        <v>48.67</v>
      </c>
      <c r="BV25" s="9" t="n">
        <v>60.76</v>
      </c>
      <c r="BW25" s="9" t="n">
        <v>77.39</v>
      </c>
      <c r="BX25" s="9" t="n">
        <v>3.2</v>
      </c>
      <c r="BY25" s="9" t="n">
        <v>14.55</v>
      </c>
      <c r="BZ25" s="9" t="n">
        <v>10.72</v>
      </c>
      <c r="CA25" s="9" t="n">
        <v>17.96</v>
      </c>
      <c r="CB25" s="9" t="n">
        <v>37.58</v>
      </c>
      <c r="CC25" s="9" t="n">
        <v>11.99</v>
      </c>
      <c r="CD25" s="9" t="n">
        <v>0.9</v>
      </c>
      <c r="CE25" s="9" t="n">
        <v>7.58</v>
      </c>
      <c r="CF25" s="9" t="n">
        <v>17.93</v>
      </c>
      <c r="CG25" s="9" t="n">
        <v>1.7</v>
      </c>
      <c r="CH25" s="9" t="n">
        <v>84.55</v>
      </c>
      <c r="CI25" s="9" t="n">
        <v>27.68</v>
      </c>
      <c r="CJ25" s="9" t="n">
        <v>49.35</v>
      </c>
      <c r="CK25" s="9" t="n">
        <v>29.45</v>
      </c>
      <c r="CL25" s="9" t="n">
        <v>53.9</v>
      </c>
      <c r="CM25" s="9" t="n">
        <v>44.82</v>
      </c>
      <c r="CN25" s="9" t="n">
        <v>1194</v>
      </c>
      <c r="CO25" s="9" t="n">
        <v>17</v>
      </c>
      <c r="CP25" s="9" t="n">
        <v>130</v>
      </c>
      <c r="CQ25" s="9" t="n">
        <v>518</v>
      </c>
      <c r="CR25" s="9" t="n">
        <v>117</v>
      </c>
      <c r="CS25" s="9" t="n">
        <v>459</v>
      </c>
      <c r="CT25" s="9" t="n">
        <v>22</v>
      </c>
      <c r="CU25" s="9" t="n">
        <v>28</v>
      </c>
      <c r="CV25" s="9" t="n">
        <v>51</v>
      </c>
      <c r="CW25" s="9" t="n">
        <v>68</v>
      </c>
      <c r="CX25" s="9" t="n">
        <v>77</v>
      </c>
      <c r="CY25" s="9" t="n">
        <v>3</v>
      </c>
      <c r="CZ25" s="9" t="n">
        <v>0</v>
      </c>
    </row>
    <row r="26" customFormat="false" ht="17.35" hidden="false" customHeight="false" outlineLevel="0" collapsed="false">
      <c r="A26" s="8" t="n">
        <v>25</v>
      </c>
      <c r="B26" s="9" t="s">
        <v>142</v>
      </c>
      <c r="C26" s="9" t="s">
        <v>143</v>
      </c>
      <c r="D26" s="9" t="s">
        <v>93</v>
      </c>
      <c r="E26" s="9" t="n">
        <f aca="false">(2022-G26)</f>
        <v>36</v>
      </c>
      <c r="F26" s="9" t="n">
        <f aca="false">IF(H26="Nam",0,1)</f>
        <v>1</v>
      </c>
      <c r="G26" s="9" t="n">
        <v>1986</v>
      </c>
      <c r="H26" s="9" t="s">
        <v>97</v>
      </c>
      <c r="I26" s="9" t="n">
        <v>2844</v>
      </c>
      <c r="J26" s="9" t="n">
        <v>64.51</v>
      </c>
      <c r="K26" s="9" t="n">
        <v>1835</v>
      </c>
      <c r="L26" s="9" t="n">
        <v>33.17</v>
      </c>
      <c r="M26" s="9" t="n">
        <v>943</v>
      </c>
      <c r="N26" s="9" t="n">
        <v>23</v>
      </c>
      <c r="O26" s="9" t="n">
        <v>654</v>
      </c>
      <c r="P26" s="9" t="n">
        <v>15.73</v>
      </c>
      <c r="Q26" s="9" t="n">
        <v>448</v>
      </c>
      <c r="R26" s="9" t="n">
        <v>18.97</v>
      </c>
      <c r="S26" s="9" t="n">
        <v>540</v>
      </c>
      <c r="T26" s="9" t="n">
        <f aca="false">I26-K26-Q26-S26</f>
        <v>21</v>
      </c>
      <c r="U26" s="9" t="n">
        <v>1.44</v>
      </c>
      <c r="V26" s="9" t="n">
        <v>88.54</v>
      </c>
      <c r="W26" s="9" t="n">
        <v>87.08</v>
      </c>
      <c r="X26" s="9" t="n">
        <v>10.63</v>
      </c>
      <c r="Y26" s="9" t="n">
        <v>84.84</v>
      </c>
      <c r="Z26" s="9" t="n">
        <v>85.86</v>
      </c>
      <c r="AA26" s="9" t="n">
        <v>14.69</v>
      </c>
      <c r="AB26" s="9" t="n">
        <v>59.43</v>
      </c>
      <c r="AC26" s="9" t="n">
        <v>4.78</v>
      </c>
      <c r="AD26" s="9" t="n">
        <v>19.71</v>
      </c>
      <c r="AE26" s="9" t="n">
        <v>96.68</v>
      </c>
      <c r="AF26" s="9" t="n">
        <v>86.44</v>
      </c>
      <c r="AG26" s="9" t="n">
        <v>12.6</v>
      </c>
      <c r="AH26" s="9" t="n">
        <v>2.07</v>
      </c>
      <c r="AI26" s="9" t="n">
        <v>1.74</v>
      </c>
      <c r="AJ26" s="9" t="n">
        <v>0.25</v>
      </c>
      <c r="AK26" s="9" t="n">
        <v>15.38</v>
      </c>
      <c r="AL26" s="9" t="n">
        <v>53.46</v>
      </c>
      <c r="AM26" s="9" t="n">
        <v>35.47</v>
      </c>
      <c r="AN26" s="9" t="n">
        <v>61.7</v>
      </c>
      <c r="AO26" s="9" t="n">
        <v>31.14</v>
      </c>
      <c r="AP26" s="9" t="n">
        <v>3.58</v>
      </c>
      <c r="AQ26" s="9" t="n">
        <v>3.58</v>
      </c>
      <c r="AR26" s="9" t="n">
        <v>75.59</v>
      </c>
      <c r="AS26" s="9" t="n">
        <v>19.29</v>
      </c>
      <c r="AT26" s="9" t="n">
        <v>58.8</v>
      </c>
      <c r="AU26" s="9" t="n">
        <v>54.4</v>
      </c>
      <c r="AV26" s="9" t="n">
        <v>31.84</v>
      </c>
      <c r="AW26" s="9" t="n">
        <v>9.92</v>
      </c>
      <c r="AX26" s="9" t="n">
        <v>9.49</v>
      </c>
      <c r="AY26" s="9" t="n">
        <v>35.92</v>
      </c>
      <c r="AZ26" s="9" t="n">
        <v>0.67</v>
      </c>
      <c r="BA26" s="9" t="n">
        <v>15.91</v>
      </c>
      <c r="BB26" s="9" t="n">
        <v>12.73</v>
      </c>
      <c r="BC26" s="9" t="n">
        <v>39.08</v>
      </c>
      <c r="BD26" s="9" t="n">
        <v>36.99</v>
      </c>
      <c r="BE26" s="9" t="n">
        <v>20.01</v>
      </c>
      <c r="BF26" s="9" t="n">
        <v>3.91</v>
      </c>
      <c r="BG26" s="9" t="n">
        <v>14.9</v>
      </c>
      <c r="BH26" s="9" t="n">
        <v>24.64</v>
      </c>
      <c r="BI26" s="9" t="n">
        <v>53.92</v>
      </c>
      <c r="BJ26" s="9" t="n">
        <v>6.54</v>
      </c>
      <c r="BK26" s="9" t="n">
        <v>38.43</v>
      </c>
      <c r="BL26" s="9" t="n">
        <v>36.87</v>
      </c>
      <c r="BM26" s="9" t="n">
        <v>19.94</v>
      </c>
      <c r="BN26" s="9" t="n">
        <v>4.76</v>
      </c>
      <c r="BO26" s="9" t="n">
        <v>14.25</v>
      </c>
      <c r="BP26" s="9" t="n">
        <v>23.18</v>
      </c>
      <c r="BQ26" s="9" t="n">
        <v>55.07</v>
      </c>
      <c r="BR26" s="9" t="n">
        <v>7.51</v>
      </c>
      <c r="BS26" s="9" t="n">
        <v>75.91</v>
      </c>
      <c r="BT26" s="9" t="n">
        <v>18.55</v>
      </c>
      <c r="BU26" s="9" t="n">
        <v>58.2</v>
      </c>
      <c r="BV26" s="9" t="n">
        <v>71.55</v>
      </c>
      <c r="BW26" s="9" t="n">
        <v>78.18</v>
      </c>
      <c r="BX26" s="9" t="n">
        <v>1.3</v>
      </c>
      <c r="BY26" s="9" t="n">
        <v>11.16</v>
      </c>
      <c r="BZ26" s="9" t="n">
        <v>14.14</v>
      </c>
      <c r="CA26" s="9" t="n">
        <v>13.29</v>
      </c>
      <c r="CB26" s="9" t="n">
        <v>47.51</v>
      </c>
      <c r="CC26" s="9" t="n">
        <v>51.43</v>
      </c>
      <c r="CD26" s="9" t="n">
        <v>1.94</v>
      </c>
      <c r="CE26" s="9" t="n">
        <v>10.44</v>
      </c>
      <c r="CF26" s="9" t="n">
        <v>19.54</v>
      </c>
      <c r="CG26" s="9" t="n">
        <v>1.44</v>
      </c>
      <c r="CH26" s="9" t="n">
        <v>86.59</v>
      </c>
      <c r="CI26" s="9" t="n">
        <v>18.67</v>
      </c>
      <c r="CJ26" s="9" t="n">
        <v>59.15</v>
      </c>
      <c r="CK26" s="9" t="n">
        <v>43.79</v>
      </c>
      <c r="CL26" s="9" t="n">
        <v>57.21</v>
      </c>
      <c r="CM26" s="9" t="n">
        <v>47.15</v>
      </c>
      <c r="CN26" s="9" t="n">
        <v>979</v>
      </c>
      <c r="CO26" s="9" t="n">
        <v>23</v>
      </c>
      <c r="CP26" s="9" t="n">
        <v>140</v>
      </c>
      <c r="CQ26" s="9" t="n">
        <v>706</v>
      </c>
      <c r="CR26" s="9" t="n">
        <v>161</v>
      </c>
      <c r="CS26" s="9" t="n">
        <v>542</v>
      </c>
      <c r="CT26" s="9" t="n">
        <v>18</v>
      </c>
      <c r="CU26" s="9" t="n">
        <v>32</v>
      </c>
      <c r="CV26" s="9" t="n">
        <v>47</v>
      </c>
      <c r="CW26" s="9" t="n">
        <v>62</v>
      </c>
      <c r="CX26" s="9" t="n">
        <v>73</v>
      </c>
      <c r="CY26" s="9" t="n">
        <v>4</v>
      </c>
      <c r="CZ26" s="9" t="n">
        <v>0</v>
      </c>
    </row>
    <row r="27" customFormat="false" ht="17.35" hidden="false" customHeight="false" outlineLevel="0" collapsed="false">
      <c r="A27" s="8" t="n">
        <v>26</v>
      </c>
      <c r="B27" s="9" t="s">
        <v>144</v>
      </c>
      <c r="C27" s="9" t="s">
        <v>145</v>
      </c>
      <c r="D27" s="9" t="s">
        <v>93</v>
      </c>
      <c r="E27" s="9" t="n">
        <f aca="false">(2022-G27)</f>
        <v>37</v>
      </c>
      <c r="F27" s="9" t="n">
        <f aca="false">IF(H27="Nam",0,1)</f>
        <v>1</v>
      </c>
      <c r="G27" s="9" t="n">
        <v>1985</v>
      </c>
      <c r="H27" s="9" t="s">
        <v>97</v>
      </c>
      <c r="I27" s="9" t="n">
        <v>2181</v>
      </c>
      <c r="J27" s="9" t="n">
        <v>66.29</v>
      </c>
      <c r="K27" s="9" t="n">
        <v>1446</v>
      </c>
      <c r="L27" s="9" t="n">
        <v>31.94</v>
      </c>
      <c r="M27" s="9" t="n">
        <v>697</v>
      </c>
      <c r="N27" s="9" t="n">
        <v>27.22</v>
      </c>
      <c r="O27" s="9" t="n">
        <v>594</v>
      </c>
      <c r="P27" s="9" t="n">
        <v>11.4</v>
      </c>
      <c r="Q27" s="9" t="n">
        <v>249</v>
      </c>
      <c r="R27" s="9" t="n">
        <v>21.21</v>
      </c>
      <c r="S27" s="9" t="n">
        <v>463</v>
      </c>
      <c r="T27" s="9" t="n">
        <f aca="false">I27-K27-Q27-S27</f>
        <v>23</v>
      </c>
      <c r="U27" s="9" t="n">
        <v>1.17</v>
      </c>
      <c r="V27" s="9" t="n">
        <v>92.22</v>
      </c>
      <c r="W27" s="9" t="n">
        <v>73.06</v>
      </c>
      <c r="X27" s="9" t="n">
        <v>21.12</v>
      </c>
      <c r="Y27" s="9" t="n">
        <v>90.92</v>
      </c>
      <c r="Z27" s="9" t="n">
        <v>91.71</v>
      </c>
      <c r="AA27" s="9" t="n">
        <v>7.78</v>
      </c>
      <c r="AB27" s="9" t="n">
        <v>56.74</v>
      </c>
      <c r="AC27" s="9" t="n">
        <v>6.66</v>
      </c>
      <c r="AD27" s="9" t="n">
        <v>24.76</v>
      </c>
      <c r="AE27" s="9" t="n">
        <v>96.53</v>
      </c>
      <c r="AF27" s="9" t="n">
        <v>71.34</v>
      </c>
      <c r="AG27" s="9" t="n">
        <v>6.31</v>
      </c>
      <c r="AH27" s="9" t="n">
        <v>0.77</v>
      </c>
      <c r="AI27" s="9" t="n">
        <v>1.46</v>
      </c>
      <c r="AJ27" s="9" t="n">
        <v>1.05</v>
      </c>
      <c r="AK27" s="9" t="n">
        <v>26.53</v>
      </c>
      <c r="AL27" s="9" t="n">
        <v>54.61</v>
      </c>
      <c r="AM27" s="9" t="n">
        <v>30.33</v>
      </c>
      <c r="AN27" s="9" t="n">
        <v>54.2</v>
      </c>
      <c r="AO27" s="9" t="n">
        <v>9.48</v>
      </c>
      <c r="AP27" s="9" t="n">
        <v>2.86</v>
      </c>
      <c r="AQ27" s="9" t="n">
        <v>33.46</v>
      </c>
      <c r="AR27" s="9" t="n">
        <v>70.55</v>
      </c>
      <c r="AS27" s="9" t="n">
        <v>19.57</v>
      </c>
      <c r="AT27" s="9" t="n">
        <v>59.89</v>
      </c>
      <c r="AU27" s="9" t="n">
        <v>51.3</v>
      </c>
      <c r="AV27" s="9" t="n">
        <v>36.84</v>
      </c>
      <c r="AW27" s="9" t="n">
        <v>8.2</v>
      </c>
      <c r="AX27" s="9" t="n">
        <v>3.44</v>
      </c>
      <c r="AY27" s="9" t="n">
        <v>36.93</v>
      </c>
      <c r="AZ27" s="9" t="n">
        <v>2.45</v>
      </c>
      <c r="BA27" s="9" t="n">
        <v>21.08</v>
      </c>
      <c r="BB27" s="9" t="n">
        <v>11.52</v>
      </c>
      <c r="BC27" s="9" t="n">
        <v>45.81</v>
      </c>
      <c r="BD27" s="9" t="n">
        <v>33.22</v>
      </c>
      <c r="BE27" s="9" t="n">
        <v>20.67</v>
      </c>
      <c r="BF27" s="9" t="n">
        <v>0.29</v>
      </c>
      <c r="BG27" s="9" t="n">
        <v>16.37</v>
      </c>
      <c r="BH27" s="9" t="n">
        <v>30.13</v>
      </c>
      <c r="BI27" s="9" t="n">
        <v>39.89</v>
      </c>
      <c r="BJ27" s="9" t="n">
        <v>13.61</v>
      </c>
      <c r="BK27" s="9" t="n">
        <v>48.2</v>
      </c>
      <c r="BL27" s="9" t="n">
        <v>34.12</v>
      </c>
      <c r="BM27" s="9" t="n">
        <v>17.18</v>
      </c>
      <c r="BN27" s="9" t="n">
        <v>0.51</v>
      </c>
      <c r="BO27" s="9" t="n">
        <v>16.97</v>
      </c>
      <c r="BP27" s="9" t="n">
        <v>20.36</v>
      </c>
      <c r="BQ27" s="9" t="n">
        <v>40.34</v>
      </c>
      <c r="BR27" s="9" t="n">
        <v>22.33</v>
      </c>
      <c r="BS27" s="9" t="n">
        <v>59.83</v>
      </c>
      <c r="BT27" s="9" t="n">
        <v>20.43</v>
      </c>
      <c r="BU27" s="9" t="n">
        <v>58.17</v>
      </c>
      <c r="BV27" s="9" t="n">
        <v>25.91</v>
      </c>
      <c r="BW27" s="9" t="n">
        <v>51.38</v>
      </c>
      <c r="BX27" s="9" t="n">
        <v>3.38</v>
      </c>
      <c r="BY27" s="9" t="n">
        <v>1.9</v>
      </c>
      <c r="BZ27" s="9" t="n">
        <v>1.39</v>
      </c>
      <c r="CA27" s="9" t="n">
        <v>8.38</v>
      </c>
      <c r="CB27" s="9" t="n">
        <v>41.23</v>
      </c>
      <c r="CC27" s="9" t="n">
        <v>76.53</v>
      </c>
      <c r="CD27" s="9" t="n">
        <v>0.65</v>
      </c>
      <c r="CE27" s="9" t="n">
        <v>2.63</v>
      </c>
      <c r="CF27" s="9" t="n">
        <v>14.56</v>
      </c>
      <c r="CG27" s="9" t="n">
        <v>1.97</v>
      </c>
      <c r="CH27" s="9" t="n">
        <v>62.14</v>
      </c>
      <c r="CI27" s="9" t="n">
        <v>19.37</v>
      </c>
      <c r="CJ27" s="9" t="n">
        <v>57.3</v>
      </c>
      <c r="CK27" s="9" t="n">
        <v>42.02</v>
      </c>
      <c r="CL27" s="9" t="n">
        <v>45.84</v>
      </c>
      <c r="CM27" s="9" t="n">
        <v>50.63</v>
      </c>
      <c r="CN27" s="9" t="n">
        <v>700</v>
      </c>
      <c r="CO27" s="9" t="n">
        <v>28</v>
      </c>
      <c r="CP27" s="9" t="n">
        <v>371</v>
      </c>
      <c r="CQ27" s="9" t="n">
        <v>716</v>
      </c>
      <c r="CR27" s="9" t="n">
        <v>379</v>
      </c>
      <c r="CS27" s="9" t="n">
        <v>871</v>
      </c>
      <c r="CT27" s="9" t="n">
        <v>22</v>
      </c>
      <c r="CU27" s="9" t="n">
        <v>33</v>
      </c>
      <c r="CV27" s="9" t="n">
        <v>42</v>
      </c>
      <c r="CW27" s="9" t="n">
        <v>66</v>
      </c>
      <c r="CX27" s="9" t="n">
        <v>82</v>
      </c>
      <c r="CY27" s="9" t="n">
        <v>6</v>
      </c>
      <c r="CZ27" s="9" t="n">
        <v>0</v>
      </c>
    </row>
    <row r="28" customFormat="false" ht="17.35" hidden="false" customHeight="false" outlineLevel="0" collapsed="false">
      <c r="A28" s="8" t="n">
        <v>27</v>
      </c>
      <c r="B28" s="9" t="s">
        <v>146</v>
      </c>
      <c r="C28" s="9" t="s">
        <v>147</v>
      </c>
      <c r="D28" s="9" t="s">
        <v>93</v>
      </c>
      <c r="E28" s="9" t="n">
        <f aca="false">(2022-G28)</f>
        <v>45</v>
      </c>
      <c r="F28" s="9" t="n">
        <f aca="false">IF(H28="Nam",0,1)</f>
        <v>0</v>
      </c>
      <c r="G28" s="9" t="n">
        <v>1977</v>
      </c>
      <c r="H28" s="9" t="s">
        <v>94</v>
      </c>
      <c r="I28" s="9" t="n">
        <v>1917</v>
      </c>
      <c r="J28" s="9" t="n">
        <v>51.94</v>
      </c>
      <c r="K28" s="9" t="n">
        <v>995</v>
      </c>
      <c r="L28" s="9" t="n">
        <v>38.71</v>
      </c>
      <c r="M28" s="9" t="n">
        <v>742</v>
      </c>
      <c r="N28" s="9" t="n">
        <v>12.66</v>
      </c>
      <c r="O28" s="9" t="n">
        <v>243</v>
      </c>
      <c r="P28" s="9" t="n">
        <v>12.11</v>
      </c>
      <c r="Q28" s="9" t="n">
        <v>232</v>
      </c>
      <c r="R28" s="9" t="n">
        <v>35.68</v>
      </c>
      <c r="S28" s="9" t="n">
        <v>684</v>
      </c>
      <c r="T28" s="9" t="n">
        <f aca="false">I28-K28-Q28-S28</f>
        <v>6</v>
      </c>
      <c r="U28" s="9" t="n">
        <v>3.06</v>
      </c>
      <c r="V28" s="9" t="n">
        <v>94.96</v>
      </c>
      <c r="W28" s="9" t="n">
        <v>74.49</v>
      </c>
      <c r="X28" s="9" t="n">
        <v>24.13</v>
      </c>
      <c r="Y28" s="9" t="n">
        <v>69.74</v>
      </c>
      <c r="Z28" s="9" t="n">
        <v>71.97</v>
      </c>
      <c r="AA28" s="9" t="n">
        <v>9.81</v>
      </c>
      <c r="AB28" s="9" t="n">
        <v>46.53</v>
      </c>
      <c r="AC28" s="9" t="n">
        <v>6.02</v>
      </c>
      <c r="AD28" s="9" t="n">
        <v>35.27</v>
      </c>
      <c r="AE28" s="9" t="n">
        <v>98.58</v>
      </c>
      <c r="AF28" s="9" t="n">
        <v>72.46</v>
      </c>
      <c r="AG28" s="9" t="n">
        <v>5.79</v>
      </c>
      <c r="AH28" s="9" t="n">
        <v>11.73</v>
      </c>
      <c r="AI28" s="9" t="n">
        <v>3.58</v>
      </c>
      <c r="AJ28" s="9" t="n">
        <v>0.86</v>
      </c>
      <c r="AK28" s="9" t="n">
        <v>7.14</v>
      </c>
      <c r="AL28" s="9" t="n">
        <v>71.53</v>
      </c>
      <c r="AM28" s="9" t="n">
        <v>20.23</v>
      </c>
      <c r="AN28" s="9" t="n">
        <v>49.92</v>
      </c>
      <c r="AO28" s="9" t="n">
        <v>6.95</v>
      </c>
      <c r="AP28" s="9" t="n">
        <v>14.49</v>
      </c>
      <c r="AQ28" s="9" t="n">
        <v>28.64</v>
      </c>
      <c r="AR28" s="9" t="n">
        <v>75.86</v>
      </c>
      <c r="AS28" s="9" t="n">
        <v>33.02</v>
      </c>
      <c r="AT28" s="9" t="n">
        <v>46.14</v>
      </c>
      <c r="AU28" s="9" t="n">
        <v>75.23</v>
      </c>
      <c r="AV28" s="9" t="n">
        <v>19.69</v>
      </c>
      <c r="AW28" s="9" t="n">
        <v>9.18</v>
      </c>
      <c r="AX28" s="9" t="n">
        <v>14.4</v>
      </c>
      <c r="AY28" s="9" t="n">
        <v>8.39</v>
      </c>
      <c r="AZ28" s="9" t="n">
        <v>0.52</v>
      </c>
      <c r="BA28" s="9" t="n">
        <v>23.93</v>
      </c>
      <c r="BB28" s="9" t="n">
        <v>4.87</v>
      </c>
      <c r="BC28" s="9" t="n">
        <v>42.08</v>
      </c>
      <c r="BD28" s="9" t="n">
        <v>27.94</v>
      </c>
      <c r="BE28" s="9" t="n">
        <v>24.41</v>
      </c>
      <c r="BF28" s="9" t="n">
        <v>5.58</v>
      </c>
      <c r="BG28" s="9" t="n">
        <v>23.59</v>
      </c>
      <c r="BH28" s="9" t="n">
        <v>29.29</v>
      </c>
      <c r="BI28" s="9" t="n">
        <v>30.88</v>
      </c>
      <c r="BJ28" s="9" t="n">
        <v>16.24</v>
      </c>
      <c r="BK28" s="9" t="n">
        <v>43.64</v>
      </c>
      <c r="BL28" s="9" t="n">
        <v>24.71</v>
      </c>
      <c r="BM28" s="9" t="n">
        <v>21.74</v>
      </c>
      <c r="BN28" s="9" t="n">
        <v>9.92</v>
      </c>
      <c r="BO28" s="9" t="n">
        <v>27.12</v>
      </c>
      <c r="BP28" s="9" t="n">
        <v>25.58</v>
      </c>
      <c r="BQ28" s="9" t="n">
        <v>28.95</v>
      </c>
      <c r="BR28" s="9" t="n">
        <v>18.35</v>
      </c>
      <c r="BS28" s="9" t="n">
        <v>74.08</v>
      </c>
      <c r="BT28" s="9" t="n">
        <v>33.63</v>
      </c>
      <c r="BU28" s="9" t="n">
        <v>45.06</v>
      </c>
      <c r="BV28" s="9" t="n">
        <v>4.7</v>
      </c>
      <c r="BW28" s="9" t="n">
        <v>77.54</v>
      </c>
      <c r="BX28" s="9" t="n">
        <v>15.35</v>
      </c>
      <c r="BY28" s="9" t="n">
        <v>1.77</v>
      </c>
      <c r="BZ28" s="9" t="n">
        <v>0.98</v>
      </c>
      <c r="CA28" s="9" t="n">
        <v>15.19</v>
      </c>
      <c r="CB28" s="9" t="n">
        <v>29.76</v>
      </c>
      <c r="CC28" s="9" t="n">
        <v>52.18</v>
      </c>
      <c r="CD28" s="9" t="n">
        <v>0.93</v>
      </c>
      <c r="CE28" s="9" t="n">
        <v>4.79</v>
      </c>
      <c r="CF28" s="9" t="n">
        <v>27.95</v>
      </c>
      <c r="CG28" s="9" t="n">
        <v>2.74</v>
      </c>
      <c r="CH28" s="9" t="n">
        <v>74.44</v>
      </c>
      <c r="CI28" s="9" t="n">
        <v>32.46</v>
      </c>
      <c r="CJ28" s="9" t="n">
        <v>45.63</v>
      </c>
      <c r="CK28" s="9" t="n">
        <v>24.26</v>
      </c>
      <c r="CL28" s="9" t="n">
        <v>61.31</v>
      </c>
      <c r="CM28" s="9" t="n">
        <v>29.69</v>
      </c>
      <c r="CN28" s="9" t="n">
        <v>863</v>
      </c>
      <c r="CO28" s="9" t="n">
        <v>41</v>
      </c>
      <c r="CP28" s="9" t="n">
        <v>191</v>
      </c>
      <c r="CQ28" s="9" t="n">
        <v>1017</v>
      </c>
      <c r="CR28" s="9" t="n">
        <v>266</v>
      </c>
      <c r="CS28" s="9" t="n">
        <v>702</v>
      </c>
      <c r="CT28" s="9" t="n">
        <v>23</v>
      </c>
      <c r="CU28" s="9" t="n">
        <v>21</v>
      </c>
      <c r="CV28" s="9" t="n">
        <v>30</v>
      </c>
      <c r="CW28" s="9" t="n">
        <v>46</v>
      </c>
      <c r="CX28" s="9" t="n">
        <v>69</v>
      </c>
      <c r="CY28" s="9" t="n">
        <v>6</v>
      </c>
      <c r="CZ28" s="9" t="n">
        <v>0</v>
      </c>
    </row>
    <row r="29" customFormat="false" ht="17.35" hidden="false" customHeight="false" outlineLevel="0" collapsed="false">
      <c r="A29" s="8" t="n">
        <v>28</v>
      </c>
      <c r="B29" s="9" t="s">
        <v>148</v>
      </c>
      <c r="C29" s="9" t="s">
        <v>149</v>
      </c>
      <c r="D29" s="9" t="s">
        <v>93</v>
      </c>
      <c r="E29" s="9" t="n">
        <f aca="false">(2022-G29)</f>
        <v>67</v>
      </c>
      <c r="F29" s="9" t="n">
        <f aca="false">IF(H29="Nam",0,1)</f>
        <v>0</v>
      </c>
      <c r="G29" s="9" t="n">
        <v>1955</v>
      </c>
      <c r="H29" s="9" t="s">
        <v>94</v>
      </c>
      <c r="I29" s="9" t="n">
        <v>3475</v>
      </c>
      <c r="J29" s="9" t="n">
        <v>75.25</v>
      </c>
      <c r="K29" s="9" t="n">
        <v>2615</v>
      </c>
      <c r="L29" s="9" t="n">
        <v>32.31</v>
      </c>
      <c r="M29" s="9" t="n">
        <v>1123</v>
      </c>
      <c r="N29" s="9" t="n">
        <v>36.9</v>
      </c>
      <c r="O29" s="9" t="n">
        <v>1282</v>
      </c>
      <c r="P29" s="9" t="n">
        <v>12.87</v>
      </c>
      <c r="Q29" s="9" t="n">
        <v>447</v>
      </c>
      <c r="R29" s="9" t="n">
        <v>11.77</v>
      </c>
      <c r="S29" s="9" t="n">
        <v>409</v>
      </c>
      <c r="T29" s="9" t="n">
        <f aca="false">I29-K29-Q29-S29</f>
        <v>4</v>
      </c>
      <c r="U29" s="9" t="n">
        <v>0.88</v>
      </c>
      <c r="V29" s="9" t="n">
        <v>92.43</v>
      </c>
      <c r="W29" s="9" t="n">
        <v>82.09</v>
      </c>
      <c r="X29" s="9" t="n">
        <v>15.68</v>
      </c>
      <c r="Y29" s="9" t="n">
        <v>87.02</v>
      </c>
      <c r="Z29" s="9" t="n">
        <v>88.45</v>
      </c>
      <c r="AA29" s="9" t="n">
        <v>6.36</v>
      </c>
      <c r="AB29" s="9" t="n">
        <v>66.32</v>
      </c>
      <c r="AC29" s="9" t="n">
        <v>8.49</v>
      </c>
      <c r="AD29" s="9" t="n">
        <v>16.16</v>
      </c>
      <c r="AE29" s="9" t="n">
        <v>97.04</v>
      </c>
      <c r="AF29" s="9" t="n">
        <v>78.61</v>
      </c>
      <c r="AG29" s="9" t="n">
        <v>5.43</v>
      </c>
      <c r="AH29" s="9" t="n">
        <v>1.74</v>
      </c>
      <c r="AI29" s="9" t="n">
        <v>1.3</v>
      </c>
      <c r="AJ29" s="9" t="n">
        <v>0.06</v>
      </c>
      <c r="AK29" s="9" t="n">
        <v>0</v>
      </c>
      <c r="AL29" s="9" t="n">
        <v>47.06</v>
      </c>
      <c r="AM29" s="9" t="n">
        <v>37.46</v>
      </c>
      <c r="AN29" s="9" t="n">
        <v>40.04</v>
      </c>
      <c r="AO29" s="9" t="n">
        <v>1.86</v>
      </c>
      <c r="AP29" s="9" t="n">
        <v>3.1</v>
      </c>
      <c r="AQ29" s="9" t="n">
        <v>55</v>
      </c>
      <c r="AR29" s="9" t="n">
        <v>79.03</v>
      </c>
      <c r="AS29" s="9" t="n">
        <v>12.28</v>
      </c>
      <c r="AT29" s="9" t="n">
        <v>71.87</v>
      </c>
      <c r="AU29" s="9" t="n">
        <v>45.1</v>
      </c>
      <c r="AV29" s="9" t="n">
        <v>47.24</v>
      </c>
      <c r="AW29" s="9" t="n">
        <v>7.83</v>
      </c>
      <c r="AX29" s="9" t="n">
        <v>0.85</v>
      </c>
      <c r="AY29" s="9" t="n">
        <v>20.66</v>
      </c>
      <c r="AZ29" s="9" t="n">
        <v>1.89</v>
      </c>
      <c r="BA29" s="9" t="n">
        <v>49.02</v>
      </c>
      <c r="BB29" s="9" t="n">
        <v>7.41</v>
      </c>
      <c r="BC29" s="9" t="n">
        <v>52.38</v>
      </c>
      <c r="BD29" s="9" t="n">
        <v>11.79</v>
      </c>
      <c r="BE29" s="9" t="n">
        <v>34.69</v>
      </c>
      <c r="BF29" s="9" t="n">
        <v>1.14</v>
      </c>
      <c r="BG29" s="9" t="n">
        <v>16.79</v>
      </c>
      <c r="BH29" s="9" t="n">
        <v>9.85</v>
      </c>
      <c r="BI29" s="9" t="n">
        <v>50.12</v>
      </c>
      <c r="BJ29" s="9" t="n">
        <v>23.24</v>
      </c>
      <c r="BK29" s="9" t="n">
        <v>68.83</v>
      </c>
      <c r="BL29" s="9" t="n">
        <v>10.7</v>
      </c>
      <c r="BM29" s="9" t="n">
        <v>19.27</v>
      </c>
      <c r="BN29" s="9" t="n">
        <v>1.2</v>
      </c>
      <c r="BO29" s="9" t="n">
        <v>25.42</v>
      </c>
      <c r="BP29" s="9" t="n">
        <v>6.34</v>
      </c>
      <c r="BQ29" s="9" t="n">
        <v>45.5</v>
      </c>
      <c r="BR29" s="9" t="n">
        <v>22.74</v>
      </c>
      <c r="BS29" s="9" t="n">
        <v>81.63</v>
      </c>
      <c r="BT29" s="9" t="n">
        <v>13.66</v>
      </c>
      <c r="BU29" s="9" t="n">
        <v>63.41</v>
      </c>
      <c r="BV29" s="9" t="n">
        <v>12</v>
      </c>
      <c r="BW29" s="9" t="n">
        <v>72.72</v>
      </c>
      <c r="BX29" s="9" t="n">
        <v>6.65</v>
      </c>
      <c r="BY29" s="9" t="n">
        <v>1.55</v>
      </c>
      <c r="BZ29" s="9" t="n">
        <v>3.35</v>
      </c>
      <c r="CA29" s="9" t="n">
        <v>23.81</v>
      </c>
      <c r="CB29" s="9" t="n">
        <v>49.16</v>
      </c>
      <c r="CC29" s="9" t="n">
        <v>70.02</v>
      </c>
      <c r="CD29" s="9" t="n">
        <v>0.61</v>
      </c>
      <c r="CE29" s="9" t="n">
        <v>3.37</v>
      </c>
      <c r="CF29" s="9" t="n">
        <v>21.84</v>
      </c>
      <c r="CG29" s="9" t="n">
        <v>1.57</v>
      </c>
      <c r="CH29" s="9" t="n">
        <v>78.93</v>
      </c>
      <c r="CI29" s="9" t="n">
        <v>13.84</v>
      </c>
      <c r="CJ29" s="9" t="n">
        <v>65.62</v>
      </c>
      <c r="CK29" s="9" t="n">
        <v>52.66</v>
      </c>
      <c r="CL29" s="9" t="n">
        <v>65.53</v>
      </c>
      <c r="CM29" s="9" t="n">
        <v>54.89</v>
      </c>
      <c r="CN29" s="9" t="n">
        <v>882</v>
      </c>
      <c r="CO29" s="9" t="n">
        <v>21</v>
      </c>
      <c r="CP29" s="9" t="n">
        <v>474</v>
      </c>
      <c r="CQ29" s="9" t="n">
        <v>1220</v>
      </c>
      <c r="CR29" s="9" t="n">
        <v>381</v>
      </c>
      <c r="CS29" s="9" t="n">
        <v>584</v>
      </c>
      <c r="CT29" s="9" t="n">
        <v>34.25</v>
      </c>
      <c r="CU29" s="9" t="n">
        <v>16</v>
      </c>
      <c r="CV29" s="9" t="n">
        <v>26</v>
      </c>
      <c r="CW29" s="9" t="n">
        <v>43</v>
      </c>
      <c r="CX29" s="9" t="n">
        <v>64</v>
      </c>
      <c r="CY29" s="9" t="n">
        <v>5</v>
      </c>
      <c r="CZ29" s="9" t="n">
        <v>0</v>
      </c>
    </row>
    <row r="30" customFormat="false" ht="17.35" hidden="false" customHeight="false" outlineLevel="0" collapsed="false">
      <c r="A30" s="8" t="n">
        <v>29</v>
      </c>
      <c r="B30" s="9" t="s">
        <v>150</v>
      </c>
      <c r="C30" s="9" t="s">
        <v>151</v>
      </c>
      <c r="D30" s="9" t="s">
        <v>93</v>
      </c>
      <c r="E30" s="9" t="n">
        <f aca="false">(2022-G30)</f>
        <v>47</v>
      </c>
      <c r="F30" s="9" t="n">
        <f aca="false">IF(H30="Nam",0,1)</f>
        <v>1</v>
      </c>
      <c r="G30" s="9" t="n">
        <v>1975</v>
      </c>
      <c r="H30" s="9" t="s">
        <v>97</v>
      </c>
      <c r="I30" s="9" t="n">
        <v>1607</v>
      </c>
      <c r="J30" s="9" t="n">
        <v>63.16</v>
      </c>
      <c r="K30" s="9" t="n">
        <v>1015</v>
      </c>
      <c r="L30" s="9" t="n">
        <v>37.87</v>
      </c>
      <c r="M30" s="9" t="n">
        <v>609</v>
      </c>
      <c r="N30" s="9" t="n">
        <v>21.99</v>
      </c>
      <c r="O30" s="9" t="n">
        <v>354</v>
      </c>
      <c r="P30" s="9" t="n">
        <v>17.15</v>
      </c>
      <c r="Q30" s="9" t="n">
        <v>276</v>
      </c>
      <c r="R30" s="9" t="n">
        <v>19.29</v>
      </c>
      <c r="S30" s="9" t="n">
        <v>310</v>
      </c>
      <c r="T30" s="9" t="n">
        <f aca="false">I30-K30-Q30-S30</f>
        <v>6</v>
      </c>
      <c r="U30" s="9" t="n">
        <v>1.72</v>
      </c>
      <c r="V30" s="9" t="n">
        <v>91.06</v>
      </c>
      <c r="W30" s="9" t="n">
        <v>65.7</v>
      </c>
      <c r="X30" s="9" t="n">
        <v>26.31</v>
      </c>
      <c r="Y30" s="9" t="n">
        <v>91.18</v>
      </c>
      <c r="Z30" s="9" t="n">
        <v>93.07</v>
      </c>
      <c r="AA30" s="9" t="n">
        <v>7.83</v>
      </c>
      <c r="AB30" s="9" t="n">
        <v>54.26</v>
      </c>
      <c r="AC30" s="9" t="n">
        <v>6.22</v>
      </c>
      <c r="AD30" s="9" t="n">
        <v>27.37</v>
      </c>
      <c r="AE30" s="9" t="n">
        <v>97.35</v>
      </c>
      <c r="AF30" s="9" t="n">
        <v>73.39</v>
      </c>
      <c r="AG30" s="9" t="n">
        <v>6.39</v>
      </c>
      <c r="AH30" s="9" t="n">
        <v>6.9</v>
      </c>
      <c r="AI30" s="9" t="n">
        <v>1.34</v>
      </c>
      <c r="AJ30" s="9" t="n">
        <v>0.14</v>
      </c>
      <c r="AK30" s="9" t="n">
        <v>66.67</v>
      </c>
      <c r="AL30" s="9" t="n">
        <v>62.28</v>
      </c>
      <c r="AM30" s="9" t="n">
        <v>28.01</v>
      </c>
      <c r="AN30" s="9" t="n">
        <v>30.58</v>
      </c>
      <c r="AO30" s="9" t="n">
        <v>8.92</v>
      </c>
      <c r="AP30" s="9" t="n">
        <v>4.94</v>
      </c>
      <c r="AQ30" s="9" t="n">
        <v>55.56</v>
      </c>
      <c r="AR30" s="9" t="n">
        <v>67.58</v>
      </c>
      <c r="AS30" s="9" t="n">
        <v>19.98</v>
      </c>
      <c r="AT30" s="9" t="n">
        <v>58.21</v>
      </c>
      <c r="AU30" s="9" t="n">
        <v>66.17</v>
      </c>
      <c r="AV30" s="9" t="n">
        <v>26.14</v>
      </c>
      <c r="AW30" s="9" t="n">
        <v>8.67</v>
      </c>
      <c r="AX30" s="9" t="n">
        <v>9.94</v>
      </c>
      <c r="AY30" s="9" t="n">
        <v>30.85</v>
      </c>
      <c r="AZ30" s="9" t="n">
        <v>1</v>
      </c>
      <c r="BA30" s="9" t="n">
        <v>28.52</v>
      </c>
      <c r="BB30" s="9" t="n">
        <v>7.19</v>
      </c>
      <c r="BC30" s="9" t="n">
        <v>42.49</v>
      </c>
      <c r="BD30" s="9" t="n">
        <v>13.94</v>
      </c>
      <c r="BE30" s="9" t="n">
        <v>42.94</v>
      </c>
      <c r="BF30" s="9" t="n">
        <v>0.63</v>
      </c>
      <c r="BG30" s="9" t="n">
        <v>26.19</v>
      </c>
      <c r="BH30" s="9" t="n">
        <v>24.98</v>
      </c>
      <c r="BI30" s="9" t="n">
        <v>39.12</v>
      </c>
      <c r="BJ30" s="9" t="n">
        <v>9.72</v>
      </c>
      <c r="BK30" s="9" t="n">
        <v>58.13</v>
      </c>
      <c r="BL30" s="9" t="n">
        <v>12.93</v>
      </c>
      <c r="BM30" s="9" t="n">
        <v>28.45</v>
      </c>
      <c r="BN30" s="9" t="n">
        <v>0.49</v>
      </c>
      <c r="BO30" s="9" t="n">
        <v>26.95</v>
      </c>
      <c r="BP30" s="9" t="n">
        <v>19.43</v>
      </c>
      <c r="BQ30" s="9" t="n">
        <v>42.48</v>
      </c>
      <c r="BR30" s="9" t="n">
        <v>11.14</v>
      </c>
      <c r="BS30" s="9" t="n">
        <v>68.41</v>
      </c>
      <c r="BT30" s="9" t="n">
        <v>21.72</v>
      </c>
      <c r="BU30" s="9" t="n">
        <v>55.59</v>
      </c>
      <c r="BV30" s="9" t="n">
        <v>79.94</v>
      </c>
      <c r="BW30" s="9" t="n">
        <v>79.83</v>
      </c>
      <c r="BX30" s="9" t="n">
        <v>1.05</v>
      </c>
      <c r="BY30" s="9" t="n">
        <v>0.99</v>
      </c>
      <c r="BZ30" s="9" t="n">
        <v>2.2</v>
      </c>
      <c r="CA30" s="9" t="n">
        <v>12.95</v>
      </c>
      <c r="CB30" s="9" t="n">
        <v>45.32</v>
      </c>
      <c r="CC30" s="9" t="n">
        <v>87.15</v>
      </c>
      <c r="CD30" s="9" t="n">
        <v>0.54</v>
      </c>
      <c r="CE30" s="9" t="n">
        <v>7.22</v>
      </c>
      <c r="CF30" s="9" t="n">
        <v>23.22</v>
      </c>
      <c r="CG30" s="9" t="n">
        <v>2.5</v>
      </c>
      <c r="CH30" s="9" t="n">
        <v>67.98</v>
      </c>
      <c r="CI30" s="9" t="n">
        <v>21.46</v>
      </c>
      <c r="CJ30" s="9" t="n">
        <v>56.82</v>
      </c>
      <c r="CK30" s="9" t="n">
        <v>31.48</v>
      </c>
      <c r="CL30" s="9" t="n">
        <v>65.38</v>
      </c>
      <c r="CM30" s="9" t="n">
        <v>32.78</v>
      </c>
      <c r="CN30" s="9" t="n">
        <v>717</v>
      </c>
      <c r="CO30" s="9" t="n">
        <v>24</v>
      </c>
      <c r="CP30" s="9" t="n">
        <v>103</v>
      </c>
      <c r="CQ30" s="9" t="n">
        <v>872</v>
      </c>
      <c r="CR30" s="9" t="n">
        <v>73</v>
      </c>
      <c r="CS30" s="9" t="n">
        <v>742</v>
      </c>
      <c r="CT30" s="9" t="n">
        <v>19</v>
      </c>
      <c r="CU30" s="9" t="n">
        <v>25</v>
      </c>
      <c r="CV30" s="9" t="n">
        <v>54</v>
      </c>
      <c r="CW30" s="9" t="n">
        <v>78</v>
      </c>
      <c r="CX30" s="9" t="n">
        <v>85</v>
      </c>
      <c r="CY30" s="9" t="n">
        <v>6</v>
      </c>
      <c r="CZ30" s="9" t="n">
        <v>0</v>
      </c>
    </row>
    <row r="31" customFormat="false" ht="17.35" hidden="false" customHeight="false" outlineLevel="0" collapsed="false">
      <c r="A31" s="8" t="n">
        <v>30</v>
      </c>
      <c r="B31" s="9" t="s">
        <v>152</v>
      </c>
      <c r="C31" s="9" t="s">
        <v>153</v>
      </c>
      <c r="D31" s="9" t="s">
        <v>93</v>
      </c>
      <c r="E31" s="9" t="n">
        <f aca="false">(2022-G31)</f>
        <v>54</v>
      </c>
      <c r="F31" s="9" t="n">
        <f aca="false">IF(H31="Nam",0,1)</f>
        <v>1</v>
      </c>
      <c r="G31" s="9" t="n">
        <v>1968</v>
      </c>
      <c r="H31" s="9" t="s">
        <v>97</v>
      </c>
      <c r="I31" s="9" t="n">
        <v>2033</v>
      </c>
      <c r="J31" s="9" t="n">
        <v>62.77</v>
      </c>
      <c r="K31" s="9" t="n">
        <v>1276</v>
      </c>
      <c r="L31" s="9" t="n">
        <v>34.55</v>
      </c>
      <c r="M31" s="9" t="n">
        <v>702</v>
      </c>
      <c r="N31" s="9" t="n">
        <v>23.12</v>
      </c>
      <c r="O31" s="9" t="n">
        <v>470</v>
      </c>
      <c r="P31" s="9" t="n">
        <v>14.6</v>
      </c>
      <c r="Q31" s="9" t="n">
        <v>297</v>
      </c>
      <c r="R31" s="9" t="n">
        <v>22.44</v>
      </c>
      <c r="S31" s="9" t="n">
        <v>456</v>
      </c>
      <c r="T31" s="9" t="n">
        <f aca="false">I31-K31-Q31-S31</f>
        <v>4</v>
      </c>
      <c r="U31" s="9" t="n">
        <v>1.49</v>
      </c>
      <c r="V31" s="9" t="n">
        <v>88.76</v>
      </c>
      <c r="W31" s="9" t="n">
        <v>74.37</v>
      </c>
      <c r="X31" s="9" t="n">
        <v>18.78</v>
      </c>
      <c r="Y31" s="9" t="n">
        <v>80.29</v>
      </c>
      <c r="Z31" s="9" t="n">
        <v>83.14</v>
      </c>
      <c r="AA31" s="9" t="n">
        <v>9.57</v>
      </c>
      <c r="AB31" s="9" t="n">
        <v>52.93</v>
      </c>
      <c r="AC31" s="9" t="n">
        <v>6.08</v>
      </c>
      <c r="AD31" s="9" t="n">
        <v>28.29</v>
      </c>
      <c r="AE31" s="9" t="n">
        <v>97.81</v>
      </c>
      <c r="AF31" s="9" t="n">
        <v>71.38</v>
      </c>
      <c r="AG31" s="9" t="n">
        <v>7.34</v>
      </c>
      <c r="AH31" s="9" t="n">
        <v>2.22</v>
      </c>
      <c r="AI31" s="9" t="n">
        <v>1.14</v>
      </c>
      <c r="AJ31" s="9" t="n">
        <v>0.39</v>
      </c>
      <c r="AK31" s="9" t="n">
        <v>30</v>
      </c>
      <c r="AL31" s="9" t="n">
        <v>57.68</v>
      </c>
      <c r="AM31" s="9" t="n">
        <v>30.24</v>
      </c>
      <c r="AN31" s="9" t="n">
        <v>50.47</v>
      </c>
      <c r="AO31" s="9" t="n">
        <v>1.91</v>
      </c>
      <c r="AP31" s="9" t="n">
        <v>4.67</v>
      </c>
      <c r="AQ31" s="9" t="n">
        <v>42.95</v>
      </c>
      <c r="AR31" s="9" t="n">
        <v>72.55</v>
      </c>
      <c r="AS31" s="9" t="n">
        <v>19.81</v>
      </c>
      <c r="AT31" s="9" t="n">
        <v>59.49</v>
      </c>
      <c r="AU31" s="9" t="n">
        <v>60.21</v>
      </c>
      <c r="AV31" s="9" t="n">
        <v>32.69</v>
      </c>
      <c r="AW31" s="9" t="n">
        <v>6.45</v>
      </c>
      <c r="AX31" s="9" t="n">
        <v>3.19</v>
      </c>
      <c r="AY31" s="9" t="n">
        <v>33.46</v>
      </c>
      <c r="AZ31" s="9" t="n">
        <v>1.43</v>
      </c>
      <c r="BA31" s="9" t="n">
        <v>40.86</v>
      </c>
      <c r="BB31" s="9" t="n">
        <v>6.81</v>
      </c>
      <c r="BC31" s="9" t="n">
        <v>39.38</v>
      </c>
      <c r="BD31" s="9" t="n">
        <v>30.39</v>
      </c>
      <c r="BE31" s="9" t="n">
        <v>29.29</v>
      </c>
      <c r="BF31" s="9" t="n">
        <v>0.95</v>
      </c>
      <c r="BG31" s="9" t="n">
        <v>17.24</v>
      </c>
      <c r="BH31" s="9" t="n">
        <v>18.76</v>
      </c>
      <c r="BI31" s="9" t="n">
        <v>29.97</v>
      </c>
      <c r="BJ31" s="9" t="n">
        <v>34.03</v>
      </c>
      <c r="BK31" s="9" t="n">
        <v>49.49</v>
      </c>
      <c r="BL31" s="9" t="n">
        <v>28.89</v>
      </c>
      <c r="BM31" s="9" t="n">
        <v>20.98</v>
      </c>
      <c r="BN31" s="9" t="n">
        <v>0.64</v>
      </c>
      <c r="BO31" s="9" t="n">
        <v>14.44</v>
      </c>
      <c r="BP31" s="9" t="n">
        <v>15.18</v>
      </c>
      <c r="BQ31" s="9" t="n">
        <v>34.13</v>
      </c>
      <c r="BR31" s="9" t="n">
        <v>36.25</v>
      </c>
      <c r="BS31" s="9" t="n">
        <v>81.29</v>
      </c>
      <c r="BT31" s="9" t="n">
        <v>23.15</v>
      </c>
      <c r="BU31" s="9" t="n">
        <v>58.46</v>
      </c>
      <c r="BV31" s="9" t="n">
        <v>27.19</v>
      </c>
      <c r="BW31" s="9" t="n">
        <v>69.99</v>
      </c>
      <c r="BX31" s="9" t="n">
        <v>3.32</v>
      </c>
      <c r="BY31" s="9" t="n">
        <v>5.1</v>
      </c>
      <c r="BZ31" s="9" t="n">
        <v>1.05</v>
      </c>
      <c r="CA31" s="9" t="n">
        <v>14.54</v>
      </c>
      <c r="CB31" s="9" t="n">
        <v>41.36</v>
      </c>
      <c r="CC31" s="9" t="n">
        <v>53.21</v>
      </c>
      <c r="CD31" s="9" t="n">
        <v>1.53</v>
      </c>
      <c r="CE31" s="9" t="n">
        <v>10.12</v>
      </c>
      <c r="CF31" s="9" t="n">
        <v>16.31</v>
      </c>
      <c r="CG31" s="9" t="n">
        <v>1.91</v>
      </c>
      <c r="CH31" s="9" t="n">
        <v>75.19</v>
      </c>
      <c r="CI31" s="9" t="n">
        <v>22.25</v>
      </c>
      <c r="CJ31" s="9" t="n">
        <v>57.68</v>
      </c>
      <c r="CK31" s="9" t="n">
        <v>35.75</v>
      </c>
      <c r="CL31" s="9" t="n">
        <v>52.54</v>
      </c>
      <c r="CM31" s="9" t="n">
        <v>39.63</v>
      </c>
      <c r="CN31" s="9" t="n">
        <v>1056</v>
      </c>
      <c r="CO31" s="9" t="n">
        <v>26</v>
      </c>
      <c r="CP31" s="9" t="n">
        <v>391</v>
      </c>
      <c r="CQ31" s="9" t="n">
        <v>1088</v>
      </c>
      <c r="CR31" s="9" t="n">
        <v>259</v>
      </c>
      <c r="CS31" s="9" t="n">
        <v>501</v>
      </c>
      <c r="CT31" s="9" t="n">
        <v>20</v>
      </c>
      <c r="CU31" s="9" t="n">
        <v>20</v>
      </c>
      <c r="CV31" s="9" t="n">
        <v>32</v>
      </c>
      <c r="CW31" s="9" t="n">
        <v>53</v>
      </c>
      <c r="CX31" s="9" t="n">
        <v>75</v>
      </c>
      <c r="CY31" s="9" t="n">
        <v>5</v>
      </c>
      <c r="CZ31" s="9" t="n">
        <v>0</v>
      </c>
    </row>
    <row r="32" customFormat="false" ht="17.35" hidden="false" customHeight="false" outlineLevel="0" collapsed="false">
      <c r="A32" s="8" t="n">
        <v>31</v>
      </c>
      <c r="B32" s="9" t="s">
        <v>154</v>
      </c>
      <c r="C32" s="9" t="s">
        <v>155</v>
      </c>
      <c r="D32" s="9" t="s">
        <v>93</v>
      </c>
      <c r="E32" s="9" t="n">
        <f aca="false">(2022-G32)</f>
        <v>51</v>
      </c>
      <c r="F32" s="9" t="n">
        <f aca="false">IF(H32="Nam",0,1)</f>
        <v>1</v>
      </c>
      <c r="G32" s="9" t="n">
        <v>1971</v>
      </c>
      <c r="H32" s="9" t="s">
        <v>97</v>
      </c>
      <c r="I32" s="9" t="n">
        <v>1824</v>
      </c>
      <c r="J32" s="9" t="n">
        <v>76.58</v>
      </c>
      <c r="K32" s="9" t="n">
        <v>1397</v>
      </c>
      <c r="L32" s="9" t="n">
        <v>32.62</v>
      </c>
      <c r="M32" s="9" t="n">
        <v>595</v>
      </c>
      <c r="N32" s="9" t="n">
        <v>41.86</v>
      </c>
      <c r="O32" s="9" t="n">
        <v>763</v>
      </c>
      <c r="P32" s="9" t="n">
        <v>8.08</v>
      </c>
      <c r="Q32" s="9" t="n">
        <v>147</v>
      </c>
      <c r="R32" s="9" t="n">
        <v>14.74</v>
      </c>
      <c r="S32" s="9" t="n">
        <v>269</v>
      </c>
      <c r="T32" s="9" t="n">
        <f aca="false">I32-K32-Q32-S32</f>
        <v>11</v>
      </c>
      <c r="U32" s="9" t="n">
        <v>0.78</v>
      </c>
      <c r="V32" s="9" t="n">
        <v>90.85</v>
      </c>
      <c r="W32" s="9" t="n">
        <v>75.52</v>
      </c>
      <c r="X32" s="9" t="n">
        <v>19.31</v>
      </c>
      <c r="Y32" s="9" t="n">
        <v>84.94</v>
      </c>
      <c r="Z32" s="9" t="n">
        <v>85.07</v>
      </c>
      <c r="AA32" s="9" t="n">
        <v>7.06</v>
      </c>
      <c r="AB32" s="9" t="n">
        <v>70.23</v>
      </c>
      <c r="AC32" s="9" t="n">
        <v>4.28</v>
      </c>
      <c r="AD32" s="9" t="n">
        <v>16.22</v>
      </c>
      <c r="AE32" s="9" t="n">
        <v>96.44</v>
      </c>
      <c r="AF32" s="9" t="n">
        <v>77.27</v>
      </c>
      <c r="AG32" s="9" t="n">
        <v>5.82</v>
      </c>
      <c r="AH32" s="9" t="n">
        <v>3.5</v>
      </c>
      <c r="AI32" s="9" t="n">
        <v>0.69</v>
      </c>
      <c r="AJ32" s="9" t="n">
        <v>0.04</v>
      </c>
      <c r="AK32" s="9" t="n">
        <v>0</v>
      </c>
      <c r="AL32" s="9" t="n">
        <v>60.87</v>
      </c>
      <c r="AM32" s="9" t="n">
        <v>20.97</v>
      </c>
      <c r="AN32" s="9" t="n">
        <v>47.1</v>
      </c>
      <c r="AO32" s="9" t="n">
        <v>4.42</v>
      </c>
      <c r="AP32" s="9" t="n">
        <v>2.23</v>
      </c>
      <c r="AQ32" s="9" t="n">
        <v>46.26</v>
      </c>
      <c r="AR32" s="9" t="n">
        <v>80.94</v>
      </c>
      <c r="AS32" s="9" t="n">
        <v>17.41</v>
      </c>
      <c r="AT32" s="9" t="n">
        <v>67.61</v>
      </c>
      <c r="AU32" s="9" t="n">
        <v>45.22</v>
      </c>
      <c r="AV32" s="9" t="n">
        <v>50.04</v>
      </c>
      <c r="AW32" s="9" t="n">
        <v>10.49</v>
      </c>
      <c r="AX32" s="9" t="n">
        <v>3.99</v>
      </c>
      <c r="AY32" s="9" t="n">
        <v>91.13</v>
      </c>
      <c r="AZ32" s="9" t="n">
        <v>1.77</v>
      </c>
      <c r="BA32" s="9" t="n">
        <v>57.92</v>
      </c>
      <c r="BB32" s="9" t="n">
        <v>4.1</v>
      </c>
      <c r="BC32" s="9" t="n">
        <v>45.49</v>
      </c>
      <c r="BD32" s="9" t="n">
        <v>25.59</v>
      </c>
      <c r="BE32" s="9" t="n">
        <v>27.49</v>
      </c>
      <c r="BF32" s="9" t="n">
        <v>1.44</v>
      </c>
      <c r="BG32" s="9" t="n">
        <v>10.2</v>
      </c>
      <c r="BH32" s="9" t="n">
        <v>18.99</v>
      </c>
      <c r="BI32" s="9" t="n">
        <v>27.34</v>
      </c>
      <c r="BJ32" s="9" t="n">
        <v>43.47</v>
      </c>
      <c r="BK32" s="9" t="n">
        <v>48.83</v>
      </c>
      <c r="BL32" s="9" t="n">
        <v>25.23</v>
      </c>
      <c r="BM32" s="9" t="n">
        <v>24.81</v>
      </c>
      <c r="BN32" s="9" t="n">
        <v>1.14</v>
      </c>
      <c r="BO32" s="9" t="n">
        <v>9.9</v>
      </c>
      <c r="BP32" s="9" t="n">
        <v>12.39</v>
      </c>
      <c r="BQ32" s="9" t="n">
        <v>30.33</v>
      </c>
      <c r="BR32" s="9" t="n">
        <v>47.38</v>
      </c>
      <c r="BS32" s="9" t="n">
        <v>75.93</v>
      </c>
      <c r="BT32" s="9" t="n">
        <v>18.05</v>
      </c>
      <c r="BU32" s="9" t="n">
        <v>60.49</v>
      </c>
      <c r="BV32" s="9" t="n">
        <v>38.36</v>
      </c>
      <c r="BW32" s="9" t="n">
        <v>59.73</v>
      </c>
      <c r="BX32" s="9" t="n">
        <v>7.32</v>
      </c>
      <c r="BY32" s="9" t="n">
        <v>2.22</v>
      </c>
      <c r="BZ32" s="9" t="n">
        <v>12.88</v>
      </c>
      <c r="CA32" s="9" t="n">
        <v>34.43</v>
      </c>
      <c r="CB32" s="9" t="n">
        <v>62.26</v>
      </c>
      <c r="CC32" s="9" t="n">
        <v>82.53</v>
      </c>
      <c r="CD32" s="9" t="n">
        <v>1.15</v>
      </c>
      <c r="CE32" s="9" t="n">
        <v>3.48</v>
      </c>
      <c r="CF32" s="9" t="n">
        <v>20.3</v>
      </c>
      <c r="CG32" s="9" t="n">
        <v>4.27</v>
      </c>
      <c r="CH32" s="9" t="n">
        <v>73.16</v>
      </c>
      <c r="CI32" s="9" t="n">
        <v>15.59</v>
      </c>
      <c r="CJ32" s="9" t="n">
        <v>60.06</v>
      </c>
      <c r="CK32" s="9" t="n">
        <v>51.14</v>
      </c>
      <c r="CL32" s="9" t="n">
        <v>73</v>
      </c>
      <c r="CM32" s="9" t="n">
        <v>57.95</v>
      </c>
      <c r="CN32" s="9" t="n">
        <v>883</v>
      </c>
      <c r="CO32" s="9" t="n">
        <v>34</v>
      </c>
      <c r="CP32" s="9" t="n">
        <v>293</v>
      </c>
      <c r="CQ32" s="9" t="n">
        <v>908</v>
      </c>
      <c r="CR32" s="9" t="n">
        <v>164</v>
      </c>
      <c r="CS32" s="9" t="n">
        <v>593</v>
      </c>
      <c r="CT32" s="9" t="n">
        <v>21</v>
      </c>
      <c r="CU32" s="9" t="n">
        <v>32</v>
      </c>
      <c r="CV32" s="9" t="n">
        <v>44</v>
      </c>
      <c r="CW32" s="9" t="n">
        <v>68</v>
      </c>
      <c r="CX32" s="9" t="n">
        <v>78</v>
      </c>
      <c r="CY32" s="9" t="n">
        <v>1</v>
      </c>
      <c r="CZ32" s="9" t="n">
        <v>0</v>
      </c>
    </row>
    <row r="33" customFormat="false" ht="17.35" hidden="false" customHeight="false" outlineLevel="0" collapsed="false">
      <c r="A33" s="8" t="n">
        <v>32</v>
      </c>
      <c r="B33" s="9" t="s">
        <v>156</v>
      </c>
      <c r="C33" s="9" t="s">
        <v>157</v>
      </c>
      <c r="D33" s="9" t="s">
        <v>93</v>
      </c>
      <c r="E33" s="9" t="n">
        <f aca="false">(2022-G33)</f>
        <v>54</v>
      </c>
      <c r="F33" s="9" t="n">
        <f aca="false">IF(H33="Nam",0,1)</f>
        <v>1</v>
      </c>
      <c r="G33" s="9" t="n">
        <v>1968</v>
      </c>
      <c r="H33" s="9" t="s">
        <v>97</v>
      </c>
      <c r="I33" s="9" t="n">
        <v>2105</v>
      </c>
      <c r="J33" s="9" t="n">
        <v>76.29</v>
      </c>
      <c r="K33" s="9" t="n">
        <v>1606</v>
      </c>
      <c r="L33" s="9" t="n">
        <v>26.75</v>
      </c>
      <c r="M33" s="9" t="n">
        <v>563</v>
      </c>
      <c r="N33" s="9" t="n">
        <v>40.79</v>
      </c>
      <c r="O33" s="9" t="n">
        <v>858</v>
      </c>
      <c r="P33" s="9" t="n">
        <v>15.09</v>
      </c>
      <c r="Q33" s="9" t="n">
        <v>318</v>
      </c>
      <c r="R33" s="9" t="n">
        <v>8.49</v>
      </c>
      <c r="S33" s="9" t="n">
        <v>179</v>
      </c>
      <c r="T33" s="9" t="n">
        <f aca="false">I33-K33-Q33-S33</f>
        <v>2</v>
      </c>
      <c r="U33" s="9" t="n">
        <v>0.66</v>
      </c>
      <c r="V33" s="9" t="n">
        <v>90.17</v>
      </c>
      <c r="W33" s="9" t="n">
        <v>82.24</v>
      </c>
      <c r="X33" s="9" t="n">
        <v>15.79</v>
      </c>
      <c r="Y33" s="9" t="n">
        <v>89.47</v>
      </c>
      <c r="Z33" s="9" t="n">
        <v>89.47</v>
      </c>
      <c r="AA33" s="9" t="n">
        <v>11.21</v>
      </c>
      <c r="AB33" s="9" t="n">
        <v>59.73</v>
      </c>
      <c r="AC33" s="9" t="n">
        <v>13.55</v>
      </c>
      <c r="AD33" s="9" t="n">
        <v>12.02</v>
      </c>
      <c r="AE33" s="9" t="n">
        <v>89.94</v>
      </c>
      <c r="AF33" s="9" t="n">
        <v>80.36</v>
      </c>
      <c r="AG33" s="9" t="n">
        <v>7.78</v>
      </c>
      <c r="AH33" s="9" t="n">
        <v>1.44</v>
      </c>
      <c r="AI33" s="9" t="n">
        <v>1.98</v>
      </c>
      <c r="AJ33" s="9" t="n">
        <v>0.17</v>
      </c>
      <c r="AK33" s="9" t="n">
        <v>12.5</v>
      </c>
      <c r="AL33" s="9" t="n">
        <v>64.69</v>
      </c>
      <c r="AM33" s="9" t="n">
        <v>18.53</v>
      </c>
      <c r="AN33" s="9" t="n">
        <v>22.52</v>
      </c>
      <c r="AO33" s="9" t="n">
        <v>1.35</v>
      </c>
      <c r="AP33" s="9" t="n">
        <v>3.07</v>
      </c>
      <c r="AQ33" s="9" t="n">
        <v>73.06</v>
      </c>
      <c r="AR33" s="9" t="n">
        <v>91.89</v>
      </c>
      <c r="AS33" s="9" t="n">
        <v>9.68</v>
      </c>
      <c r="AT33" s="9" t="n">
        <v>63.3</v>
      </c>
      <c r="AU33" s="9" t="n">
        <v>44.41</v>
      </c>
      <c r="AV33" s="9" t="n">
        <v>45.31</v>
      </c>
      <c r="AW33" s="9" t="n">
        <v>13.3</v>
      </c>
      <c r="AX33" s="9" t="n">
        <v>0.82</v>
      </c>
      <c r="AY33" s="9" t="n">
        <v>99.79</v>
      </c>
      <c r="AZ33" s="9" t="n">
        <v>5.28</v>
      </c>
      <c r="BA33" s="9" t="n">
        <v>39.73</v>
      </c>
      <c r="BB33" s="9" t="n">
        <v>9.61</v>
      </c>
      <c r="BC33" s="9" t="n">
        <v>46.58</v>
      </c>
      <c r="BD33" s="9" t="n">
        <v>32.51</v>
      </c>
      <c r="BE33" s="9" t="n">
        <v>19.99</v>
      </c>
      <c r="BF33" s="9" t="n">
        <v>0.91</v>
      </c>
      <c r="BG33" s="9" t="n">
        <v>5.81</v>
      </c>
      <c r="BH33" s="9" t="n">
        <v>31.83</v>
      </c>
      <c r="BI33" s="9" t="n">
        <v>10.28</v>
      </c>
      <c r="BJ33" s="9" t="n">
        <v>52.07</v>
      </c>
      <c r="BK33" s="9" t="n">
        <v>50.45</v>
      </c>
      <c r="BL33" s="9" t="n">
        <v>30.02</v>
      </c>
      <c r="BM33" s="9" t="n">
        <v>18.92</v>
      </c>
      <c r="BN33" s="9" t="n">
        <v>0.61</v>
      </c>
      <c r="BO33" s="9" t="n">
        <v>8.9</v>
      </c>
      <c r="BP33" s="9" t="n">
        <v>20.95</v>
      </c>
      <c r="BQ33" s="9" t="n">
        <v>14.52</v>
      </c>
      <c r="BR33" s="9" t="n">
        <v>55.64</v>
      </c>
      <c r="BS33" s="9" t="n">
        <v>71.17</v>
      </c>
      <c r="BT33" s="9" t="n">
        <v>10.86</v>
      </c>
      <c r="BU33" s="9" t="n">
        <v>64.06</v>
      </c>
      <c r="BV33" s="9" t="n">
        <v>17.1</v>
      </c>
      <c r="BW33" s="9" t="n">
        <v>49.15</v>
      </c>
      <c r="BX33" s="9" t="n">
        <v>5.38</v>
      </c>
      <c r="BY33" s="9" t="n">
        <v>20.4</v>
      </c>
      <c r="BZ33" s="9" t="n">
        <v>10.88</v>
      </c>
      <c r="CA33" s="9" t="n">
        <v>25.79</v>
      </c>
      <c r="CB33" s="9" t="n">
        <v>48.9</v>
      </c>
      <c r="CC33" s="9" t="n">
        <v>33.46</v>
      </c>
      <c r="CD33" s="9" t="n">
        <v>0.43</v>
      </c>
      <c r="CE33" s="9" t="n">
        <v>6.54</v>
      </c>
      <c r="CF33" s="9" t="n">
        <v>16.95</v>
      </c>
      <c r="CG33" s="9" t="n">
        <v>1.93</v>
      </c>
      <c r="CH33" s="9" t="n">
        <v>79.99</v>
      </c>
      <c r="CI33" s="9" t="n">
        <v>9.62</v>
      </c>
      <c r="CJ33" s="9" t="n">
        <v>65.68</v>
      </c>
      <c r="CK33" s="9" t="n">
        <v>47.1</v>
      </c>
      <c r="CL33" s="9" t="n">
        <v>46.74</v>
      </c>
      <c r="CM33" s="9" t="n">
        <v>58.37</v>
      </c>
      <c r="CN33" s="9" t="n">
        <v>847</v>
      </c>
      <c r="CO33" s="9" t="n">
        <v>30</v>
      </c>
      <c r="CP33" s="9" t="n">
        <v>848</v>
      </c>
      <c r="CQ33" s="9" t="n">
        <v>1093</v>
      </c>
      <c r="CR33" s="9" t="n">
        <v>565</v>
      </c>
      <c r="CS33" s="9" t="n">
        <v>661</v>
      </c>
      <c r="CT33" s="9" t="n">
        <v>23</v>
      </c>
      <c r="CU33" s="9" t="n">
        <v>10</v>
      </c>
      <c r="CV33" s="9" t="n">
        <v>14</v>
      </c>
      <c r="CW33" s="9" t="n">
        <v>31</v>
      </c>
      <c r="CX33" s="9" t="n">
        <v>46</v>
      </c>
      <c r="CY33" s="9" t="n">
        <v>4</v>
      </c>
      <c r="CZ33" s="9" t="n">
        <v>0</v>
      </c>
    </row>
    <row r="34" customFormat="false" ht="17.35" hidden="false" customHeight="false" outlineLevel="0" collapsed="false">
      <c r="A34" s="8" t="n">
        <v>33</v>
      </c>
      <c r="B34" s="9" t="s">
        <v>158</v>
      </c>
      <c r="C34" s="9" t="s">
        <v>159</v>
      </c>
      <c r="D34" s="9" t="s">
        <v>93</v>
      </c>
      <c r="E34" s="9" t="n">
        <f aca="false">(2022-G34)</f>
        <v>49</v>
      </c>
      <c r="F34" s="9" t="n">
        <f aca="false">IF(H34="Nam",0,1)</f>
        <v>1</v>
      </c>
      <c r="G34" s="9" t="n">
        <v>1973</v>
      </c>
      <c r="H34" s="9" t="s">
        <v>97</v>
      </c>
      <c r="I34" s="9" t="n">
        <v>2114</v>
      </c>
      <c r="J34" s="9" t="n">
        <v>76.99</v>
      </c>
      <c r="K34" s="9" t="n">
        <v>1627</v>
      </c>
      <c r="L34" s="9" t="n">
        <v>43.01</v>
      </c>
      <c r="M34" s="9" t="n">
        <v>909</v>
      </c>
      <c r="N34" s="9" t="n">
        <v>25.45</v>
      </c>
      <c r="O34" s="9" t="n">
        <v>538</v>
      </c>
      <c r="P34" s="9" t="n">
        <v>13.83</v>
      </c>
      <c r="Q34" s="9" t="n">
        <v>292</v>
      </c>
      <c r="R34" s="9" t="n">
        <v>9.02</v>
      </c>
      <c r="S34" s="9" t="n">
        <v>191</v>
      </c>
      <c r="T34" s="9" t="n">
        <f aca="false">I34-K34-Q34-S34</f>
        <v>4</v>
      </c>
      <c r="U34" s="9" t="n">
        <v>1.69</v>
      </c>
      <c r="V34" s="9" t="n">
        <v>93.31</v>
      </c>
      <c r="W34" s="9" t="n">
        <v>67.39</v>
      </c>
      <c r="X34" s="9" t="n">
        <v>30.28</v>
      </c>
      <c r="Y34" s="9" t="n">
        <v>87.78</v>
      </c>
      <c r="Z34" s="9" t="n">
        <v>88.01</v>
      </c>
      <c r="AA34" s="9" t="n">
        <v>8.67</v>
      </c>
      <c r="AB34" s="9" t="n">
        <v>68.51</v>
      </c>
      <c r="AC34" s="9" t="n">
        <v>9.3</v>
      </c>
      <c r="AD34" s="9" t="n">
        <v>11.34</v>
      </c>
      <c r="AE34" s="9" t="n">
        <v>85.46</v>
      </c>
      <c r="AF34" s="9" t="n">
        <v>63.67</v>
      </c>
      <c r="AG34" s="9" t="n">
        <v>6.29</v>
      </c>
      <c r="AH34" s="9" t="n">
        <v>2.06</v>
      </c>
      <c r="AI34" s="9" t="n">
        <v>1.63</v>
      </c>
      <c r="AJ34" s="9" t="n">
        <v>1.15</v>
      </c>
      <c r="AK34" s="9" t="n">
        <v>6.9</v>
      </c>
      <c r="AL34" s="9" t="n">
        <v>81.81</v>
      </c>
      <c r="AM34" s="9" t="n">
        <v>9.7</v>
      </c>
      <c r="AN34" s="9" t="n">
        <v>29.95</v>
      </c>
      <c r="AO34" s="9" t="n">
        <v>1.98</v>
      </c>
      <c r="AP34" s="9" t="n">
        <v>4.8</v>
      </c>
      <c r="AQ34" s="9" t="n">
        <v>63.27</v>
      </c>
      <c r="AR34" s="9" t="n">
        <v>86.02</v>
      </c>
      <c r="AS34" s="9" t="n">
        <v>10.7</v>
      </c>
      <c r="AT34" s="9" t="n">
        <v>66.7</v>
      </c>
      <c r="AU34" s="9" t="n">
        <v>63.57</v>
      </c>
      <c r="AV34" s="9" t="n">
        <v>25.99</v>
      </c>
      <c r="AW34" s="9" t="n">
        <v>9.8</v>
      </c>
      <c r="AX34" s="9" t="n">
        <v>8.04</v>
      </c>
      <c r="AY34" s="9" t="n">
        <v>40.32</v>
      </c>
      <c r="AZ34" s="9" t="n">
        <v>5.23</v>
      </c>
      <c r="BA34" s="9" t="n">
        <v>45.73</v>
      </c>
      <c r="BB34" s="9" t="n">
        <v>9.93</v>
      </c>
      <c r="BC34" s="9" t="n">
        <v>35.61</v>
      </c>
      <c r="BD34" s="9" t="n">
        <v>37.04</v>
      </c>
      <c r="BE34" s="9" t="n">
        <v>25.62</v>
      </c>
      <c r="BF34" s="9" t="n">
        <v>1.73</v>
      </c>
      <c r="BG34" s="9" t="n">
        <v>7.6</v>
      </c>
      <c r="BH34" s="9" t="n">
        <v>31.11</v>
      </c>
      <c r="BI34" s="9" t="n">
        <v>27.83</v>
      </c>
      <c r="BJ34" s="9" t="n">
        <v>33.46</v>
      </c>
      <c r="BK34" s="9" t="n">
        <v>39.48</v>
      </c>
      <c r="BL34" s="9" t="n">
        <v>39.82</v>
      </c>
      <c r="BM34" s="9" t="n">
        <v>19.32</v>
      </c>
      <c r="BN34" s="9" t="n">
        <v>1.38</v>
      </c>
      <c r="BO34" s="9" t="n">
        <v>8.51</v>
      </c>
      <c r="BP34" s="9" t="n">
        <v>28</v>
      </c>
      <c r="BQ34" s="9" t="n">
        <v>34.74</v>
      </c>
      <c r="BR34" s="9" t="n">
        <v>28.75</v>
      </c>
      <c r="BS34" s="9" t="n">
        <v>90.26</v>
      </c>
      <c r="BT34" s="9" t="n">
        <v>9.69</v>
      </c>
      <c r="BU34" s="9" t="n">
        <v>65.15</v>
      </c>
      <c r="BV34" s="9" t="n">
        <v>33.07</v>
      </c>
      <c r="BW34" s="9" t="n">
        <v>54.5</v>
      </c>
      <c r="BX34" s="9" t="n">
        <v>5.22</v>
      </c>
      <c r="BY34" s="9" t="n">
        <v>4.67</v>
      </c>
      <c r="BZ34" s="9" t="n">
        <v>33.36</v>
      </c>
      <c r="CA34" s="9" t="n">
        <v>16.56</v>
      </c>
      <c r="CB34" s="9" t="n">
        <v>33.06</v>
      </c>
      <c r="CC34" s="9" t="n">
        <v>74.31</v>
      </c>
      <c r="CD34" s="9" t="n">
        <v>1.47</v>
      </c>
      <c r="CE34" s="9" t="n">
        <v>10.36</v>
      </c>
      <c r="CF34" s="9" t="n">
        <v>21.62</v>
      </c>
      <c r="CG34" s="9" t="n">
        <v>1.02</v>
      </c>
      <c r="CH34" s="9" t="n">
        <v>65.45</v>
      </c>
      <c r="CI34" s="9" t="n">
        <v>9.59</v>
      </c>
      <c r="CJ34" s="9" t="n">
        <v>61.42</v>
      </c>
      <c r="CK34" s="9" t="n">
        <v>32.09</v>
      </c>
      <c r="CL34" s="9" t="n">
        <v>55.49</v>
      </c>
      <c r="CM34" s="9" t="n">
        <v>42.35</v>
      </c>
      <c r="CN34" s="9" t="n">
        <v>959</v>
      </c>
      <c r="CO34" s="9" t="n">
        <v>33</v>
      </c>
      <c r="CP34" s="9" t="n">
        <v>863</v>
      </c>
      <c r="CQ34" s="9" t="n">
        <v>725</v>
      </c>
      <c r="CR34" s="9" t="n">
        <v>445</v>
      </c>
      <c r="CS34" s="9" t="n">
        <v>906</v>
      </c>
      <c r="CT34" s="9" t="n">
        <v>30</v>
      </c>
      <c r="CU34" s="9" t="n">
        <v>12</v>
      </c>
      <c r="CV34" s="9" t="n">
        <v>27</v>
      </c>
      <c r="CW34" s="9" t="n">
        <v>48</v>
      </c>
      <c r="CX34" s="9" t="n">
        <v>54</v>
      </c>
      <c r="CY34" s="9" t="n">
        <v>3</v>
      </c>
      <c r="CZ34" s="9" t="n">
        <v>0</v>
      </c>
    </row>
    <row r="35" customFormat="false" ht="17.35" hidden="false" customHeight="false" outlineLevel="0" collapsed="false">
      <c r="A35" s="8" t="n">
        <v>34</v>
      </c>
      <c r="B35" s="9" t="s">
        <v>160</v>
      </c>
      <c r="C35" s="9" t="s">
        <v>161</v>
      </c>
      <c r="D35" s="9" t="s">
        <v>93</v>
      </c>
      <c r="E35" s="9" t="n">
        <f aca="false">(2022-G35)</f>
        <v>66</v>
      </c>
      <c r="F35" s="9" t="n">
        <f aca="false">IF(H35="Nam",0,1)</f>
        <v>0</v>
      </c>
      <c r="G35" s="9" t="n">
        <v>1956</v>
      </c>
      <c r="H35" s="9" t="s">
        <v>94</v>
      </c>
      <c r="I35" s="9" t="n">
        <v>2323</v>
      </c>
      <c r="J35" s="9" t="n">
        <v>66.45</v>
      </c>
      <c r="K35" s="9" t="n">
        <v>1544</v>
      </c>
      <c r="L35" s="9" t="n">
        <v>35.1</v>
      </c>
      <c r="M35" s="9" t="n">
        <v>816</v>
      </c>
      <c r="N35" s="9" t="n">
        <v>24.79</v>
      </c>
      <c r="O35" s="9" t="n">
        <v>576</v>
      </c>
      <c r="P35" s="9" t="n">
        <v>10.03</v>
      </c>
      <c r="Q35" s="9" t="n">
        <v>233</v>
      </c>
      <c r="R35" s="9" t="n">
        <v>23.06</v>
      </c>
      <c r="S35" s="9" t="n">
        <v>536</v>
      </c>
      <c r="T35" s="9" t="n">
        <f aca="false">I35-K35-Q35-S35</f>
        <v>10</v>
      </c>
      <c r="U35" s="9" t="n">
        <v>1.42</v>
      </c>
      <c r="V35" s="9" t="n">
        <v>88.18</v>
      </c>
      <c r="W35" s="9" t="n">
        <v>90.24</v>
      </c>
      <c r="X35" s="9" t="n">
        <v>8.77</v>
      </c>
      <c r="Y35" s="9" t="n">
        <v>79.51</v>
      </c>
      <c r="Z35" s="9" t="n">
        <v>80.37</v>
      </c>
      <c r="AA35" s="9" t="n">
        <v>8.51</v>
      </c>
      <c r="AB35" s="9" t="n">
        <v>55.8</v>
      </c>
      <c r="AC35" s="9" t="n">
        <v>6.29</v>
      </c>
      <c r="AD35" s="9" t="n">
        <v>27.25</v>
      </c>
      <c r="AE35" s="9" t="n">
        <v>98.42</v>
      </c>
      <c r="AF35" s="9" t="n">
        <v>84.77</v>
      </c>
      <c r="AG35" s="9" t="n">
        <v>6.84</v>
      </c>
      <c r="AH35" s="9" t="n">
        <v>5.44</v>
      </c>
      <c r="AI35" s="9" t="n">
        <v>1.96</v>
      </c>
      <c r="AJ35" s="9" t="n">
        <v>0.64</v>
      </c>
      <c r="AK35" s="9" t="n">
        <v>18.75</v>
      </c>
      <c r="AL35" s="9" t="n">
        <v>36.49</v>
      </c>
      <c r="AM35" s="9" t="n">
        <v>51.05</v>
      </c>
      <c r="AN35" s="9" t="n">
        <v>54.18</v>
      </c>
      <c r="AO35" s="9" t="n">
        <v>4.24</v>
      </c>
      <c r="AP35" s="9" t="n">
        <v>4</v>
      </c>
      <c r="AQ35" s="9" t="n">
        <v>37.58</v>
      </c>
      <c r="AR35" s="9" t="n">
        <v>91.41</v>
      </c>
      <c r="AS35" s="9" t="n">
        <v>24.18</v>
      </c>
      <c r="AT35" s="9" t="n">
        <v>58.11</v>
      </c>
      <c r="AU35" s="9" t="n">
        <v>58.77</v>
      </c>
      <c r="AV35" s="9" t="n">
        <v>29.92</v>
      </c>
      <c r="AW35" s="9" t="n">
        <v>8.38</v>
      </c>
      <c r="AX35" s="9" t="n">
        <v>0.14</v>
      </c>
      <c r="AY35" s="9" t="n">
        <v>20.52</v>
      </c>
      <c r="AZ35" s="9" t="n">
        <v>1.31</v>
      </c>
      <c r="BA35" s="9" t="n">
        <v>35.26</v>
      </c>
      <c r="BB35" s="9" t="n">
        <v>10.2</v>
      </c>
      <c r="BC35" s="9" t="n">
        <v>61.43</v>
      </c>
      <c r="BD35" s="9" t="n">
        <v>16.46</v>
      </c>
      <c r="BE35" s="9" t="n">
        <v>21.75</v>
      </c>
      <c r="BF35" s="9" t="n">
        <v>0.35</v>
      </c>
      <c r="BG35" s="9" t="n">
        <v>25.34</v>
      </c>
      <c r="BH35" s="9" t="n">
        <v>10.16</v>
      </c>
      <c r="BI35" s="9" t="n">
        <v>54.59</v>
      </c>
      <c r="BJ35" s="9" t="n">
        <v>9.91</v>
      </c>
      <c r="BK35" s="9" t="n">
        <v>75.01</v>
      </c>
      <c r="BL35" s="9" t="n">
        <v>16.16</v>
      </c>
      <c r="BM35" s="9" t="n">
        <v>8.7</v>
      </c>
      <c r="BN35" s="9" t="n">
        <v>0.14</v>
      </c>
      <c r="BO35" s="9" t="n">
        <v>30.15</v>
      </c>
      <c r="BP35" s="9" t="n">
        <v>6.43</v>
      </c>
      <c r="BQ35" s="9" t="n">
        <v>55.27</v>
      </c>
      <c r="BR35" s="9" t="n">
        <v>8.15</v>
      </c>
      <c r="BS35" s="9" t="n">
        <v>82.41</v>
      </c>
      <c r="BT35" s="9" t="n">
        <v>25.7</v>
      </c>
      <c r="BU35" s="9" t="n">
        <v>58.35</v>
      </c>
      <c r="BV35" s="9" t="n">
        <v>38.33</v>
      </c>
      <c r="BW35" s="9" t="n">
        <v>74.42</v>
      </c>
      <c r="BX35" s="9" t="n">
        <v>1.93</v>
      </c>
      <c r="BY35" s="9" t="n">
        <v>9.39</v>
      </c>
      <c r="BZ35" s="9" t="n">
        <v>1.09</v>
      </c>
      <c r="CA35" s="9" t="n">
        <v>17.11</v>
      </c>
      <c r="CB35" s="9" t="n">
        <v>57.2</v>
      </c>
      <c r="CC35" s="9" t="n">
        <v>43.02</v>
      </c>
      <c r="CD35" s="9" t="n">
        <v>1.81</v>
      </c>
      <c r="CE35" s="9" t="n">
        <v>11.76</v>
      </c>
      <c r="CF35" s="9" t="n">
        <v>22.96</v>
      </c>
      <c r="CG35" s="9" t="n">
        <v>0.74</v>
      </c>
      <c r="CH35" s="9" t="n">
        <v>81.05</v>
      </c>
      <c r="CI35" s="9" t="n">
        <v>24.87</v>
      </c>
      <c r="CJ35" s="9" t="n">
        <v>58.32</v>
      </c>
      <c r="CK35" s="9" t="n">
        <v>33.96</v>
      </c>
      <c r="CL35" s="9" t="n">
        <v>75.63</v>
      </c>
      <c r="CM35" s="9" t="n">
        <v>40.65</v>
      </c>
      <c r="CN35" s="9" t="n">
        <v>639</v>
      </c>
      <c r="CO35" s="9" t="n">
        <v>32</v>
      </c>
      <c r="CP35" s="9" t="n">
        <v>233</v>
      </c>
      <c r="CQ35" s="9" t="n">
        <v>621</v>
      </c>
      <c r="CR35" s="9" t="n">
        <v>208</v>
      </c>
      <c r="CS35" s="9" t="n">
        <v>665</v>
      </c>
      <c r="CT35" s="9" t="n">
        <v>27.5</v>
      </c>
      <c r="CU35" s="9" t="n">
        <v>21</v>
      </c>
      <c r="CV35" s="9" t="n">
        <v>32</v>
      </c>
      <c r="CW35" s="9" t="n">
        <v>49</v>
      </c>
      <c r="CX35" s="9" t="n">
        <v>73</v>
      </c>
      <c r="CY35" s="9" t="n">
        <v>6</v>
      </c>
      <c r="CZ35" s="9" t="n">
        <v>0</v>
      </c>
    </row>
    <row r="36" customFormat="false" ht="17.35" hidden="false" customHeight="false" outlineLevel="0" collapsed="false">
      <c r="A36" s="8" t="n">
        <v>35</v>
      </c>
      <c r="B36" s="9" t="s">
        <v>162</v>
      </c>
      <c r="C36" s="9" t="s">
        <v>163</v>
      </c>
      <c r="D36" s="9" t="s">
        <v>93</v>
      </c>
      <c r="E36" s="9" t="n">
        <f aca="false">(2022-G36)</f>
        <v>61</v>
      </c>
      <c r="F36" s="9" t="n">
        <f aca="false">IF(H36="Nam",0,1)</f>
        <v>1</v>
      </c>
      <c r="G36" s="9" t="n">
        <v>1961</v>
      </c>
      <c r="H36" s="9" t="s">
        <v>97</v>
      </c>
      <c r="I36" s="9" t="n">
        <v>1687</v>
      </c>
      <c r="J36" s="9" t="n">
        <v>70.63</v>
      </c>
      <c r="K36" s="9" t="n">
        <v>1192</v>
      </c>
      <c r="L36" s="9" t="n">
        <v>40.78</v>
      </c>
      <c r="M36" s="9" t="n">
        <v>688</v>
      </c>
      <c r="N36" s="9" t="n">
        <v>28.58</v>
      </c>
      <c r="O36" s="9" t="n">
        <v>482</v>
      </c>
      <c r="P36" s="9" t="n">
        <v>15.48</v>
      </c>
      <c r="Q36" s="9" t="n">
        <v>261</v>
      </c>
      <c r="R36" s="9" t="n">
        <v>13.38</v>
      </c>
      <c r="S36" s="9" t="n">
        <v>226</v>
      </c>
      <c r="T36" s="9" t="n">
        <f aca="false">I36-K36-Q36-S36</f>
        <v>8</v>
      </c>
      <c r="U36" s="9" t="n">
        <v>1.43</v>
      </c>
      <c r="V36" s="9" t="n">
        <v>87.57</v>
      </c>
      <c r="W36" s="9" t="n">
        <v>81.29</v>
      </c>
      <c r="X36" s="9" t="n">
        <v>17.38</v>
      </c>
      <c r="Y36" s="9" t="n">
        <v>90.59</v>
      </c>
      <c r="Z36" s="9" t="n">
        <v>90.02</v>
      </c>
      <c r="AA36" s="9" t="n">
        <v>12.89</v>
      </c>
      <c r="AB36" s="9" t="n">
        <v>57.09</v>
      </c>
      <c r="AC36" s="9" t="n">
        <v>8.69</v>
      </c>
      <c r="AD36" s="9" t="n">
        <v>17.36</v>
      </c>
      <c r="AE36" s="9" t="n">
        <v>95.43</v>
      </c>
      <c r="AF36" s="9" t="n">
        <v>77.18</v>
      </c>
      <c r="AG36" s="9" t="n">
        <v>9.58</v>
      </c>
      <c r="AH36" s="9" t="n">
        <v>5.63</v>
      </c>
      <c r="AI36" s="9" t="n">
        <v>2.77</v>
      </c>
      <c r="AJ36" s="9" t="n">
        <v>0.65</v>
      </c>
      <c r="AK36" s="9" t="n">
        <v>21.43</v>
      </c>
      <c r="AL36" s="9" t="n">
        <v>64.04</v>
      </c>
      <c r="AM36" s="9" t="n">
        <v>23.24</v>
      </c>
      <c r="AN36" s="9" t="n">
        <v>35.82</v>
      </c>
      <c r="AO36" s="9" t="n">
        <v>4.52</v>
      </c>
      <c r="AP36" s="9" t="n">
        <v>3.23</v>
      </c>
      <c r="AQ36" s="9" t="n">
        <v>56.42</v>
      </c>
      <c r="AR36" s="9" t="n">
        <v>77.51</v>
      </c>
      <c r="AS36" s="9" t="n">
        <v>16.82</v>
      </c>
      <c r="AT36" s="9" t="n">
        <v>61.73</v>
      </c>
      <c r="AU36" s="9" t="n">
        <v>62.16</v>
      </c>
      <c r="AV36" s="9" t="n">
        <v>33.28</v>
      </c>
      <c r="AW36" s="9" t="n">
        <v>7.87</v>
      </c>
      <c r="AX36" s="9" t="n">
        <v>6.85</v>
      </c>
      <c r="AY36" s="9" t="n">
        <v>28.58</v>
      </c>
      <c r="AZ36" s="9" t="n">
        <v>2.22</v>
      </c>
      <c r="BA36" s="9" t="n">
        <v>50.74</v>
      </c>
      <c r="BB36" s="9" t="n">
        <v>3.89</v>
      </c>
      <c r="BC36" s="9" t="n">
        <v>50.86</v>
      </c>
      <c r="BD36" s="9" t="n">
        <v>26.89</v>
      </c>
      <c r="BE36" s="9" t="n">
        <v>20.37</v>
      </c>
      <c r="BF36" s="9" t="n">
        <v>1.88</v>
      </c>
      <c r="BG36" s="9" t="n">
        <v>19.53</v>
      </c>
      <c r="BH36" s="9" t="n">
        <v>29.97</v>
      </c>
      <c r="BI36" s="9" t="n">
        <v>24.28</v>
      </c>
      <c r="BJ36" s="9" t="n">
        <v>26.22</v>
      </c>
      <c r="BK36" s="9" t="n">
        <v>55.2</v>
      </c>
      <c r="BL36" s="9" t="n">
        <v>26.16</v>
      </c>
      <c r="BM36" s="9" t="n">
        <v>16.83</v>
      </c>
      <c r="BN36" s="9" t="n">
        <v>1.81</v>
      </c>
      <c r="BO36" s="9" t="n">
        <v>19.64</v>
      </c>
      <c r="BP36" s="9" t="n">
        <v>13.54</v>
      </c>
      <c r="BQ36" s="9" t="n">
        <v>32.3</v>
      </c>
      <c r="BR36" s="9" t="n">
        <v>34.52</v>
      </c>
      <c r="BS36" s="9" t="n">
        <v>76.53</v>
      </c>
      <c r="BT36" s="9" t="n">
        <v>16</v>
      </c>
      <c r="BU36" s="9" t="n">
        <v>60.75</v>
      </c>
      <c r="BV36" s="9" t="n">
        <v>34.12</v>
      </c>
      <c r="BW36" s="9" t="n">
        <v>80.5</v>
      </c>
      <c r="BX36" s="9" t="n">
        <v>1.32</v>
      </c>
      <c r="BY36" s="9" t="n">
        <v>12.99</v>
      </c>
      <c r="BZ36" s="9" t="n">
        <v>5.17</v>
      </c>
      <c r="CA36" s="9" t="n">
        <v>20.23</v>
      </c>
      <c r="CB36" s="9" t="n">
        <v>34.36</v>
      </c>
      <c r="CC36" s="9" t="n">
        <v>41.28</v>
      </c>
      <c r="CD36" s="9" t="n">
        <v>0.8</v>
      </c>
      <c r="CE36" s="9" t="n">
        <v>9.14</v>
      </c>
      <c r="CF36" s="9" t="n">
        <v>19.6</v>
      </c>
      <c r="CG36" s="9" t="n">
        <v>0.71</v>
      </c>
      <c r="CH36" s="9" t="n">
        <v>76.6</v>
      </c>
      <c r="CI36" s="9" t="n">
        <v>15.34</v>
      </c>
      <c r="CJ36" s="9" t="n">
        <v>59.57</v>
      </c>
      <c r="CK36" s="9" t="n">
        <v>34.35</v>
      </c>
      <c r="CL36" s="9" t="n">
        <v>69.15</v>
      </c>
      <c r="CM36" s="9" t="n">
        <v>37.56</v>
      </c>
      <c r="CN36" s="9" t="n">
        <v>898</v>
      </c>
      <c r="CO36" s="9" t="n">
        <v>38</v>
      </c>
      <c r="CP36" s="9" t="n">
        <v>166</v>
      </c>
      <c r="CQ36" s="9" t="n">
        <v>517</v>
      </c>
      <c r="CR36" s="9" t="n">
        <v>175</v>
      </c>
      <c r="CS36" s="9" t="n">
        <v>644</v>
      </c>
      <c r="CT36" s="9" t="n">
        <v>23.75</v>
      </c>
      <c r="CU36" s="9" t="n">
        <v>14</v>
      </c>
      <c r="CV36" s="9" t="n">
        <v>24</v>
      </c>
      <c r="CW36" s="9" t="n">
        <v>42</v>
      </c>
      <c r="CX36" s="9" t="n">
        <v>63</v>
      </c>
      <c r="CY36" s="9" t="n">
        <v>4</v>
      </c>
      <c r="CZ36" s="9" t="n">
        <v>0</v>
      </c>
    </row>
    <row r="37" customFormat="false" ht="17.35" hidden="false" customHeight="false" outlineLevel="0" collapsed="false">
      <c r="A37" s="8" t="n">
        <v>36</v>
      </c>
      <c r="B37" s="9" t="s">
        <v>164</v>
      </c>
      <c r="C37" s="9" t="s">
        <v>165</v>
      </c>
      <c r="D37" s="9" t="s">
        <v>93</v>
      </c>
      <c r="E37" s="9" t="n">
        <f aca="false">(2022-G37)</f>
        <v>60</v>
      </c>
      <c r="F37" s="9" t="n">
        <f aca="false">IF(H37="Nam",0,1)</f>
        <v>1</v>
      </c>
      <c r="G37" s="9" t="n">
        <v>1962</v>
      </c>
      <c r="H37" s="9" t="s">
        <v>97</v>
      </c>
      <c r="I37" s="9" t="n">
        <v>2838</v>
      </c>
      <c r="J37" s="9" t="n">
        <v>58.13</v>
      </c>
      <c r="K37" s="9" t="n">
        <v>1650</v>
      </c>
      <c r="L37" s="9" t="n">
        <v>36.31</v>
      </c>
      <c r="M37" s="9" t="n">
        <v>1031</v>
      </c>
      <c r="N37" s="9" t="n">
        <v>20.7</v>
      </c>
      <c r="O37" s="9" t="n">
        <v>588</v>
      </c>
      <c r="P37" s="9" t="n">
        <v>19.44</v>
      </c>
      <c r="Q37" s="9" t="n">
        <v>552</v>
      </c>
      <c r="R37" s="9" t="n">
        <v>21.51</v>
      </c>
      <c r="S37" s="9" t="n">
        <v>611</v>
      </c>
      <c r="T37" s="9" t="n">
        <f aca="false">I37-K37-Q37-S37</f>
        <v>25</v>
      </c>
      <c r="U37" s="9" t="n">
        <v>1.75</v>
      </c>
      <c r="V37" s="9" t="n">
        <v>75.77</v>
      </c>
      <c r="W37" s="9" t="n">
        <v>87.65</v>
      </c>
      <c r="X37" s="9" t="n">
        <v>10.95</v>
      </c>
      <c r="Y37" s="9" t="n">
        <v>91.5</v>
      </c>
      <c r="Z37" s="9" t="n">
        <v>90.48</v>
      </c>
      <c r="AA37" s="9" t="n">
        <v>10.74</v>
      </c>
      <c r="AB37" s="9" t="n">
        <v>55.83</v>
      </c>
      <c r="AC37" s="9" t="n">
        <v>2.37</v>
      </c>
      <c r="AD37" s="9" t="n">
        <v>25.49</v>
      </c>
      <c r="AE37" s="9" t="n">
        <v>97.12</v>
      </c>
      <c r="AF37" s="9" t="n">
        <v>80.59</v>
      </c>
      <c r="AG37" s="9" t="n">
        <v>14.81</v>
      </c>
      <c r="AH37" s="9" t="n">
        <v>10.16</v>
      </c>
      <c r="AI37" s="9" t="n">
        <v>2.97</v>
      </c>
      <c r="AJ37" s="9" t="n">
        <v>0.26</v>
      </c>
      <c r="AK37" s="9" t="n">
        <v>15.38</v>
      </c>
      <c r="AL37" s="9" t="n">
        <v>55.79</v>
      </c>
      <c r="AM37" s="9" t="n">
        <v>30.49</v>
      </c>
      <c r="AN37" s="9" t="n">
        <v>37.94</v>
      </c>
      <c r="AO37" s="9" t="n">
        <v>5.8</v>
      </c>
      <c r="AP37" s="9" t="n">
        <v>6.32</v>
      </c>
      <c r="AQ37" s="9" t="n">
        <v>49.94</v>
      </c>
      <c r="AR37" s="9" t="n">
        <v>79.11</v>
      </c>
      <c r="AS37" s="9" t="n">
        <v>18.71</v>
      </c>
      <c r="AT37" s="9" t="n">
        <v>60.84</v>
      </c>
      <c r="AU37" s="9" t="n">
        <v>69.95</v>
      </c>
      <c r="AV37" s="9" t="n">
        <v>25.8</v>
      </c>
      <c r="AW37" s="9" t="n">
        <v>8</v>
      </c>
      <c r="AX37" s="9" t="n">
        <v>1.72</v>
      </c>
      <c r="AY37" s="9" t="n">
        <v>27.94</v>
      </c>
      <c r="AZ37" s="9" t="n">
        <v>2.2</v>
      </c>
      <c r="BA37" s="9" t="n">
        <v>26.85</v>
      </c>
      <c r="BB37" s="9" t="n">
        <v>3.16</v>
      </c>
      <c r="BC37" s="9" t="n">
        <v>54.09</v>
      </c>
      <c r="BD37" s="9" t="n">
        <v>25.93</v>
      </c>
      <c r="BE37" s="9" t="n">
        <v>19.57</v>
      </c>
      <c r="BF37" s="9" t="n">
        <v>0.41</v>
      </c>
      <c r="BG37" s="9" t="n">
        <v>18.6</v>
      </c>
      <c r="BH37" s="9" t="n">
        <v>56.01</v>
      </c>
      <c r="BI37" s="9" t="n">
        <v>15.26</v>
      </c>
      <c r="BJ37" s="9" t="n">
        <v>10.12</v>
      </c>
      <c r="BK37" s="9" t="n">
        <v>64.14</v>
      </c>
      <c r="BL37" s="9" t="n">
        <v>25.43</v>
      </c>
      <c r="BM37" s="9" t="n">
        <v>9.91</v>
      </c>
      <c r="BN37" s="9" t="n">
        <v>0.52</v>
      </c>
      <c r="BO37" s="9" t="n">
        <v>18.48</v>
      </c>
      <c r="BP37" s="9" t="n">
        <v>42.66</v>
      </c>
      <c r="BQ37" s="9" t="n">
        <v>18.61</v>
      </c>
      <c r="BR37" s="9" t="n">
        <v>20.25</v>
      </c>
      <c r="BS37" s="9" t="n">
        <v>68.97</v>
      </c>
      <c r="BT37" s="9" t="n">
        <v>20.04</v>
      </c>
      <c r="BU37" s="9" t="n">
        <v>54.88</v>
      </c>
      <c r="BV37" s="9" t="n">
        <v>32.76</v>
      </c>
      <c r="BW37" s="9" t="n">
        <v>77.35</v>
      </c>
      <c r="BX37" s="9" t="n">
        <v>4.03</v>
      </c>
      <c r="BY37" s="9" t="n">
        <v>4.87</v>
      </c>
      <c r="BZ37" s="9" t="n">
        <v>3.31</v>
      </c>
      <c r="CA37" s="9" t="n">
        <v>12.43</v>
      </c>
      <c r="CB37" s="9" t="n">
        <v>23.87</v>
      </c>
      <c r="CC37" s="9" t="n">
        <v>65.33</v>
      </c>
      <c r="CD37" s="9" t="n">
        <v>1.73</v>
      </c>
      <c r="CE37" s="9" t="n">
        <v>9.83</v>
      </c>
      <c r="CF37" s="9" t="n">
        <v>20.78</v>
      </c>
      <c r="CG37" s="9" t="n">
        <v>0.97</v>
      </c>
      <c r="CH37" s="9" t="n">
        <v>86.18</v>
      </c>
      <c r="CI37" s="9" t="n">
        <v>19.1</v>
      </c>
      <c r="CJ37" s="9" t="n">
        <v>55.32</v>
      </c>
      <c r="CK37" s="9" t="n">
        <v>20.93</v>
      </c>
      <c r="CL37" s="9" t="n">
        <v>60.41</v>
      </c>
      <c r="CM37" s="9" t="n">
        <v>36.37</v>
      </c>
      <c r="CN37" s="9" t="n">
        <v>745</v>
      </c>
      <c r="CO37" s="9" t="n">
        <v>31</v>
      </c>
      <c r="CP37" s="9" t="n">
        <v>283</v>
      </c>
      <c r="CQ37" s="9" t="n">
        <v>740</v>
      </c>
      <c r="CR37" s="9" t="n">
        <v>292</v>
      </c>
      <c r="CS37" s="9" t="n">
        <v>898</v>
      </c>
      <c r="CT37" s="9" t="n">
        <v>17</v>
      </c>
      <c r="CU37" s="9" t="n">
        <v>40</v>
      </c>
      <c r="CV37" s="9" t="n">
        <v>57</v>
      </c>
      <c r="CW37" s="9" t="n">
        <v>81</v>
      </c>
      <c r="CX37" s="9" t="n">
        <v>92</v>
      </c>
      <c r="CY37" s="9" t="n">
        <v>6</v>
      </c>
      <c r="CZ37" s="9" t="n">
        <v>0</v>
      </c>
    </row>
    <row r="38" customFormat="false" ht="17.35" hidden="false" customHeight="false" outlineLevel="0" collapsed="false">
      <c r="A38" s="8" t="n">
        <v>37</v>
      </c>
      <c r="B38" s="9" t="s">
        <v>166</v>
      </c>
      <c r="C38" s="9" t="s">
        <v>167</v>
      </c>
      <c r="D38" s="9" t="s">
        <v>93</v>
      </c>
      <c r="E38" s="9" t="n">
        <f aca="false">(2022-G38)</f>
        <v>62</v>
      </c>
      <c r="F38" s="9" t="n">
        <f aca="false">IF(H38="Nam",0,1)</f>
        <v>1</v>
      </c>
      <c r="G38" s="9" t="n">
        <v>1960</v>
      </c>
      <c r="H38" s="9" t="s">
        <v>97</v>
      </c>
      <c r="I38" s="9" t="n">
        <v>1685</v>
      </c>
      <c r="J38" s="9" t="n">
        <v>73.89</v>
      </c>
      <c r="K38" s="9" t="n">
        <v>1245</v>
      </c>
      <c r="L38" s="9" t="n">
        <v>51.46</v>
      </c>
      <c r="M38" s="9" t="n">
        <v>867</v>
      </c>
      <c r="N38" s="9" t="n">
        <v>22.5</v>
      </c>
      <c r="O38" s="9" t="n">
        <v>379</v>
      </c>
      <c r="P38" s="9" t="n">
        <v>12.96</v>
      </c>
      <c r="Q38" s="9" t="n">
        <v>218</v>
      </c>
      <c r="R38" s="9" t="n">
        <v>12.43</v>
      </c>
      <c r="S38" s="9" t="n">
        <v>209</v>
      </c>
      <c r="T38" s="9" t="n">
        <f aca="false">I38-K38-Q38-S38</f>
        <v>13</v>
      </c>
      <c r="U38" s="9" t="n">
        <v>2.29</v>
      </c>
      <c r="V38" s="9" t="n">
        <v>86.86</v>
      </c>
      <c r="W38" s="9" t="n">
        <v>80.13</v>
      </c>
      <c r="X38" s="9" t="n">
        <v>17.04</v>
      </c>
      <c r="Y38" s="9" t="n">
        <v>87.1</v>
      </c>
      <c r="Z38" s="9" t="n">
        <v>87.66</v>
      </c>
      <c r="AA38" s="9" t="n">
        <v>10.99</v>
      </c>
      <c r="AB38" s="9" t="n">
        <v>69.28</v>
      </c>
      <c r="AC38" s="9" t="n">
        <v>1.43</v>
      </c>
      <c r="AD38" s="9" t="n">
        <v>14.92</v>
      </c>
      <c r="AE38" s="9" t="n">
        <v>93.98</v>
      </c>
      <c r="AF38" s="9" t="n">
        <v>77.43</v>
      </c>
      <c r="AG38" s="9" t="n">
        <v>7.32</v>
      </c>
      <c r="AH38" s="9" t="n">
        <v>3.41</v>
      </c>
      <c r="AI38" s="9" t="n">
        <v>13.09</v>
      </c>
      <c r="AJ38" s="9" t="n">
        <v>1.51</v>
      </c>
      <c r="AK38" s="9" t="n">
        <v>2.17</v>
      </c>
      <c r="AL38" s="9" t="n">
        <v>69.85</v>
      </c>
      <c r="AM38" s="9" t="n">
        <v>20.26</v>
      </c>
      <c r="AN38" s="9" t="n">
        <v>20.02</v>
      </c>
      <c r="AO38" s="9" t="n">
        <v>7.09</v>
      </c>
      <c r="AP38" s="9" t="n">
        <v>4.96</v>
      </c>
      <c r="AQ38" s="9" t="n">
        <v>67.94</v>
      </c>
      <c r="AR38" s="9" t="n">
        <v>77.74</v>
      </c>
      <c r="AS38" s="9" t="n">
        <v>14.37</v>
      </c>
      <c r="AT38" s="9" t="n">
        <v>69.71</v>
      </c>
      <c r="AU38" s="9" t="n">
        <v>68.42</v>
      </c>
      <c r="AV38" s="9" t="n">
        <v>28.31</v>
      </c>
      <c r="AW38" s="9" t="n">
        <v>6.8</v>
      </c>
      <c r="AX38" s="9" t="n">
        <v>16.59</v>
      </c>
      <c r="AY38" s="9" t="n">
        <v>21.32</v>
      </c>
      <c r="AZ38" s="9" t="n">
        <v>1.44</v>
      </c>
      <c r="BA38" s="9" t="n">
        <v>62.33</v>
      </c>
      <c r="BB38" s="9" t="n">
        <v>2.76</v>
      </c>
      <c r="BC38" s="9" t="n">
        <v>35.49</v>
      </c>
      <c r="BD38" s="9" t="n">
        <v>28.88</v>
      </c>
      <c r="BE38" s="9" t="n">
        <v>19.34</v>
      </c>
      <c r="BF38" s="9" t="n">
        <v>16.28</v>
      </c>
      <c r="BG38" s="9" t="n">
        <v>10.06</v>
      </c>
      <c r="BH38" s="9" t="n">
        <v>14.93</v>
      </c>
      <c r="BI38" s="9" t="n">
        <v>41.11</v>
      </c>
      <c r="BJ38" s="9" t="n">
        <v>33.89</v>
      </c>
      <c r="BK38" s="9" t="n">
        <v>45.09</v>
      </c>
      <c r="BL38" s="9" t="n">
        <v>29.17</v>
      </c>
      <c r="BM38" s="9" t="n">
        <v>10.56</v>
      </c>
      <c r="BN38" s="9" t="n">
        <v>15.18</v>
      </c>
      <c r="BO38" s="9" t="n">
        <v>15.15</v>
      </c>
      <c r="BP38" s="9" t="n">
        <v>8.51</v>
      </c>
      <c r="BQ38" s="9" t="n">
        <v>47.59</v>
      </c>
      <c r="BR38" s="9" t="n">
        <v>28.75</v>
      </c>
      <c r="BS38" s="9" t="n">
        <v>76.12</v>
      </c>
      <c r="BT38" s="9" t="n">
        <v>13.83</v>
      </c>
      <c r="BU38" s="9" t="n">
        <v>67.64</v>
      </c>
      <c r="BV38" s="9" t="n">
        <v>18.13</v>
      </c>
      <c r="BW38" s="9" t="n">
        <v>62.89</v>
      </c>
      <c r="BX38" s="9" t="n">
        <v>3.86</v>
      </c>
      <c r="BY38" s="9" t="n">
        <v>13.16</v>
      </c>
      <c r="BZ38" s="9" t="n">
        <v>4.19</v>
      </c>
      <c r="CA38" s="9" t="n">
        <v>27.85</v>
      </c>
      <c r="CB38" s="9" t="n">
        <v>40.84</v>
      </c>
      <c r="CC38" s="9" t="n">
        <v>68.26</v>
      </c>
      <c r="CD38" s="9" t="n">
        <v>0.38</v>
      </c>
      <c r="CE38" s="9" t="n">
        <v>8.27</v>
      </c>
      <c r="CF38" s="9" t="n">
        <v>22.86</v>
      </c>
      <c r="CG38" s="9" t="n">
        <v>1.28</v>
      </c>
      <c r="CH38" s="9" t="n">
        <v>78.11</v>
      </c>
      <c r="CI38" s="9" t="n">
        <v>14.76</v>
      </c>
      <c r="CJ38" s="9" t="n">
        <v>71.12</v>
      </c>
      <c r="CK38" s="9" t="n">
        <v>36.51</v>
      </c>
      <c r="CL38" s="9" t="n">
        <v>65.38</v>
      </c>
      <c r="CM38" s="9" t="n">
        <v>32.5</v>
      </c>
      <c r="CN38" s="9" t="n">
        <v>833</v>
      </c>
      <c r="CO38" s="9" t="n">
        <v>29</v>
      </c>
      <c r="CP38" s="9" t="n">
        <v>506</v>
      </c>
      <c r="CQ38" s="9" t="n">
        <v>479</v>
      </c>
      <c r="CR38" s="9" t="n">
        <v>432</v>
      </c>
      <c r="CS38" s="9" t="n">
        <v>712</v>
      </c>
      <c r="CT38" s="9" t="n">
        <v>22.5</v>
      </c>
      <c r="CU38" s="9" t="n">
        <v>48</v>
      </c>
      <c r="CV38" s="9" t="n">
        <v>66</v>
      </c>
      <c r="CW38" s="9" t="n">
        <v>82</v>
      </c>
      <c r="CX38" s="9" t="n">
        <v>90</v>
      </c>
      <c r="CY38" s="9" t="n">
        <v>7</v>
      </c>
      <c r="CZ38" s="9" t="n">
        <v>0</v>
      </c>
    </row>
    <row r="39" customFormat="false" ht="17.35" hidden="false" customHeight="false" outlineLevel="0" collapsed="false">
      <c r="A39" s="8" t="n">
        <v>38</v>
      </c>
      <c r="B39" s="9" t="s">
        <v>168</v>
      </c>
      <c r="C39" s="9" t="s">
        <v>169</v>
      </c>
      <c r="D39" s="9" t="s">
        <v>93</v>
      </c>
      <c r="E39" s="9" t="n">
        <f aca="false">(2022-G39)</f>
        <v>62</v>
      </c>
      <c r="F39" s="9" t="n">
        <f aca="false">IF(H39="Nam",0,1)</f>
        <v>1</v>
      </c>
      <c r="G39" s="9" t="n">
        <v>1960</v>
      </c>
      <c r="H39" s="9" t="s">
        <v>97</v>
      </c>
      <c r="I39" s="9" t="n">
        <v>3035</v>
      </c>
      <c r="J39" s="9" t="n">
        <v>46.45</v>
      </c>
      <c r="K39" s="9" t="n">
        <v>1410</v>
      </c>
      <c r="L39" s="9" t="n">
        <v>32.63</v>
      </c>
      <c r="M39" s="9" t="n">
        <v>990</v>
      </c>
      <c r="N39" s="9" t="n">
        <v>13.12</v>
      </c>
      <c r="O39" s="9" t="n">
        <v>398</v>
      </c>
      <c r="P39" s="9" t="n">
        <v>11.9</v>
      </c>
      <c r="Q39" s="9" t="n">
        <v>361</v>
      </c>
      <c r="R39" s="9" t="n">
        <v>38.12</v>
      </c>
      <c r="S39" s="9" t="n">
        <v>1157</v>
      </c>
      <c r="T39" s="9" t="n">
        <f aca="false">I39-K39-Q39-S39</f>
        <v>107</v>
      </c>
      <c r="U39" s="9" t="n">
        <v>2.49</v>
      </c>
      <c r="V39" s="9" t="n">
        <v>97.36</v>
      </c>
      <c r="W39" s="9" t="n">
        <v>85.75</v>
      </c>
      <c r="X39" s="9" t="n">
        <v>13.26</v>
      </c>
      <c r="Y39" s="9" t="n">
        <v>79.42</v>
      </c>
      <c r="Z39" s="9" t="n">
        <v>80.84</v>
      </c>
      <c r="AA39" s="9" t="n">
        <v>7.96</v>
      </c>
      <c r="AB39" s="9" t="n">
        <v>40.81</v>
      </c>
      <c r="AC39" s="9" t="n">
        <v>0.61</v>
      </c>
      <c r="AD39" s="9" t="n">
        <v>39.25</v>
      </c>
      <c r="AE39" s="9" t="n">
        <v>98.43</v>
      </c>
      <c r="AF39" s="9" t="n">
        <v>83.08</v>
      </c>
      <c r="AG39" s="9" t="n">
        <v>5.56</v>
      </c>
      <c r="AH39" s="9" t="n">
        <v>5.09</v>
      </c>
      <c r="AI39" s="9" t="n">
        <v>6.44</v>
      </c>
      <c r="AJ39" s="9" t="n">
        <v>0.55</v>
      </c>
      <c r="AK39" s="9" t="n">
        <v>20</v>
      </c>
      <c r="AL39" s="9" t="n">
        <v>64.47</v>
      </c>
      <c r="AM39" s="9" t="n">
        <v>21.83</v>
      </c>
      <c r="AN39" s="9" t="n">
        <v>17.26</v>
      </c>
      <c r="AO39" s="9" t="n">
        <v>4.82</v>
      </c>
      <c r="AP39" s="9" t="n">
        <v>3.56</v>
      </c>
      <c r="AQ39" s="9" t="n">
        <v>74.36</v>
      </c>
      <c r="AR39" s="9" t="n">
        <v>83.19</v>
      </c>
      <c r="AS39" s="9" t="n">
        <v>36.12</v>
      </c>
      <c r="AT39" s="9" t="n">
        <v>45.38</v>
      </c>
      <c r="AU39" s="9" t="n">
        <v>71.74</v>
      </c>
      <c r="AV39" s="9" t="n">
        <v>24.98</v>
      </c>
      <c r="AW39" s="9" t="n">
        <v>8.32</v>
      </c>
      <c r="AX39" s="9" t="n">
        <v>1.99</v>
      </c>
      <c r="AY39" s="9" t="n">
        <v>21.02</v>
      </c>
      <c r="AZ39" s="9" t="n">
        <v>0.56</v>
      </c>
      <c r="BA39" s="9" t="n">
        <v>44.44</v>
      </c>
      <c r="BB39" s="9" t="n">
        <v>2.77</v>
      </c>
      <c r="BC39" s="9" t="n">
        <v>39.79</v>
      </c>
      <c r="BD39" s="9" t="n">
        <v>41.17</v>
      </c>
      <c r="BE39" s="9" t="n">
        <v>17.76</v>
      </c>
      <c r="BF39" s="9" t="n">
        <v>1.28</v>
      </c>
      <c r="BG39" s="9" t="n">
        <v>8.5</v>
      </c>
      <c r="BH39" s="9" t="n">
        <v>31.12</v>
      </c>
      <c r="BI39" s="9" t="n">
        <v>25.72</v>
      </c>
      <c r="BJ39" s="9" t="n">
        <v>34.66</v>
      </c>
      <c r="BK39" s="9" t="n">
        <v>45.95</v>
      </c>
      <c r="BL39" s="9" t="n">
        <v>41.55</v>
      </c>
      <c r="BM39" s="9" t="n">
        <v>12.18</v>
      </c>
      <c r="BN39" s="9" t="n">
        <v>0.33</v>
      </c>
      <c r="BO39" s="9" t="n">
        <v>10.05</v>
      </c>
      <c r="BP39" s="9" t="n">
        <v>28.27</v>
      </c>
      <c r="BQ39" s="9" t="n">
        <v>31.51</v>
      </c>
      <c r="BR39" s="9" t="n">
        <v>30.17</v>
      </c>
      <c r="BS39" s="9" t="n">
        <v>84.48</v>
      </c>
      <c r="BT39" s="9" t="n">
        <v>34.19</v>
      </c>
      <c r="BU39" s="9" t="n">
        <v>43.63</v>
      </c>
      <c r="BV39" s="9" t="n">
        <v>13.57</v>
      </c>
      <c r="BW39" s="9" t="n">
        <v>85.27</v>
      </c>
      <c r="BX39" s="9" t="n">
        <v>1.9</v>
      </c>
      <c r="BY39" s="9" t="n">
        <v>2.04</v>
      </c>
      <c r="BZ39" s="9" t="n">
        <v>1.85</v>
      </c>
      <c r="CA39" s="9" t="n">
        <v>9.66</v>
      </c>
      <c r="CB39" s="9" t="n">
        <v>26.03</v>
      </c>
      <c r="CC39" s="9" t="n">
        <v>79.28</v>
      </c>
      <c r="CD39" s="9" t="n">
        <v>0.33</v>
      </c>
      <c r="CE39" s="9" t="n">
        <v>10.46</v>
      </c>
      <c r="CF39" s="9" t="n">
        <v>28.13</v>
      </c>
      <c r="CG39" s="9" t="n">
        <v>0.32</v>
      </c>
      <c r="CH39" s="9" t="n">
        <v>83.11</v>
      </c>
      <c r="CI39" s="9" t="n">
        <v>34.03</v>
      </c>
      <c r="CJ39" s="9" t="n">
        <v>43.01</v>
      </c>
      <c r="CK39" s="9" t="n">
        <v>18.55</v>
      </c>
      <c r="CL39" s="9" t="n">
        <v>47.86</v>
      </c>
      <c r="CM39" s="9" t="n">
        <v>28.81</v>
      </c>
      <c r="CN39" s="9" t="n">
        <v>455</v>
      </c>
      <c r="CO39" s="9" t="n">
        <v>29</v>
      </c>
      <c r="CP39" s="9" t="n">
        <v>168</v>
      </c>
      <c r="CQ39" s="9" t="n">
        <v>713</v>
      </c>
      <c r="CR39" s="9" t="n">
        <v>147</v>
      </c>
      <c r="CS39" s="9" t="n">
        <v>558</v>
      </c>
      <c r="CT39" s="9" t="n">
        <v>16.25</v>
      </c>
      <c r="CU39" s="9" t="n">
        <v>13</v>
      </c>
      <c r="CV39" s="9" t="n">
        <v>25</v>
      </c>
      <c r="CW39" s="9" t="n">
        <v>49</v>
      </c>
      <c r="CX39" s="9" t="n">
        <v>71</v>
      </c>
      <c r="CY39" s="9" t="n">
        <v>6</v>
      </c>
      <c r="CZ39" s="9" t="n">
        <v>0</v>
      </c>
    </row>
    <row r="40" customFormat="false" ht="17.35" hidden="false" customHeight="false" outlineLevel="0" collapsed="false">
      <c r="A40" s="8" t="n">
        <v>39</v>
      </c>
      <c r="B40" s="9" t="s">
        <v>170</v>
      </c>
      <c r="C40" s="9" t="s">
        <v>171</v>
      </c>
      <c r="D40" s="9" t="s">
        <v>93</v>
      </c>
      <c r="E40" s="9" t="n">
        <f aca="false">(2022-G40)</f>
        <v>43</v>
      </c>
      <c r="F40" s="9" t="n">
        <f aca="false">IF(H40="Nam",0,1)</f>
        <v>0</v>
      </c>
      <c r="G40" s="9" t="n">
        <v>1979</v>
      </c>
      <c r="H40" s="9" t="s">
        <v>94</v>
      </c>
      <c r="I40" s="9" t="n">
        <v>2758</v>
      </c>
      <c r="J40" s="9" t="n">
        <v>76.5</v>
      </c>
      <c r="K40" s="9" t="n">
        <v>2110</v>
      </c>
      <c r="L40" s="9" t="n">
        <v>46.75</v>
      </c>
      <c r="M40" s="9" t="n">
        <v>1289</v>
      </c>
      <c r="N40" s="9" t="n">
        <v>27.59</v>
      </c>
      <c r="O40" s="9" t="n">
        <v>761</v>
      </c>
      <c r="P40" s="9" t="n">
        <v>18</v>
      </c>
      <c r="Q40" s="9" t="n">
        <v>496</v>
      </c>
      <c r="R40" s="9" t="n">
        <v>5.09</v>
      </c>
      <c r="S40" s="9" t="n">
        <v>140</v>
      </c>
      <c r="T40" s="9" t="n">
        <f aca="false">I40-K40-Q40-S40</f>
        <v>12</v>
      </c>
      <c r="U40" s="9" t="n">
        <v>1.69</v>
      </c>
      <c r="V40" s="9" t="n">
        <v>92.97</v>
      </c>
      <c r="W40" s="9" t="n">
        <v>76.49</v>
      </c>
      <c r="X40" s="9" t="n">
        <v>22.41</v>
      </c>
      <c r="Y40" s="9" t="n">
        <v>88.86</v>
      </c>
      <c r="Z40" s="9" t="n">
        <v>89.08</v>
      </c>
      <c r="AA40" s="9" t="n">
        <v>18.17</v>
      </c>
      <c r="AB40" s="9" t="n">
        <v>71.79</v>
      </c>
      <c r="AC40" s="9" t="n">
        <v>1.99</v>
      </c>
      <c r="AD40" s="9" t="n">
        <v>6.08</v>
      </c>
      <c r="AE40" s="9" t="n">
        <v>88.96</v>
      </c>
      <c r="AF40" s="9" t="n">
        <v>65.45</v>
      </c>
      <c r="AG40" s="9" t="n">
        <v>10.28</v>
      </c>
      <c r="AH40" s="9" t="n">
        <v>1.31</v>
      </c>
      <c r="AI40" s="9" t="n">
        <v>3.8</v>
      </c>
      <c r="AJ40" s="9" t="n">
        <v>0.42</v>
      </c>
      <c r="AK40" s="9" t="n">
        <v>9.52</v>
      </c>
      <c r="AL40" s="9" t="n">
        <v>46.12</v>
      </c>
      <c r="AM40" s="9" t="n">
        <v>45.92</v>
      </c>
      <c r="AN40" s="9" t="n">
        <v>30.42</v>
      </c>
      <c r="AO40" s="9" t="n">
        <v>1.01</v>
      </c>
      <c r="AP40" s="9" t="n">
        <v>1.78</v>
      </c>
      <c r="AQ40" s="9" t="n">
        <v>66.79</v>
      </c>
      <c r="AR40" s="9" t="n">
        <v>70.76</v>
      </c>
      <c r="AS40" s="9" t="n">
        <v>6.17</v>
      </c>
      <c r="AT40" s="9" t="n">
        <v>74.29</v>
      </c>
      <c r="AU40" s="9" t="n">
        <v>63.33</v>
      </c>
      <c r="AV40" s="9" t="n">
        <v>31.48</v>
      </c>
      <c r="AW40" s="9" t="n">
        <v>10.25</v>
      </c>
      <c r="AX40" s="9" t="n">
        <v>1.44</v>
      </c>
      <c r="AY40" s="9" t="n">
        <v>35.45</v>
      </c>
      <c r="AZ40" s="9" t="n">
        <v>2.99</v>
      </c>
      <c r="BA40" s="9" t="n">
        <v>33.1</v>
      </c>
      <c r="BB40" s="9" t="n">
        <v>4.81</v>
      </c>
      <c r="BC40" s="9" t="n">
        <v>33.29</v>
      </c>
      <c r="BD40" s="9" t="n">
        <v>51.07</v>
      </c>
      <c r="BE40" s="9" t="n">
        <v>14.41</v>
      </c>
      <c r="BF40" s="9" t="n">
        <v>1.24</v>
      </c>
      <c r="BG40" s="9" t="n">
        <v>7.51</v>
      </c>
      <c r="BH40" s="9" t="n">
        <v>58.28</v>
      </c>
      <c r="BI40" s="9" t="n">
        <v>12.03</v>
      </c>
      <c r="BJ40" s="9" t="n">
        <v>22.18</v>
      </c>
      <c r="BK40" s="9" t="n">
        <v>36.96</v>
      </c>
      <c r="BL40" s="9" t="n">
        <v>51.28</v>
      </c>
      <c r="BM40" s="9" t="n">
        <v>11.25</v>
      </c>
      <c r="BN40" s="9" t="n">
        <v>0.52</v>
      </c>
      <c r="BO40" s="9" t="n">
        <v>7.65</v>
      </c>
      <c r="BP40" s="9" t="n">
        <v>47.22</v>
      </c>
      <c r="BQ40" s="9" t="n">
        <v>17.41</v>
      </c>
      <c r="BR40" s="9" t="n">
        <v>27.72</v>
      </c>
      <c r="BS40" s="9" t="n">
        <v>75.88</v>
      </c>
      <c r="BT40" s="9" t="n">
        <v>5.51</v>
      </c>
      <c r="BU40" s="9" t="n">
        <v>70.2</v>
      </c>
      <c r="BV40" s="9" t="n">
        <v>0.9</v>
      </c>
      <c r="BW40" s="9" t="n">
        <v>58.57</v>
      </c>
      <c r="BX40" s="9" t="n">
        <v>5.36</v>
      </c>
      <c r="BY40" s="9" t="n">
        <v>8.31</v>
      </c>
      <c r="BZ40" s="9" t="n">
        <v>14.75</v>
      </c>
      <c r="CA40" s="9" t="n">
        <v>8.03</v>
      </c>
      <c r="CB40" s="9" t="n">
        <v>19.19</v>
      </c>
      <c r="CC40" s="9" t="n">
        <v>60.16</v>
      </c>
      <c r="CD40" s="9" t="n">
        <v>0.86</v>
      </c>
      <c r="CE40" s="9" t="n">
        <v>9.73</v>
      </c>
      <c r="CF40" s="9" t="n">
        <v>19.47</v>
      </c>
      <c r="CG40" s="9" t="n">
        <v>1.91</v>
      </c>
      <c r="CH40" s="9" t="n">
        <v>74.21</v>
      </c>
      <c r="CI40" s="9" t="n">
        <v>5.44</v>
      </c>
      <c r="CJ40" s="9" t="n">
        <v>71.63</v>
      </c>
      <c r="CK40" s="9" t="n">
        <v>16.2</v>
      </c>
      <c r="CL40" s="9" t="n">
        <v>49.41</v>
      </c>
      <c r="CM40" s="9" t="n">
        <v>37.96</v>
      </c>
      <c r="CN40" s="9" t="n">
        <v>1082</v>
      </c>
      <c r="CO40" s="9" t="n">
        <v>24</v>
      </c>
      <c r="CP40" s="9" t="n">
        <v>932</v>
      </c>
      <c r="CQ40" s="9" t="n">
        <v>804</v>
      </c>
      <c r="CR40" s="9" t="n">
        <v>515</v>
      </c>
      <c r="CS40" s="9" t="n">
        <v>658</v>
      </c>
      <c r="CT40" s="9" t="n">
        <v>25</v>
      </c>
      <c r="CU40" s="9" t="n">
        <v>24</v>
      </c>
      <c r="CV40" s="9" t="n">
        <v>42</v>
      </c>
      <c r="CW40" s="9" t="n">
        <v>64</v>
      </c>
      <c r="CX40" s="9" t="n">
        <v>80</v>
      </c>
      <c r="CY40" s="9" t="n">
        <v>6</v>
      </c>
      <c r="CZ40" s="9" t="n">
        <v>0</v>
      </c>
    </row>
    <row r="41" customFormat="false" ht="17.35" hidden="false" customHeight="false" outlineLevel="0" collapsed="false">
      <c r="A41" s="8" t="n">
        <v>40</v>
      </c>
      <c r="B41" s="9" t="s">
        <v>172</v>
      </c>
      <c r="C41" s="9" t="s">
        <v>173</v>
      </c>
      <c r="D41" s="9" t="s">
        <v>93</v>
      </c>
      <c r="E41" s="9" t="n">
        <f aca="false">(2022-G41)</f>
        <v>44</v>
      </c>
      <c r="F41" s="9" t="n">
        <f aca="false">IF(H41="Nam",0,1)</f>
        <v>1</v>
      </c>
      <c r="G41" s="9" t="n">
        <v>1978</v>
      </c>
      <c r="H41" s="9" t="s">
        <v>97</v>
      </c>
      <c r="I41" s="9" t="n">
        <v>3024</v>
      </c>
      <c r="J41" s="9" t="n">
        <v>63.1</v>
      </c>
      <c r="K41" s="9" t="n">
        <v>1908</v>
      </c>
      <c r="L41" s="9" t="n">
        <v>45.29</v>
      </c>
      <c r="M41" s="9" t="n">
        <v>1369</v>
      </c>
      <c r="N41" s="9" t="n">
        <v>14.84</v>
      </c>
      <c r="O41" s="9" t="n">
        <v>449</v>
      </c>
      <c r="P41" s="9" t="n">
        <v>27.58</v>
      </c>
      <c r="Q41" s="9" t="n">
        <v>834</v>
      </c>
      <c r="R41" s="9" t="n">
        <v>8.25</v>
      </c>
      <c r="S41" s="9" t="n">
        <v>249</v>
      </c>
      <c r="T41" s="9" t="n">
        <f aca="false">I41-K41-Q41-S41</f>
        <v>33</v>
      </c>
      <c r="U41" s="9" t="n">
        <v>3.05</v>
      </c>
      <c r="V41" s="9" t="n">
        <v>94.74</v>
      </c>
      <c r="W41" s="9" t="n">
        <v>76.24</v>
      </c>
      <c r="X41" s="9" t="n">
        <v>23.32</v>
      </c>
      <c r="Y41" s="9" t="n">
        <v>83.81</v>
      </c>
      <c r="Z41" s="9" t="n">
        <v>84.03</v>
      </c>
      <c r="AA41" s="9" t="n">
        <v>22.11</v>
      </c>
      <c r="AB41" s="9" t="n">
        <v>64.37</v>
      </c>
      <c r="AC41" s="9" t="n">
        <v>1.62</v>
      </c>
      <c r="AD41" s="9" t="n">
        <v>9.23</v>
      </c>
      <c r="AE41" s="9" t="n">
        <v>94.8</v>
      </c>
      <c r="AF41" s="9" t="n">
        <v>73.64</v>
      </c>
      <c r="AG41" s="9" t="n">
        <v>15.74</v>
      </c>
      <c r="AH41" s="9" t="n">
        <v>4.75</v>
      </c>
      <c r="AI41" s="9" t="n">
        <v>1.51</v>
      </c>
      <c r="AJ41" s="9" t="n">
        <v>0.12</v>
      </c>
      <c r="AK41" s="9" t="n">
        <v>0</v>
      </c>
      <c r="AL41" s="9" t="n">
        <v>65.69</v>
      </c>
      <c r="AM41" s="9" t="n">
        <v>24.23</v>
      </c>
      <c r="AN41" s="9" t="n">
        <v>24.83</v>
      </c>
      <c r="AO41" s="9" t="n">
        <v>3.1</v>
      </c>
      <c r="AP41" s="9" t="n">
        <v>2.75</v>
      </c>
      <c r="AQ41" s="9" t="n">
        <v>69.31</v>
      </c>
      <c r="AR41" s="9" t="n">
        <v>75</v>
      </c>
      <c r="AS41" s="9" t="n">
        <v>8.3</v>
      </c>
      <c r="AT41" s="9" t="n">
        <v>67.44</v>
      </c>
      <c r="AU41" s="9" t="n">
        <v>72.11</v>
      </c>
      <c r="AV41" s="9" t="n">
        <v>22.66</v>
      </c>
      <c r="AW41" s="9" t="n">
        <v>7.11</v>
      </c>
      <c r="AX41" s="9" t="n">
        <v>0.24</v>
      </c>
      <c r="AY41" s="9" t="n">
        <v>17.87</v>
      </c>
      <c r="AZ41" s="9" t="n">
        <v>1.79</v>
      </c>
      <c r="BA41" s="9" t="n">
        <v>20.41</v>
      </c>
      <c r="BB41" s="9" t="n">
        <v>4.96</v>
      </c>
      <c r="BC41" s="9" t="n">
        <v>58.33</v>
      </c>
      <c r="BD41" s="9" t="n">
        <v>15.28</v>
      </c>
      <c r="BE41" s="9" t="n">
        <v>25.62</v>
      </c>
      <c r="BF41" s="9" t="n">
        <v>0.77</v>
      </c>
      <c r="BG41" s="9" t="n">
        <v>24.67</v>
      </c>
      <c r="BH41" s="9" t="n">
        <v>17.42</v>
      </c>
      <c r="BI41" s="9" t="n">
        <v>48.1</v>
      </c>
      <c r="BJ41" s="9" t="n">
        <v>9.81</v>
      </c>
      <c r="BK41" s="9" t="n">
        <v>67.15</v>
      </c>
      <c r="BL41" s="9" t="n">
        <v>15.2</v>
      </c>
      <c r="BM41" s="9" t="n">
        <v>17.2</v>
      </c>
      <c r="BN41" s="9" t="n">
        <v>0.44</v>
      </c>
      <c r="BO41" s="9" t="n">
        <v>32.85</v>
      </c>
      <c r="BP41" s="9" t="n">
        <v>13.05</v>
      </c>
      <c r="BQ41" s="9" t="n">
        <v>46.72</v>
      </c>
      <c r="BR41" s="9" t="n">
        <v>7.38</v>
      </c>
      <c r="BS41" s="9" t="n">
        <v>78.54</v>
      </c>
      <c r="BT41" s="9" t="n">
        <v>7.82</v>
      </c>
      <c r="BU41" s="9" t="n">
        <v>62.6</v>
      </c>
      <c r="BV41" s="9" t="n">
        <v>11.24</v>
      </c>
      <c r="BW41" s="9" t="n">
        <v>75.84</v>
      </c>
      <c r="BX41" s="9" t="n">
        <v>7.59</v>
      </c>
      <c r="BY41" s="9" t="n">
        <v>12.08</v>
      </c>
      <c r="BZ41" s="9" t="n">
        <v>43.72</v>
      </c>
      <c r="CA41" s="9" t="n">
        <v>8.86</v>
      </c>
      <c r="CB41" s="9" t="n">
        <v>23.18</v>
      </c>
      <c r="CC41" s="9" t="n">
        <v>40.48</v>
      </c>
      <c r="CD41" s="9" t="n">
        <v>0.82</v>
      </c>
      <c r="CE41" s="9" t="n">
        <v>14.18</v>
      </c>
      <c r="CF41" s="9" t="n">
        <v>37.82</v>
      </c>
      <c r="CG41" s="9" t="n">
        <v>1.06</v>
      </c>
      <c r="CH41" s="9" t="n">
        <v>76.33</v>
      </c>
      <c r="CI41" s="9" t="n">
        <v>8.36</v>
      </c>
      <c r="CJ41" s="9" t="n">
        <v>66.16</v>
      </c>
      <c r="CK41" s="9" t="n">
        <v>20.45</v>
      </c>
      <c r="CL41" s="9" t="n">
        <v>76.57</v>
      </c>
      <c r="CM41" s="9" t="n">
        <v>27.21</v>
      </c>
      <c r="CN41" s="9" t="n">
        <v>906</v>
      </c>
      <c r="CO41" s="9" t="n">
        <v>21</v>
      </c>
      <c r="CP41" s="9" t="n">
        <v>551</v>
      </c>
      <c r="CQ41" s="9" t="n">
        <v>1083</v>
      </c>
      <c r="CR41" s="9" t="n">
        <v>402</v>
      </c>
      <c r="CS41" s="9" t="n">
        <v>661</v>
      </c>
      <c r="CT41" s="9" t="n">
        <v>22.5</v>
      </c>
      <c r="CU41" s="9" t="n">
        <v>8</v>
      </c>
      <c r="CV41" s="9" t="n">
        <v>14</v>
      </c>
      <c r="CW41" s="9" t="n">
        <v>29</v>
      </c>
      <c r="CX41" s="9" t="n">
        <v>53</v>
      </c>
      <c r="CY41" s="9" t="n">
        <v>2</v>
      </c>
      <c r="CZ41" s="9" t="n">
        <v>0</v>
      </c>
    </row>
    <row r="42" customFormat="false" ht="17.35" hidden="false" customHeight="false" outlineLevel="0" collapsed="false">
      <c r="A42" s="8" t="n">
        <v>41</v>
      </c>
      <c r="B42" s="9" t="s">
        <v>174</v>
      </c>
      <c r="C42" s="9" t="s">
        <v>175</v>
      </c>
      <c r="D42" s="9" t="s">
        <v>176</v>
      </c>
      <c r="E42" s="9" t="n">
        <f aca="false">(2022-G42)</f>
        <v>55</v>
      </c>
      <c r="F42" s="9" t="n">
        <f aca="false">IF(H42="Nam",0,1)</f>
        <v>0</v>
      </c>
      <c r="G42" s="9" t="n">
        <v>1967</v>
      </c>
      <c r="H42" s="9" t="s">
        <v>94</v>
      </c>
      <c r="I42" s="9" t="n">
        <v>1563</v>
      </c>
      <c r="J42" s="9" t="n">
        <v>51.58</v>
      </c>
      <c r="K42" s="9" t="n">
        <v>806</v>
      </c>
      <c r="L42" s="9" t="n">
        <v>29.56</v>
      </c>
      <c r="M42" s="9" t="n">
        <v>462</v>
      </c>
      <c r="N42" s="9" t="n">
        <v>21.02</v>
      </c>
      <c r="O42" s="9" t="n">
        <v>329</v>
      </c>
      <c r="P42" s="9" t="n">
        <v>19.41</v>
      </c>
      <c r="Q42" s="9" t="n">
        <v>303</v>
      </c>
      <c r="R42" s="9" t="n">
        <v>28.68</v>
      </c>
      <c r="S42" s="9" t="n">
        <v>448</v>
      </c>
      <c r="T42" s="9" t="n">
        <f aca="false">I42-K42-Q42-S42</f>
        <v>6</v>
      </c>
      <c r="U42" s="9" t="n">
        <v>1.41</v>
      </c>
      <c r="V42" s="9" t="n">
        <v>81.33</v>
      </c>
      <c r="W42" s="9" t="n">
        <v>67.57</v>
      </c>
      <c r="X42" s="9" t="n">
        <v>29.6</v>
      </c>
      <c r="Y42" s="9" t="n">
        <v>68.61</v>
      </c>
      <c r="Z42" s="9" t="n">
        <v>69.54</v>
      </c>
      <c r="AA42" s="9" t="n">
        <v>10.71</v>
      </c>
      <c r="AB42" s="9" t="n">
        <v>43.75</v>
      </c>
      <c r="AC42" s="9" t="n">
        <v>1.63</v>
      </c>
      <c r="AD42" s="9" t="n">
        <v>42.24</v>
      </c>
      <c r="AE42" s="9" t="n">
        <v>98.65</v>
      </c>
      <c r="AF42" s="9" t="n">
        <v>57.91</v>
      </c>
      <c r="AG42" s="9" t="n">
        <v>7.24</v>
      </c>
      <c r="AH42" s="9" t="n">
        <v>1.07</v>
      </c>
      <c r="AI42" s="9" t="n">
        <v>0.75</v>
      </c>
      <c r="AJ42" s="9" t="n">
        <v>0.8</v>
      </c>
      <c r="AK42" s="9" t="n">
        <v>20</v>
      </c>
      <c r="AL42" s="9" t="n">
        <v>75.22</v>
      </c>
      <c r="AM42" s="9" t="n">
        <v>13.7</v>
      </c>
      <c r="AN42" s="9" t="n">
        <v>66.1</v>
      </c>
      <c r="AO42" s="9" t="n">
        <v>24.63</v>
      </c>
      <c r="AP42" s="9" t="n">
        <v>1.6</v>
      </c>
      <c r="AQ42" s="9" t="n">
        <v>7.68</v>
      </c>
      <c r="AR42" s="9" t="n">
        <v>72.74</v>
      </c>
      <c r="AS42" s="9" t="n">
        <v>31.67</v>
      </c>
      <c r="AT42" s="9" t="n">
        <v>47.92</v>
      </c>
      <c r="AU42" s="9" t="n">
        <v>58.63</v>
      </c>
      <c r="AV42" s="9" t="n">
        <v>33.64</v>
      </c>
      <c r="AW42" s="9" t="n">
        <v>9.89</v>
      </c>
      <c r="AX42" s="9" t="n">
        <v>1.94</v>
      </c>
      <c r="AY42" s="9" t="n">
        <v>8.34</v>
      </c>
      <c r="AZ42" s="9" t="n">
        <v>1.36</v>
      </c>
      <c r="BA42" s="9" t="n">
        <v>29.23</v>
      </c>
      <c r="BB42" s="9" t="n">
        <v>5.44</v>
      </c>
      <c r="BC42" s="9" t="n">
        <v>47.35</v>
      </c>
      <c r="BD42" s="9" t="n">
        <v>33.17</v>
      </c>
      <c r="BE42" s="9" t="n">
        <v>19.15</v>
      </c>
      <c r="BF42" s="9" t="n">
        <v>0.33</v>
      </c>
      <c r="BG42" s="9" t="n">
        <v>34.34</v>
      </c>
      <c r="BH42" s="9" t="n">
        <v>18.07</v>
      </c>
      <c r="BI42" s="9" t="n">
        <v>34.73</v>
      </c>
      <c r="BJ42" s="9" t="n">
        <v>12.86</v>
      </c>
      <c r="BK42" s="9" t="n">
        <v>53.49</v>
      </c>
      <c r="BL42" s="9" t="n">
        <v>33.71</v>
      </c>
      <c r="BM42" s="9" t="n">
        <v>12.42</v>
      </c>
      <c r="BN42" s="9" t="n">
        <v>0.38</v>
      </c>
      <c r="BO42" s="9" t="n">
        <v>34.82</v>
      </c>
      <c r="BP42" s="9" t="n">
        <v>16.75</v>
      </c>
      <c r="BQ42" s="9" t="n">
        <v>35.66</v>
      </c>
      <c r="BR42" s="9" t="n">
        <v>12.77</v>
      </c>
      <c r="BS42" s="9" t="n">
        <v>70.67</v>
      </c>
      <c r="BT42" s="9" t="n">
        <v>31.82</v>
      </c>
      <c r="BU42" s="9" t="n">
        <v>44.81</v>
      </c>
      <c r="BV42" s="9" t="n">
        <v>29.69</v>
      </c>
      <c r="BW42" s="9" t="n">
        <v>80.98</v>
      </c>
      <c r="BX42" s="9" t="n">
        <v>6.46</v>
      </c>
      <c r="BY42" s="9" t="n">
        <v>5.61</v>
      </c>
      <c r="BZ42" s="9" t="n">
        <v>19.98</v>
      </c>
      <c r="CA42" s="9" t="n">
        <v>12.58</v>
      </c>
      <c r="CB42" s="9" t="n">
        <v>24.57</v>
      </c>
      <c r="CC42" s="9" t="n">
        <v>83.76</v>
      </c>
      <c r="CD42" s="9" t="n">
        <v>1.01</v>
      </c>
      <c r="CE42" s="9" t="n">
        <v>13.42</v>
      </c>
      <c r="CF42" s="9" t="n">
        <v>31.4</v>
      </c>
      <c r="CG42" s="9" t="n">
        <v>2.27</v>
      </c>
      <c r="CH42" s="9" t="n">
        <v>65.55</v>
      </c>
      <c r="CI42" s="9" t="n">
        <v>31.62</v>
      </c>
      <c r="CJ42" s="9" t="n">
        <v>45.93</v>
      </c>
      <c r="CK42" s="9" t="n">
        <v>18.32</v>
      </c>
      <c r="CL42" s="9" t="n">
        <v>56.25</v>
      </c>
      <c r="CM42" s="9" t="n">
        <v>38.29</v>
      </c>
      <c r="CN42" s="9" t="n">
        <v>605</v>
      </c>
      <c r="CO42" s="9" t="n">
        <v>30</v>
      </c>
      <c r="CP42" s="9" t="n">
        <v>152</v>
      </c>
      <c r="CQ42" s="9" t="n">
        <v>1095</v>
      </c>
      <c r="CR42" s="9" t="n">
        <v>109</v>
      </c>
      <c r="CS42" s="9" t="n">
        <v>489</v>
      </c>
      <c r="CT42" s="9" t="n">
        <v>14</v>
      </c>
      <c r="CU42" s="9" t="n">
        <v>2</v>
      </c>
      <c r="CV42" s="9" t="n">
        <v>10</v>
      </c>
      <c r="CW42" s="9" t="n">
        <v>24</v>
      </c>
      <c r="CX42" s="9" t="n">
        <v>33</v>
      </c>
      <c r="CY42" s="9" t="n">
        <v>5</v>
      </c>
      <c r="CZ42" s="9" t="n">
        <v>1</v>
      </c>
    </row>
    <row r="43" customFormat="false" ht="17.35" hidden="false" customHeight="false" outlineLevel="0" collapsed="false">
      <c r="A43" s="8" t="n">
        <v>42</v>
      </c>
      <c r="B43" s="9" t="s">
        <v>177</v>
      </c>
      <c r="C43" s="9" t="s">
        <v>178</v>
      </c>
      <c r="D43" s="9" t="s">
        <v>176</v>
      </c>
      <c r="E43" s="9" t="n">
        <f aca="false">(2022-G43)</f>
        <v>73</v>
      </c>
      <c r="F43" s="9" t="n">
        <f aca="false">IF(H43="Nam",0,1)</f>
        <v>0</v>
      </c>
      <c r="G43" s="9" t="n">
        <v>1949</v>
      </c>
      <c r="H43" s="9" t="s">
        <v>94</v>
      </c>
      <c r="I43" s="9" t="n">
        <v>1690</v>
      </c>
      <c r="J43" s="9" t="n">
        <v>59.25</v>
      </c>
      <c r="K43" s="9" t="n">
        <v>1001</v>
      </c>
      <c r="L43" s="9" t="n">
        <v>28.99</v>
      </c>
      <c r="M43" s="9" t="n">
        <v>490</v>
      </c>
      <c r="N43" s="9" t="n">
        <v>27.51</v>
      </c>
      <c r="O43" s="9" t="n">
        <v>465</v>
      </c>
      <c r="P43" s="9" t="n">
        <v>11.48</v>
      </c>
      <c r="Q43" s="9" t="n">
        <v>194</v>
      </c>
      <c r="R43" s="9" t="n">
        <v>21.61</v>
      </c>
      <c r="S43" s="9" t="n">
        <v>365</v>
      </c>
      <c r="T43" s="9" t="n">
        <f aca="false">I43-K43-Q43-S43</f>
        <v>130</v>
      </c>
      <c r="U43" s="9" t="n">
        <v>1.05</v>
      </c>
      <c r="V43" s="9" t="n">
        <v>90.38</v>
      </c>
      <c r="W43" s="9" t="n">
        <v>81.08</v>
      </c>
      <c r="X43" s="9" t="n">
        <v>18.11</v>
      </c>
      <c r="Y43" s="9" t="n">
        <v>75.81</v>
      </c>
      <c r="Z43" s="9" t="n">
        <v>77.36</v>
      </c>
      <c r="AA43" s="9" t="n">
        <v>6.63</v>
      </c>
      <c r="AB43" s="9" t="n">
        <v>54.25</v>
      </c>
      <c r="AC43" s="9" t="n">
        <v>2.66</v>
      </c>
      <c r="AD43" s="9" t="n">
        <v>22.54</v>
      </c>
      <c r="AE43" s="9" t="n">
        <v>97.9</v>
      </c>
      <c r="AF43" s="9" t="n">
        <v>78.6</v>
      </c>
      <c r="AG43" s="9" t="n">
        <v>4.15</v>
      </c>
      <c r="AH43" s="9" t="n">
        <v>1.49</v>
      </c>
      <c r="AI43" s="9" t="n">
        <v>2.06</v>
      </c>
      <c r="AJ43" s="9" t="n">
        <v>0.21</v>
      </c>
      <c r="AK43" s="9" t="n">
        <v>0</v>
      </c>
      <c r="AL43" s="9" t="n">
        <v>55.12</v>
      </c>
      <c r="AM43" s="9" t="n">
        <v>23.41</v>
      </c>
      <c r="AN43" s="9" t="n">
        <v>75.96</v>
      </c>
      <c r="AO43" s="9" t="n">
        <v>14.58</v>
      </c>
      <c r="AP43" s="9" t="n">
        <v>3.77</v>
      </c>
      <c r="AQ43" s="9" t="n">
        <v>5.69</v>
      </c>
      <c r="AR43" s="9" t="n">
        <v>72.72</v>
      </c>
      <c r="AS43" s="9" t="n">
        <v>17.79</v>
      </c>
      <c r="AT43" s="9" t="n">
        <v>57.89</v>
      </c>
      <c r="AU43" s="9" t="n">
        <v>46.18</v>
      </c>
      <c r="AV43" s="9" t="n">
        <v>48.74</v>
      </c>
      <c r="AW43" s="9" t="n">
        <v>10.57</v>
      </c>
      <c r="AX43" s="9" t="n">
        <v>4.63</v>
      </c>
      <c r="AY43" s="9" t="n">
        <v>51.62</v>
      </c>
      <c r="AZ43" s="9" t="n">
        <v>0.74</v>
      </c>
      <c r="BA43" s="9" t="n">
        <v>74.8</v>
      </c>
      <c r="BB43" s="9" t="n">
        <v>4.42</v>
      </c>
      <c r="BC43" s="9" t="n">
        <v>54.06</v>
      </c>
      <c r="BD43" s="9" t="n">
        <v>22.7</v>
      </c>
      <c r="BE43" s="9" t="n">
        <v>21.83</v>
      </c>
      <c r="BF43" s="9" t="n">
        <v>1.41</v>
      </c>
      <c r="BG43" s="9" t="n">
        <v>12.41</v>
      </c>
      <c r="BH43" s="9" t="n">
        <v>5.93</v>
      </c>
      <c r="BI43" s="9" t="n">
        <v>67.13</v>
      </c>
      <c r="BJ43" s="9" t="n">
        <v>14.53</v>
      </c>
      <c r="BK43" s="9" t="n">
        <v>55.38</v>
      </c>
      <c r="BL43" s="9" t="n">
        <v>23.28</v>
      </c>
      <c r="BM43" s="9" t="n">
        <v>19.86</v>
      </c>
      <c r="BN43" s="9" t="n">
        <v>1.47</v>
      </c>
      <c r="BO43" s="9" t="n">
        <v>7.02</v>
      </c>
      <c r="BP43" s="9" t="n">
        <v>2.71</v>
      </c>
      <c r="BQ43" s="9" t="n">
        <v>73.06</v>
      </c>
      <c r="BR43" s="9" t="n">
        <v>17.2</v>
      </c>
      <c r="BS43" s="9" t="n">
        <v>75.88</v>
      </c>
      <c r="BT43" s="9" t="n">
        <v>17.26</v>
      </c>
      <c r="BU43" s="9" t="n">
        <v>52.42</v>
      </c>
      <c r="BV43" s="9" t="n">
        <v>68.1</v>
      </c>
      <c r="BW43" s="9" t="n">
        <v>68.91</v>
      </c>
      <c r="BX43" s="9" t="n">
        <v>6.16</v>
      </c>
      <c r="BY43" s="9" t="n">
        <v>12.02</v>
      </c>
      <c r="BZ43" s="9" t="n">
        <v>2.27</v>
      </c>
      <c r="CA43" s="9" t="n">
        <v>33.95</v>
      </c>
      <c r="CB43" s="9" t="n">
        <v>45.77</v>
      </c>
      <c r="CC43" s="9" t="n">
        <v>80.36</v>
      </c>
      <c r="CD43" s="9" t="n">
        <v>1.19</v>
      </c>
      <c r="CE43" s="9" t="n">
        <v>6.79</v>
      </c>
      <c r="CF43" s="9" t="n">
        <v>23.28</v>
      </c>
      <c r="CG43" s="9" t="n">
        <v>2.59</v>
      </c>
      <c r="CH43" s="9" t="n">
        <v>80.21</v>
      </c>
      <c r="CI43" s="9" t="n">
        <v>18.31</v>
      </c>
      <c r="CJ43" s="9" t="n">
        <v>52.47</v>
      </c>
      <c r="CK43" s="9" t="n">
        <v>45.57</v>
      </c>
      <c r="CL43" s="9" t="n">
        <v>46.37</v>
      </c>
      <c r="CM43" s="9" t="n">
        <v>52.89</v>
      </c>
      <c r="CN43" s="9" t="n">
        <v>518</v>
      </c>
      <c r="CO43" s="9" t="n">
        <v>27</v>
      </c>
      <c r="CP43" s="9" t="n">
        <v>201</v>
      </c>
      <c r="CQ43" s="9" t="n">
        <v>808</v>
      </c>
      <c r="CR43" s="9" t="n">
        <v>124</v>
      </c>
      <c r="CS43" s="9" t="n">
        <v>485</v>
      </c>
      <c r="CT43" s="9" t="n">
        <v>13</v>
      </c>
      <c r="CU43" s="9" t="n">
        <v>24</v>
      </c>
      <c r="CV43" s="9" t="n">
        <v>37</v>
      </c>
      <c r="CW43" s="9" t="n">
        <v>56</v>
      </c>
      <c r="CX43" s="9" t="n">
        <v>71</v>
      </c>
      <c r="CY43" s="9" t="n">
        <v>6</v>
      </c>
      <c r="CZ43" s="9" t="n">
        <v>1</v>
      </c>
    </row>
    <row r="44" customFormat="false" ht="17.35" hidden="false" customHeight="false" outlineLevel="0" collapsed="false">
      <c r="A44" s="8" t="n">
        <v>43</v>
      </c>
      <c r="B44" s="9" t="s">
        <v>179</v>
      </c>
      <c r="C44" s="9" t="s">
        <v>180</v>
      </c>
      <c r="D44" s="9" t="s">
        <v>176</v>
      </c>
      <c r="E44" s="9" t="n">
        <f aca="false">(2022-G44)</f>
        <v>67</v>
      </c>
      <c r="F44" s="9" t="n">
        <f aca="false">IF(H44="Nam",0,1)</f>
        <v>0</v>
      </c>
      <c r="G44" s="9" t="n">
        <v>1955</v>
      </c>
      <c r="H44" s="9" t="s">
        <v>94</v>
      </c>
      <c r="I44" s="9" t="n">
        <v>1494</v>
      </c>
      <c r="J44" s="9" t="n">
        <v>59.65</v>
      </c>
      <c r="K44" s="9" t="n">
        <v>891</v>
      </c>
      <c r="L44" s="9" t="n">
        <v>37.7</v>
      </c>
      <c r="M44" s="9" t="n">
        <v>563</v>
      </c>
      <c r="N44" s="9" t="n">
        <v>19.45</v>
      </c>
      <c r="O44" s="9" t="n">
        <v>291</v>
      </c>
      <c r="P44" s="9" t="n">
        <v>19.33</v>
      </c>
      <c r="Q44" s="9" t="n">
        <v>289</v>
      </c>
      <c r="R44" s="9" t="n">
        <v>20.26</v>
      </c>
      <c r="S44" s="9" t="n">
        <v>303</v>
      </c>
      <c r="T44" s="9" t="n">
        <f aca="false">I44-K44-Q44-S44</f>
        <v>11</v>
      </c>
      <c r="U44" s="9" t="n">
        <v>1.94</v>
      </c>
      <c r="V44" s="9" t="n">
        <v>92.7</v>
      </c>
      <c r="W44" s="9" t="n">
        <v>73.04</v>
      </c>
      <c r="X44" s="9" t="n">
        <v>25.16</v>
      </c>
      <c r="Y44" s="9" t="n">
        <v>89.08</v>
      </c>
      <c r="Z44" s="9" t="n">
        <v>89.99</v>
      </c>
      <c r="AA44" s="9" t="n">
        <v>16.61</v>
      </c>
      <c r="AB44" s="9" t="n">
        <v>54.13</v>
      </c>
      <c r="AC44" s="9" t="n">
        <v>1.43</v>
      </c>
      <c r="AD44" s="9" t="n">
        <v>21.15</v>
      </c>
      <c r="AE44" s="9" t="n">
        <v>96.57</v>
      </c>
      <c r="AF44" s="9" t="n">
        <v>59.14</v>
      </c>
      <c r="AG44" s="9" t="n">
        <v>13.84</v>
      </c>
      <c r="AH44" s="9" t="n">
        <v>0.64</v>
      </c>
      <c r="AI44" s="9" t="n">
        <v>2.11</v>
      </c>
      <c r="AJ44" s="9" t="n">
        <v>1.13</v>
      </c>
      <c r="AK44" s="9" t="n">
        <v>14.29</v>
      </c>
      <c r="AL44" s="9" t="n">
        <v>58.16</v>
      </c>
      <c r="AM44" s="9" t="n">
        <v>28.28</v>
      </c>
      <c r="AN44" s="9" t="n">
        <v>78.5</v>
      </c>
      <c r="AO44" s="9" t="n">
        <v>13.85</v>
      </c>
      <c r="AP44" s="9" t="n">
        <v>3.94</v>
      </c>
      <c r="AQ44" s="9" t="n">
        <v>3.72</v>
      </c>
      <c r="AR44" s="9" t="n">
        <v>64.17</v>
      </c>
      <c r="AS44" s="9" t="n">
        <v>22.44</v>
      </c>
      <c r="AT44" s="9" t="n">
        <v>53.32</v>
      </c>
      <c r="AU44" s="9" t="n">
        <v>70.26</v>
      </c>
      <c r="AV44" s="9" t="n">
        <v>23.91</v>
      </c>
      <c r="AW44" s="9" t="n">
        <v>12.1</v>
      </c>
      <c r="AX44" s="9" t="n">
        <v>0.02</v>
      </c>
      <c r="AY44" s="9" t="n">
        <v>32.4</v>
      </c>
      <c r="AZ44" s="9" t="n">
        <v>0.59</v>
      </c>
      <c r="BA44" s="9" t="n">
        <v>48.6</v>
      </c>
      <c r="BB44" s="9" t="n">
        <v>5.36</v>
      </c>
      <c r="BC44" s="9" t="n">
        <v>46.95</v>
      </c>
      <c r="BD44" s="9" t="n">
        <v>31.01</v>
      </c>
      <c r="BE44" s="9" t="n">
        <v>21.57</v>
      </c>
      <c r="BF44" s="9" t="n">
        <v>0.46</v>
      </c>
      <c r="BG44" s="9" t="n">
        <v>15.34</v>
      </c>
      <c r="BH44" s="9" t="n">
        <v>16.87</v>
      </c>
      <c r="BI44" s="9" t="n">
        <v>51.96</v>
      </c>
      <c r="BJ44" s="9" t="n">
        <v>15.83</v>
      </c>
      <c r="BK44" s="9" t="n">
        <v>47.75</v>
      </c>
      <c r="BL44" s="9" t="n">
        <v>31.66</v>
      </c>
      <c r="BM44" s="9" t="n">
        <v>20.08</v>
      </c>
      <c r="BN44" s="9" t="n">
        <v>0.51</v>
      </c>
      <c r="BO44" s="9" t="n">
        <v>11.64</v>
      </c>
      <c r="BP44" s="9" t="n">
        <v>14.4</v>
      </c>
      <c r="BQ44" s="9" t="n">
        <v>56.85</v>
      </c>
      <c r="BR44" s="9" t="n">
        <v>17.1</v>
      </c>
      <c r="BS44" s="9" t="n">
        <v>68.16</v>
      </c>
      <c r="BT44" s="9" t="n">
        <v>21.58</v>
      </c>
      <c r="BU44" s="9" t="n">
        <v>47.47</v>
      </c>
      <c r="BV44" s="9" t="n">
        <v>34.53</v>
      </c>
      <c r="BW44" s="9" t="n">
        <v>66.75</v>
      </c>
      <c r="BX44" s="9" t="n">
        <v>13.8</v>
      </c>
      <c r="BY44" s="9" t="n">
        <v>4.19</v>
      </c>
      <c r="BZ44" s="9" t="n">
        <v>13.41</v>
      </c>
      <c r="CA44" s="9" t="n">
        <v>18.16</v>
      </c>
      <c r="CB44" s="9" t="n">
        <v>32.78</v>
      </c>
      <c r="CC44" s="9" t="n">
        <v>49.51</v>
      </c>
      <c r="CD44" s="9" t="n">
        <v>0.68</v>
      </c>
      <c r="CE44" s="9" t="n">
        <v>9.4</v>
      </c>
      <c r="CF44" s="9" t="n">
        <v>30.7</v>
      </c>
      <c r="CG44" s="9" t="n">
        <v>3.06</v>
      </c>
      <c r="CH44" s="9" t="n">
        <v>68.42</v>
      </c>
      <c r="CI44" s="9" t="n">
        <v>20.36</v>
      </c>
      <c r="CJ44" s="9" t="n">
        <v>55.34</v>
      </c>
      <c r="CK44" s="9" t="n">
        <v>24.64</v>
      </c>
      <c r="CL44" s="9" t="n">
        <v>55.03</v>
      </c>
      <c r="CM44" s="9" t="n">
        <v>35.39</v>
      </c>
      <c r="CN44" s="9" t="n">
        <v>734</v>
      </c>
      <c r="CO44" s="9" t="n">
        <v>26</v>
      </c>
      <c r="CP44" s="9" t="n">
        <v>681</v>
      </c>
      <c r="CQ44" s="9" t="n">
        <v>646</v>
      </c>
      <c r="CR44" s="9" t="n">
        <v>441</v>
      </c>
      <c r="CS44" s="9" t="n">
        <v>524</v>
      </c>
      <c r="CT44" s="9" t="n">
        <v>15</v>
      </c>
      <c r="CU44" s="9" t="n">
        <v>29</v>
      </c>
      <c r="CV44" s="9" t="n">
        <v>51</v>
      </c>
      <c r="CW44" s="9" t="n">
        <v>75</v>
      </c>
      <c r="CX44" s="9" t="n">
        <v>85</v>
      </c>
      <c r="CY44" s="9" t="n">
        <v>1</v>
      </c>
      <c r="CZ44" s="9" t="n">
        <v>1</v>
      </c>
    </row>
    <row r="45" customFormat="false" ht="17.35" hidden="false" customHeight="false" outlineLevel="0" collapsed="false">
      <c r="A45" s="8" t="n">
        <v>44</v>
      </c>
      <c r="B45" s="9" t="s">
        <v>181</v>
      </c>
      <c r="C45" s="9" t="s">
        <v>182</v>
      </c>
      <c r="D45" s="9" t="s">
        <v>176</v>
      </c>
      <c r="E45" s="9" t="n">
        <f aca="false">(2022-G45)</f>
        <v>58</v>
      </c>
      <c r="F45" s="9" t="n">
        <f aca="false">IF(H45="Nam",0,1)</f>
        <v>0</v>
      </c>
      <c r="G45" s="9" t="n">
        <v>1964</v>
      </c>
      <c r="H45" s="9" t="s">
        <v>94</v>
      </c>
      <c r="I45" s="9" t="n">
        <v>1680</v>
      </c>
      <c r="J45" s="9" t="n">
        <v>62.35</v>
      </c>
      <c r="K45" s="9" t="n">
        <v>1047</v>
      </c>
      <c r="L45" s="9" t="n">
        <v>33.69</v>
      </c>
      <c r="M45" s="9" t="n">
        <v>566</v>
      </c>
      <c r="N45" s="9" t="n">
        <v>25.7</v>
      </c>
      <c r="O45" s="9" t="n">
        <v>432</v>
      </c>
      <c r="P45" s="9" t="n">
        <v>7.91</v>
      </c>
      <c r="Q45" s="9" t="n">
        <v>133</v>
      </c>
      <c r="R45" s="9" t="n">
        <v>29.26</v>
      </c>
      <c r="S45" s="9" t="n">
        <v>491</v>
      </c>
      <c r="T45" s="9" t="n">
        <f aca="false">I45-K45-Q45-S45</f>
        <v>9</v>
      </c>
      <c r="U45" s="9" t="n">
        <v>1.31</v>
      </c>
      <c r="V45" s="9" t="n">
        <v>88.43</v>
      </c>
      <c r="W45" s="9" t="n">
        <v>70.95</v>
      </c>
      <c r="X45" s="9" t="n">
        <v>24.76</v>
      </c>
      <c r="Y45" s="9" t="n">
        <v>73.77</v>
      </c>
      <c r="Z45" s="9" t="n">
        <v>74.36</v>
      </c>
      <c r="AA45" s="9" t="n">
        <v>4.38</v>
      </c>
      <c r="AB45" s="9" t="n">
        <v>56.04</v>
      </c>
      <c r="AC45" s="9" t="n">
        <v>3.14</v>
      </c>
      <c r="AD45" s="9" t="n">
        <v>35.27</v>
      </c>
      <c r="AE45" s="9" t="n">
        <v>98.19</v>
      </c>
      <c r="AF45" s="9" t="n">
        <v>75.1</v>
      </c>
      <c r="AG45" s="9" t="n">
        <v>4.8</v>
      </c>
      <c r="AH45" s="9" t="n">
        <v>1.35</v>
      </c>
      <c r="AI45" s="9" t="n">
        <v>1.15</v>
      </c>
      <c r="AJ45" s="9" t="n">
        <v>0.86</v>
      </c>
      <c r="AK45" s="9" t="n">
        <v>23.33</v>
      </c>
      <c r="AL45" s="9" t="n">
        <v>63.59</v>
      </c>
      <c r="AM45" s="9" t="n">
        <v>22</v>
      </c>
      <c r="AN45" s="9" t="n">
        <v>45.48</v>
      </c>
      <c r="AO45" s="9" t="n">
        <v>2.81</v>
      </c>
      <c r="AP45" s="9" t="n">
        <v>8.15</v>
      </c>
      <c r="AQ45" s="9" t="n">
        <v>43.55</v>
      </c>
      <c r="AR45" s="9" t="n">
        <v>72.27</v>
      </c>
      <c r="AS45" s="9" t="n">
        <v>28.26</v>
      </c>
      <c r="AT45" s="9" t="n">
        <v>54.32</v>
      </c>
      <c r="AU45" s="9" t="n">
        <v>56.9</v>
      </c>
      <c r="AV45" s="9" t="n">
        <v>35.92</v>
      </c>
      <c r="AW45" s="9" t="n">
        <v>10.11</v>
      </c>
      <c r="AX45" s="9" t="n">
        <v>12.23</v>
      </c>
      <c r="AY45" s="9" t="n">
        <v>21.17</v>
      </c>
      <c r="AZ45" s="9" t="n">
        <v>1.2</v>
      </c>
      <c r="BA45" s="9" t="n">
        <v>53.61</v>
      </c>
      <c r="BB45" s="9" t="n">
        <v>5.78</v>
      </c>
      <c r="BC45" s="9" t="n">
        <v>38.45</v>
      </c>
      <c r="BD45" s="9" t="n">
        <v>31</v>
      </c>
      <c r="BE45" s="9" t="n">
        <v>29.99</v>
      </c>
      <c r="BF45" s="9" t="n">
        <v>0.55</v>
      </c>
      <c r="BG45" s="9" t="n">
        <v>10.04</v>
      </c>
      <c r="BH45" s="9" t="n">
        <v>27.24</v>
      </c>
      <c r="BI45" s="9" t="n">
        <v>35.39</v>
      </c>
      <c r="BJ45" s="9" t="n">
        <v>27.33</v>
      </c>
      <c r="BK45" s="9" t="n">
        <v>42.78</v>
      </c>
      <c r="BL45" s="9" t="n">
        <v>31.7</v>
      </c>
      <c r="BM45" s="9" t="n">
        <v>24.81</v>
      </c>
      <c r="BN45" s="9" t="n">
        <v>0.71</v>
      </c>
      <c r="BO45" s="9" t="n">
        <v>8.38</v>
      </c>
      <c r="BP45" s="9" t="n">
        <v>21.24</v>
      </c>
      <c r="BQ45" s="9" t="n">
        <v>38.73</v>
      </c>
      <c r="BR45" s="9" t="n">
        <v>31.65</v>
      </c>
      <c r="BS45" s="9" t="n">
        <v>72.29</v>
      </c>
      <c r="BT45" s="9" t="n">
        <v>29.63</v>
      </c>
      <c r="BU45" s="9" t="n">
        <v>47.63</v>
      </c>
      <c r="BV45" s="9" t="n">
        <v>29.16</v>
      </c>
      <c r="BW45" s="9" t="n">
        <v>77.73</v>
      </c>
      <c r="BX45" s="9" t="n">
        <v>4.16</v>
      </c>
      <c r="BY45" s="9" t="n">
        <v>4.78</v>
      </c>
      <c r="BZ45" s="9" t="n">
        <v>3.28</v>
      </c>
      <c r="CA45" s="9" t="n">
        <v>19.49</v>
      </c>
      <c r="CB45" s="9" t="n">
        <v>37.2</v>
      </c>
      <c r="CC45" s="9" t="n">
        <v>53.58</v>
      </c>
      <c r="CD45" s="9" t="n">
        <v>3.06</v>
      </c>
      <c r="CE45" s="9" t="n">
        <v>3.16</v>
      </c>
      <c r="CF45" s="9" t="n">
        <v>22.8</v>
      </c>
      <c r="CG45" s="9" t="n">
        <v>1.83</v>
      </c>
      <c r="CH45" s="9" t="n">
        <v>69.84</v>
      </c>
      <c r="CI45" s="9" t="n">
        <v>27.03</v>
      </c>
      <c r="CJ45" s="9" t="n">
        <v>51.68</v>
      </c>
      <c r="CK45" s="9" t="n">
        <v>32.76</v>
      </c>
      <c r="CL45" s="9" t="n">
        <v>65.96</v>
      </c>
      <c r="CM45" s="9" t="n">
        <v>43.75</v>
      </c>
      <c r="CN45" s="9" t="n">
        <v>836</v>
      </c>
      <c r="CO45" s="9" t="n">
        <v>25</v>
      </c>
      <c r="CP45" s="9" t="n">
        <v>203</v>
      </c>
      <c r="CQ45" s="9" t="n">
        <v>794</v>
      </c>
      <c r="CR45" s="9" t="n">
        <v>157</v>
      </c>
      <c r="CS45" s="9" t="n">
        <v>562</v>
      </c>
      <c r="CT45" s="9" t="n">
        <v>22</v>
      </c>
      <c r="CU45" s="9" t="n">
        <v>32</v>
      </c>
      <c r="CV45" s="9" t="n">
        <v>35</v>
      </c>
      <c r="CW45" s="9" t="n">
        <v>62</v>
      </c>
      <c r="CX45" s="9" t="n">
        <v>78</v>
      </c>
      <c r="CY45" s="9" t="n">
        <v>3</v>
      </c>
      <c r="CZ45" s="9" t="n">
        <v>1</v>
      </c>
      <c r="DA45" s="9"/>
      <c r="DB45" s="9"/>
      <c r="DC45" s="9"/>
      <c r="DD45" s="9"/>
      <c r="DE45" s="9"/>
      <c r="DF45" s="9"/>
      <c r="DG45" s="9"/>
      <c r="DH45" s="9"/>
    </row>
    <row r="46" customFormat="false" ht="17.35" hidden="false" customHeight="false" outlineLevel="0" collapsed="false">
      <c r="A46" s="8" t="n">
        <v>45</v>
      </c>
      <c r="B46" s="9" t="s">
        <v>183</v>
      </c>
      <c r="C46" s="9" t="s">
        <v>184</v>
      </c>
      <c r="D46" s="9" t="s">
        <v>176</v>
      </c>
      <c r="E46" s="9" t="n">
        <f aca="false">(2022-G46)</f>
        <v>43</v>
      </c>
      <c r="F46" s="9" t="n">
        <f aca="false">IF(H46="Nam",0,1)</f>
        <v>0</v>
      </c>
      <c r="G46" s="9" t="n">
        <v>1979</v>
      </c>
      <c r="H46" s="9" t="s">
        <v>94</v>
      </c>
      <c r="I46" s="9" t="n">
        <v>2229</v>
      </c>
      <c r="J46" s="9" t="n">
        <v>78.84</v>
      </c>
      <c r="K46" s="9" t="n">
        <v>1757</v>
      </c>
      <c r="L46" s="9" t="n">
        <v>31.02</v>
      </c>
      <c r="M46" s="9" t="n">
        <v>691</v>
      </c>
      <c r="N46" s="9" t="n">
        <v>41.06</v>
      </c>
      <c r="O46" s="9" t="n">
        <v>915</v>
      </c>
      <c r="P46" s="9" t="n">
        <v>8.34</v>
      </c>
      <c r="Q46" s="9" t="n">
        <v>186</v>
      </c>
      <c r="R46" s="9" t="n">
        <v>12.04</v>
      </c>
      <c r="S46" s="9" t="n">
        <v>268</v>
      </c>
      <c r="T46" s="9" t="n">
        <f aca="false">I46-K46-Q46-S46</f>
        <v>18</v>
      </c>
      <c r="U46" s="9" t="n">
        <v>0.76</v>
      </c>
      <c r="V46" s="9" t="n">
        <v>89.47</v>
      </c>
      <c r="W46" s="9" t="n">
        <v>77.84</v>
      </c>
      <c r="X46" s="9" t="n">
        <v>20.26</v>
      </c>
      <c r="Y46" s="9" t="n">
        <v>81.46</v>
      </c>
      <c r="Z46" s="9" t="n">
        <v>81.62</v>
      </c>
      <c r="AA46" s="9" t="n">
        <v>3.59</v>
      </c>
      <c r="AB46" s="9" t="n">
        <v>69.31</v>
      </c>
      <c r="AC46" s="9" t="n">
        <v>9.19</v>
      </c>
      <c r="AD46" s="9" t="n">
        <v>14.85</v>
      </c>
      <c r="AE46" s="9" t="n">
        <v>72.28</v>
      </c>
      <c r="AF46" s="9" t="n">
        <v>61.43</v>
      </c>
      <c r="AG46" s="9" t="n">
        <v>2.84</v>
      </c>
      <c r="AH46" s="9" t="n">
        <v>7.64</v>
      </c>
      <c r="AI46" s="9" t="n">
        <v>1.04</v>
      </c>
      <c r="AJ46" s="9" t="n">
        <v>1.29</v>
      </c>
      <c r="AK46" s="9" t="n">
        <v>20</v>
      </c>
      <c r="AL46" s="9" t="n">
        <v>45.67</v>
      </c>
      <c r="AM46" s="9" t="n">
        <v>32.67</v>
      </c>
      <c r="AN46" s="9" t="n">
        <v>19.55</v>
      </c>
      <c r="AO46" s="9" t="n">
        <v>4.6</v>
      </c>
      <c r="AP46" s="9" t="n">
        <v>9.9</v>
      </c>
      <c r="AQ46" s="9" t="n">
        <v>65.95</v>
      </c>
      <c r="AR46" s="9" t="n">
        <v>72.97</v>
      </c>
      <c r="AS46" s="9" t="n">
        <v>12.27</v>
      </c>
      <c r="AT46" s="9" t="n">
        <v>68.82</v>
      </c>
      <c r="AU46" s="9" t="n">
        <v>41.82</v>
      </c>
      <c r="AV46" s="9" t="n">
        <v>49.72</v>
      </c>
      <c r="AW46" s="9" t="n">
        <v>10.49</v>
      </c>
      <c r="AX46" s="9" t="n">
        <v>2.76</v>
      </c>
      <c r="AY46" s="9" t="n">
        <v>52.21</v>
      </c>
      <c r="AZ46" s="9" t="n">
        <v>2.25</v>
      </c>
      <c r="BA46" s="9" t="n">
        <v>73.05</v>
      </c>
      <c r="BB46" s="9" t="n">
        <v>7.75</v>
      </c>
      <c r="BC46" s="9" t="n">
        <v>45.82</v>
      </c>
      <c r="BD46" s="9" t="n">
        <v>35.74</v>
      </c>
      <c r="BE46" s="9" t="n">
        <v>17.86</v>
      </c>
      <c r="BF46" s="9" t="n">
        <v>0.58</v>
      </c>
      <c r="BG46" s="9" t="n">
        <v>4.45</v>
      </c>
      <c r="BH46" s="9" t="n">
        <v>26.9</v>
      </c>
      <c r="BI46" s="9" t="n">
        <v>18.11</v>
      </c>
      <c r="BJ46" s="9" t="n">
        <v>50.54</v>
      </c>
      <c r="BK46" s="9" t="n">
        <v>50.07</v>
      </c>
      <c r="BL46" s="9" t="n">
        <v>36.69</v>
      </c>
      <c r="BM46" s="9" t="n">
        <v>12.43</v>
      </c>
      <c r="BN46" s="9" t="n">
        <v>0.82</v>
      </c>
      <c r="BO46" s="9" t="n">
        <v>2.88</v>
      </c>
      <c r="BP46" s="9" t="n">
        <v>15.71</v>
      </c>
      <c r="BQ46" s="9" t="n">
        <v>20.74</v>
      </c>
      <c r="BR46" s="9" t="n">
        <v>60.67</v>
      </c>
      <c r="BS46" s="9" t="n">
        <v>78.59</v>
      </c>
      <c r="BT46" s="9" t="n">
        <v>12.92</v>
      </c>
      <c r="BU46" s="9" t="n">
        <v>69.93</v>
      </c>
      <c r="BV46" s="9" t="n">
        <v>37.41</v>
      </c>
      <c r="BW46" s="9" t="n">
        <v>59.77</v>
      </c>
      <c r="BX46" s="9" t="n">
        <v>5.81</v>
      </c>
      <c r="BY46" s="9" t="n">
        <v>5.98</v>
      </c>
      <c r="BZ46" s="9" t="n">
        <v>4.32</v>
      </c>
      <c r="CA46" s="9" t="n">
        <v>36.96</v>
      </c>
      <c r="CB46" s="9" t="n">
        <v>58.2</v>
      </c>
      <c r="CC46" s="9" t="n">
        <v>66.26</v>
      </c>
      <c r="CD46" s="9" t="n">
        <v>3.27</v>
      </c>
      <c r="CE46" s="9" t="n">
        <v>1.23</v>
      </c>
      <c r="CF46" s="9" t="n">
        <v>13.86</v>
      </c>
      <c r="CG46" s="9" t="n">
        <v>2.54</v>
      </c>
      <c r="CH46" s="9" t="n">
        <v>79.17</v>
      </c>
      <c r="CI46" s="9" t="n">
        <v>11.68</v>
      </c>
      <c r="CJ46" s="9" t="n">
        <v>69.81</v>
      </c>
      <c r="CK46" s="9" t="n">
        <v>47.35</v>
      </c>
      <c r="CL46" s="9" t="n">
        <v>63.77</v>
      </c>
      <c r="CM46" s="9" t="n">
        <v>57.6</v>
      </c>
      <c r="CN46" s="9" t="n">
        <v>795</v>
      </c>
      <c r="CO46" s="9" t="n">
        <v>29</v>
      </c>
      <c r="CP46" s="9" t="n">
        <v>493</v>
      </c>
      <c r="CQ46" s="9" t="n">
        <v>1020</v>
      </c>
      <c r="CR46" s="9" t="n">
        <v>288</v>
      </c>
      <c r="CS46" s="9" t="n">
        <v>587</v>
      </c>
      <c r="CT46" s="9" t="n">
        <v>27</v>
      </c>
      <c r="CU46" s="9" t="n">
        <v>11</v>
      </c>
      <c r="CV46" s="9" t="n">
        <v>27</v>
      </c>
      <c r="CW46" s="9" t="n">
        <v>52</v>
      </c>
      <c r="CX46" s="9" t="n">
        <v>75</v>
      </c>
      <c r="CY46" s="9" t="n">
        <v>4</v>
      </c>
      <c r="CZ46" s="9" t="n">
        <v>1</v>
      </c>
      <c r="DA46" s="9"/>
      <c r="DB46" s="9"/>
      <c r="DC46" s="9"/>
      <c r="DD46" s="9"/>
      <c r="DE46" s="9"/>
      <c r="DF46" s="9"/>
      <c r="DG46" s="9"/>
      <c r="DH46" s="9"/>
    </row>
    <row r="47" customFormat="false" ht="17.35" hidden="false" customHeight="false" outlineLevel="0" collapsed="false">
      <c r="A47" s="8" t="n">
        <v>46</v>
      </c>
      <c r="B47" s="9" t="s">
        <v>185</v>
      </c>
      <c r="C47" s="9" t="s">
        <v>186</v>
      </c>
      <c r="D47" s="9" t="s">
        <v>176</v>
      </c>
      <c r="E47" s="9" t="n">
        <f aca="false">(2022-G47)</f>
        <v>32</v>
      </c>
      <c r="F47" s="9" t="n">
        <f aca="false">IF(H47="Nam",0,1)</f>
        <v>1</v>
      </c>
      <c r="G47" s="9" t="n">
        <v>1990</v>
      </c>
      <c r="H47" s="9" t="s">
        <v>97</v>
      </c>
      <c r="I47" s="9" t="n">
        <v>2450</v>
      </c>
      <c r="J47" s="9" t="n">
        <v>80.36</v>
      </c>
      <c r="K47" s="9" t="n">
        <v>1969</v>
      </c>
      <c r="L47" s="9" t="n">
        <v>40.03</v>
      </c>
      <c r="M47" s="9" t="n">
        <v>981</v>
      </c>
      <c r="N47" s="9" t="n">
        <v>34.48</v>
      </c>
      <c r="O47" s="9" t="n">
        <v>845</v>
      </c>
      <c r="P47" s="9" t="n">
        <v>9.75</v>
      </c>
      <c r="Q47" s="9" t="n">
        <v>239</v>
      </c>
      <c r="R47" s="9" t="n">
        <v>9.69</v>
      </c>
      <c r="S47" s="9" t="n">
        <v>237</v>
      </c>
      <c r="T47" s="9" t="n">
        <f aca="false">I47-K47-Q47-S47</f>
        <v>5</v>
      </c>
      <c r="U47" s="9" t="n">
        <v>1.16</v>
      </c>
      <c r="V47" s="9" t="n">
        <v>95.2</v>
      </c>
      <c r="W47" s="9" t="n">
        <v>72.84</v>
      </c>
      <c r="X47" s="9" t="n">
        <v>24.01</v>
      </c>
      <c r="Y47" s="9" t="n">
        <v>85.47</v>
      </c>
      <c r="Z47" s="9" t="n">
        <v>87.34</v>
      </c>
      <c r="AA47" s="9" t="n">
        <v>6.23</v>
      </c>
      <c r="AB47" s="9" t="n">
        <v>75.47</v>
      </c>
      <c r="AC47" s="9" t="n">
        <v>4.37</v>
      </c>
      <c r="AD47" s="9" t="n">
        <v>12.5</v>
      </c>
      <c r="AE47" s="9" t="n">
        <v>97.2</v>
      </c>
      <c r="AF47" s="9" t="n">
        <v>75.88</v>
      </c>
      <c r="AG47" s="9" t="n">
        <v>5.6</v>
      </c>
      <c r="AH47" s="9" t="n">
        <v>5.64</v>
      </c>
      <c r="AI47" s="9" t="n">
        <v>8.39</v>
      </c>
      <c r="AJ47" s="9" t="n">
        <v>0.47</v>
      </c>
      <c r="AK47" s="9" t="n">
        <v>42.11</v>
      </c>
      <c r="AL47" s="9" t="n">
        <v>65.3</v>
      </c>
      <c r="AM47" s="9" t="n">
        <v>20.6</v>
      </c>
      <c r="AN47" s="9" t="n">
        <v>20.51</v>
      </c>
      <c r="AO47" s="9" t="n">
        <v>7.84</v>
      </c>
      <c r="AP47" s="9" t="n">
        <v>9.65</v>
      </c>
      <c r="AQ47" s="9" t="n">
        <v>62</v>
      </c>
      <c r="AR47" s="9" t="n">
        <v>73.28</v>
      </c>
      <c r="AS47" s="9" t="n">
        <v>11.95</v>
      </c>
      <c r="AT47" s="9" t="n">
        <v>73.49</v>
      </c>
      <c r="AU47" s="9" t="n">
        <v>54.45</v>
      </c>
      <c r="AV47" s="9" t="n">
        <v>38.74</v>
      </c>
      <c r="AW47" s="9" t="n">
        <v>8.89</v>
      </c>
      <c r="AX47" s="9" t="n">
        <v>1.18</v>
      </c>
      <c r="AY47" s="9" t="n">
        <v>35.73</v>
      </c>
      <c r="AZ47" s="9" t="n">
        <v>0.55</v>
      </c>
      <c r="BA47" s="9" t="n">
        <v>17.18</v>
      </c>
      <c r="BB47" s="9" t="n">
        <v>6.49</v>
      </c>
      <c r="BC47" s="9" t="n">
        <v>25.44</v>
      </c>
      <c r="BD47" s="9" t="n">
        <v>67.05</v>
      </c>
      <c r="BE47" s="9" t="n">
        <v>7.07</v>
      </c>
      <c r="BF47" s="9" t="n">
        <v>0.44</v>
      </c>
      <c r="BG47" s="9" t="n">
        <v>7.13</v>
      </c>
      <c r="BH47" s="9" t="n">
        <v>73.28</v>
      </c>
      <c r="BI47" s="9" t="n">
        <v>9.03</v>
      </c>
      <c r="BJ47" s="9" t="n">
        <v>10.57</v>
      </c>
      <c r="BK47" s="9" t="n">
        <v>28.11</v>
      </c>
      <c r="BL47" s="9" t="n">
        <v>65.48</v>
      </c>
      <c r="BM47" s="9" t="n">
        <v>6.18</v>
      </c>
      <c r="BN47" s="9" t="n">
        <v>0.23</v>
      </c>
      <c r="BO47" s="9" t="n">
        <v>5.16</v>
      </c>
      <c r="BP47" s="9" t="n">
        <v>68.9</v>
      </c>
      <c r="BQ47" s="9" t="n">
        <v>12.23</v>
      </c>
      <c r="BR47" s="9" t="n">
        <v>13.72</v>
      </c>
      <c r="BS47" s="9" t="n">
        <v>78.91</v>
      </c>
      <c r="BT47" s="9" t="n">
        <v>10.96</v>
      </c>
      <c r="BU47" s="9" t="n">
        <v>72.96</v>
      </c>
      <c r="BV47" s="9" t="n">
        <v>42.4</v>
      </c>
      <c r="BW47" s="9" t="n">
        <v>71.34</v>
      </c>
      <c r="BX47" s="9" t="n">
        <v>7.67</v>
      </c>
      <c r="BY47" s="9" t="n">
        <v>3.75</v>
      </c>
      <c r="BZ47" s="9" t="n">
        <v>1.21</v>
      </c>
      <c r="CA47" s="9" t="n">
        <v>4.7</v>
      </c>
      <c r="CB47" s="9" t="n">
        <v>17.25</v>
      </c>
      <c r="CC47" s="9" t="n">
        <v>55.26</v>
      </c>
      <c r="CD47" s="9" t="n">
        <v>0.59</v>
      </c>
      <c r="CE47" s="9" t="n">
        <v>4.13</v>
      </c>
      <c r="CF47" s="9" t="n">
        <v>10.13</v>
      </c>
      <c r="CG47" s="9" t="n">
        <v>4.44</v>
      </c>
      <c r="CH47" s="9" t="n">
        <v>79.36</v>
      </c>
      <c r="CI47" s="9" t="n">
        <v>11.21</v>
      </c>
      <c r="CJ47" s="9" t="n">
        <v>70.91</v>
      </c>
      <c r="CK47" s="9" t="n">
        <v>14.82</v>
      </c>
      <c r="CL47" s="9" t="n">
        <v>20.39</v>
      </c>
      <c r="CM47" s="9" t="n">
        <v>48.58</v>
      </c>
      <c r="CN47" s="9" t="n">
        <v>886</v>
      </c>
      <c r="CO47" s="9" t="n">
        <v>20</v>
      </c>
      <c r="CP47" s="9" t="n">
        <v>132</v>
      </c>
      <c r="CQ47" s="9" t="n">
        <v>825</v>
      </c>
      <c r="CR47" s="9" t="n">
        <v>126</v>
      </c>
      <c r="CS47" s="9" t="n">
        <v>508</v>
      </c>
      <c r="CT47" s="9" t="n">
        <v>22.5</v>
      </c>
      <c r="CU47" s="9" t="n">
        <v>8</v>
      </c>
      <c r="CV47" s="9" t="n">
        <v>16</v>
      </c>
      <c r="CW47" s="9" t="n">
        <v>34</v>
      </c>
      <c r="CX47" s="9" t="n">
        <v>57</v>
      </c>
      <c r="CY47" s="9" t="n">
        <v>5</v>
      </c>
      <c r="CZ47" s="9" t="n">
        <v>1</v>
      </c>
      <c r="DA47" s="9"/>
      <c r="DB47" s="9"/>
      <c r="DC47" s="9"/>
      <c r="DD47" s="9"/>
      <c r="DE47" s="9"/>
      <c r="DF47" s="9"/>
      <c r="DG47" s="9"/>
      <c r="DH47" s="9"/>
    </row>
    <row r="48" customFormat="false" ht="17.35" hidden="false" customHeight="false" outlineLevel="0" collapsed="false">
      <c r="A48" s="8" t="n">
        <v>47</v>
      </c>
      <c r="B48" s="9" t="s">
        <v>187</v>
      </c>
      <c r="C48" s="9" t="s">
        <v>188</v>
      </c>
      <c r="D48" s="9" t="s">
        <v>176</v>
      </c>
      <c r="E48" s="9" t="n">
        <f aca="false">(2022-G48)</f>
        <v>65</v>
      </c>
      <c r="F48" s="9" t="n">
        <f aca="false">IF(H48="Nam",0,1)</f>
        <v>0</v>
      </c>
      <c r="G48" s="9" t="n">
        <v>1957</v>
      </c>
      <c r="H48" s="9" t="s">
        <v>94</v>
      </c>
      <c r="I48" s="9" t="n">
        <v>2789</v>
      </c>
      <c r="J48" s="9" t="n">
        <v>70.23</v>
      </c>
      <c r="K48" s="9" t="n">
        <v>1959</v>
      </c>
      <c r="L48" s="9" t="n">
        <v>42.55</v>
      </c>
      <c r="M48" s="9" t="n">
        <v>1187</v>
      </c>
      <c r="N48" s="9" t="n">
        <v>24.69</v>
      </c>
      <c r="O48" s="9" t="n">
        <v>689</v>
      </c>
      <c r="P48" s="9" t="n">
        <v>8.86</v>
      </c>
      <c r="Q48" s="9" t="n">
        <v>247</v>
      </c>
      <c r="R48" s="9" t="n">
        <v>20.8</v>
      </c>
      <c r="S48" s="9" t="n">
        <v>580</v>
      </c>
      <c r="T48" s="9" t="n">
        <f aca="false">I48-K48-Q48-S48</f>
        <v>3</v>
      </c>
      <c r="U48" s="9" t="n">
        <v>1.72</v>
      </c>
      <c r="V48" s="9" t="n">
        <v>98.03</v>
      </c>
      <c r="W48" s="9" t="n">
        <v>79.41</v>
      </c>
      <c r="X48" s="9" t="n">
        <v>18.76</v>
      </c>
      <c r="Y48" s="9" t="n">
        <v>91.28</v>
      </c>
      <c r="Z48" s="9" t="n">
        <v>92.9</v>
      </c>
      <c r="AA48" s="9" t="n">
        <v>6.05</v>
      </c>
      <c r="AB48" s="9" t="n">
        <v>62.89</v>
      </c>
      <c r="AC48" s="9" t="n">
        <v>6.06</v>
      </c>
      <c r="AD48" s="9" t="n">
        <v>23.71</v>
      </c>
      <c r="AE48" s="9" t="n">
        <v>98.13</v>
      </c>
      <c r="AF48" s="9" t="n">
        <v>80.42</v>
      </c>
      <c r="AG48" s="9" t="n">
        <v>4.17</v>
      </c>
      <c r="AH48" s="9" t="n">
        <v>1.69</v>
      </c>
      <c r="AI48" s="9" t="n">
        <v>0.92</v>
      </c>
      <c r="AJ48" s="9" t="n">
        <v>0.08</v>
      </c>
      <c r="AK48" s="9" t="n">
        <v>100</v>
      </c>
      <c r="AL48" s="9" t="n">
        <v>66.43</v>
      </c>
      <c r="AM48" s="9" t="n">
        <v>18.81</v>
      </c>
      <c r="AN48" s="9" t="n">
        <v>16.9</v>
      </c>
      <c r="AO48" s="9" t="n">
        <v>1.81</v>
      </c>
      <c r="AP48" s="9" t="n">
        <v>2.53</v>
      </c>
      <c r="AQ48" s="9" t="n">
        <v>78.76</v>
      </c>
      <c r="AR48" s="9" t="n">
        <v>81.03</v>
      </c>
      <c r="AS48" s="9" t="n">
        <v>21.68</v>
      </c>
      <c r="AT48" s="9" t="n">
        <v>64.82</v>
      </c>
      <c r="AU48" s="9" t="n">
        <v>65.54</v>
      </c>
      <c r="AV48" s="9" t="n">
        <v>31.91</v>
      </c>
      <c r="AW48" s="9" t="n">
        <v>10.9</v>
      </c>
      <c r="AX48" s="9" t="n">
        <v>1.95</v>
      </c>
      <c r="AY48" s="9" t="n">
        <v>9.39</v>
      </c>
      <c r="AZ48" s="9" t="n">
        <v>0.58</v>
      </c>
      <c r="BA48" s="9" t="n">
        <v>47.14</v>
      </c>
      <c r="BB48" s="9" t="n">
        <v>2.17</v>
      </c>
      <c r="BC48" s="9" t="n">
        <v>43.21</v>
      </c>
      <c r="BD48" s="9" t="n">
        <v>34</v>
      </c>
      <c r="BE48" s="9" t="n">
        <v>21.48</v>
      </c>
      <c r="BF48" s="9" t="n">
        <v>1.31</v>
      </c>
      <c r="BG48" s="9" t="n">
        <v>15.25</v>
      </c>
      <c r="BH48" s="9" t="n">
        <v>23.61</v>
      </c>
      <c r="BI48" s="9" t="n">
        <v>30.79</v>
      </c>
      <c r="BJ48" s="9" t="n">
        <v>30.36</v>
      </c>
      <c r="BK48" s="9" t="n">
        <v>56.14</v>
      </c>
      <c r="BL48" s="9" t="n">
        <v>32</v>
      </c>
      <c r="BM48" s="9" t="n">
        <v>10.89</v>
      </c>
      <c r="BN48" s="9" t="n">
        <v>0.97</v>
      </c>
      <c r="BO48" s="9" t="n">
        <v>14.54</v>
      </c>
      <c r="BP48" s="9" t="n">
        <v>18.79</v>
      </c>
      <c r="BQ48" s="9" t="n">
        <v>34.34</v>
      </c>
      <c r="BR48" s="9" t="n">
        <v>32.33</v>
      </c>
      <c r="BS48" s="9" t="n">
        <v>83.52</v>
      </c>
      <c r="BT48" s="9" t="n">
        <v>22.25</v>
      </c>
      <c r="BU48" s="9" t="n">
        <v>63.83</v>
      </c>
      <c r="BV48" s="9" t="n">
        <v>70.73</v>
      </c>
      <c r="BW48" s="9" t="n">
        <v>75.75</v>
      </c>
      <c r="BX48" s="9" t="n">
        <v>8.46</v>
      </c>
      <c r="BY48" s="9" t="n">
        <v>2.02</v>
      </c>
      <c r="BZ48" s="9" t="n">
        <v>1.27</v>
      </c>
      <c r="CA48" s="9" t="n">
        <v>16.87</v>
      </c>
      <c r="CB48" s="9" t="n">
        <v>36.18</v>
      </c>
      <c r="CC48" s="9" t="n">
        <v>15.62</v>
      </c>
      <c r="CD48" s="9" t="n">
        <v>0.73</v>
      </c>
      <c r="CE48" s="9" t="n">
        <v>9.51</v>
      </c>
      <c r="CF48" s="9" t="n">
        <v>23.89</v>
      </c>
      <c r="CG48" s="9" t="n">
        <v>2.14</v>
      </c>
      <c r="CH48" s="9" t="n">
        <v>79.49</v>
      </c>
      <c r="CI48" s="9" t="n">
        <v>22.13</v>
      </c>
      <c r="CJ48" s="9" t="n">
        <v>64</v>
      </c>
      <c r="CK48" s="9" t="n">
        <v>28.63</v>
      </c>
      <c r="CL48" s="9" t="n">
        <v>54.51</v>
      </c>
      <c r="CM48" s="9" t="n">
        <v>35.82</v>
      </c>
      <c r="CN48" s="9" t="n">
        <v>706</v>
      </c>
      <c r="CO48" s="9" t="n">
        <v>18</v>
      </c>
      <c r="CP48" s="9" t="n">
        <v>306</v>
      </c>
      <c r="CQ48" s="9" t="n">
        <v>907</v>
      </c>
      <c r="CR48" s="9" t="n">
        <v>172</v>
      </c>
      <c r="CS48" s="9" t="n">
        <v>670</v>
      </c>
      <c r="CT48" s="9" t="n">
        <v>30</v>
      </c>
      <c r="CU48" s="9" t="n">
        <v>40</v>
      </c>
      <c r="CV48" s="9" t="n">
        <v>57</v>
      </c>
      <c r="CW48" s="9" t="n">
        <v>76</v>
      </c>
      <c r="CX48" s="9" t="n">
        <v>88</v>
      </c>
      <c r="CY48" s="9" t="n">
        <v>5</v>
      </c>
      <c r="CZ48" s="9" t="n">
        <v>1</v>
      </c>
      <c r="DA48" s="9"/>
      <c r="DB48" s="9"/>
      <c r="DC48" s="9"/>
      <c r="DD48" s="9"/>
      <c r="DE48" s="9"/>
      <c r="DF48" s="9"/>
      <c r="DG48" s="9"/>
      <c r="DH48" s="9"/>
    </row>
    <row r="49" customFormat="false" ht="17.35" hidden="false" customHeight="false" outlineLevel="0" collapsed="false">
      <c r="A49" s="8" t="n">
        <v>48</v>
      </c>
      <c r="B49" s="9" t="s">
        <v>189</v>
      </c>
      <c r="C49" s="9" t="s">
        <v>190</v>
      </c>
      <c r="D49" s="9" t="s">
        <v>176</v>
      </c>
      <c r="E49" s="9" t="n">
        <f aca="false">(2022-G49)</f>
        <v>65</v>
      </c>
      <c r="F49" s="9" t="n">
        <f aca="false">IF(H49="Nam",0,1)</f>
        <v>0</v>
      </c>
      <c r="G49" s="9" t="n">
        <v>1957</v>
      </c>
      <c r="H49" s="9" t="s">
        <v>94</v>
      </c>
      <c r="I49" s="9" t="n">
        <v>1580</v>
      </c>
      <c r="J49" s="9" t="n">
        <v>68.32</v>
      </c>
      <c r="K49" s="9" t="n">
        <v>1080</v>
      </c>
      <c r="L49" s="9" t="n">
        <v>40.61</v>
      </c>
      <c r="M49" s="9" t="n">
        <v>642</v>
      </c>
      <c r="N49" s="9" t="n">
        <v>23.29</v>
      </c>
      <c r="O49" s="9" t="n">
        <v>368</v>
      </c>
      <c r="P49" s="9" t="n">
        <v>9.55</v>
      </c>
      <c r="Q49" s="9" t="n">
        <v>151</v>
      </c>
      <c r="R49" s="9" t="n">
        <v>21.44</v>
      </c>
      <c r="S49" s="9" t="n">
        <v>339</v>
      </c>
      <c r="T49" s="9" t="n">
        <f aca="false">I49-K49-Q49-S49</f>
        <v>10</v>
      </c>
      <c r="U49" s="9" t="n">
        <v>1.74</v>
      </c>
      <c r="V49" s="9" t="n">
        <v>80.12</v>
      </c>
      <c r="W49" s="9" t="n">
        <v>66.58</v>
      </c>
      <c r="X49" s="9" t="n">
        <v>24.47</v>
      </c>
      <c r="Y49" s="9" t="n">
        <v>82.37</v>
      </c>
      <c r="Z49" s="9" t="n">
        <v>85.22</v>
      </c>
      <c r="AA49" s="9" t="n">
        <v>5.98</v>
      </c>
      <c r="AB49" s="9" t="n">
        <v>63.43</v>
      </c>
      <c r="AC49" s="9" t="n">
        <v>4.04</v>
      </c>
      <c r="AD49" s="9" t="n">
        <v>24.07</v>
      </c>
      <c r="AE49" s="9" t="n">
        <v>97.5</v>
      </c>
      <c r="AF49" s="9" t="n">
        <v>53.83</v>
      </c>
      <c r="AG49" s="9" t="n">
        <v>5.62</v>
      </c>
      <c r="AH49" s="9" t="n">
        <v>6.39</v>
      </c>
      <c r="AI49" s="9" t="n">
        <v>1.73</v>
      </c>
      <c r="AJ49" s="9" t="n">
        <v>0.4</v>
      </c>
      <c r="AK49" s="9" t="n">
        <v>25</v>
      </c>
      <c r="AL49" s="9" t="n">
        <v>39.67</v>
      </c>
      <c r="AM49" s="9" t="n">
        <v>39.75</v>
      </c>
      <c r="AN49" s="9" t="n">
        <v>63.51</v>
      </c>
      <c r="AO49" s="9" t="n">
        <v>6.04</v>
      </c>
      <c r="AP49" s="9" t="n">
        <v>7.28</v>
      </c>
      <c r="AQ49" s="9" t="n">
        <v>23.17</v>
      </c>
      <c r="AR49" s="9" t="n">
        <v>58.99</v>
      </c>
      <c r="AS49" s="9" t="n">
        <v>20.66</v>
      </c>
      <c r="AT49" s="9" t="n">
        <v>57.43</v>
      </c>
      <c r="AU49" s="9" t="n">
        <v>63.87</v>
      </c>
      <c r="AV49" s="9" t="n">
        <v>29.43</v>
      </c>
      <c r="AW49" s="9" t="n">
        <v>7.24</v>
      </c>
      <c r="AX49" s="9" t="n">
        <v>1.85</v>
      </c>
      <c r="AY49" s="9" t="n">
        <v>21.47</v>
      </c>
      <c r="AZ49" s="9" t="n">
        <v>1.59</v>
      </c>
      <c r="BA49" s="9" t="n">
        <v>21.63</v>
      </c>
      <c r="BB49" s="9" t="n">
        <v>6.29</v>
      </c>
      <c r="BC49" s="9" t="n">
        <v>49.41</v>
      </c>
      <c r="BD49" s="9" t="n">
        <v>25.03</v>
      </c>
      <c r="BE49" s="9" t="n">
        <v>24.8</v>
      </c>
      <c r="BF49" s="9" t="n">
        <v>0.76</v>
      </c>
      <c r="BG49" s="9" t="n">
        <v>20.13</v>
      </c>
      <c r="BH49" s="9" t="n">
        <v>32.3</v>
      </c>
      <c r="BI49" s="9" t="n">
        <v>30.02</v>
      </c>
      <c r="BJ49" s="9" t="n">
        <v>17.56</v>
      </c>
      <c r="BK49" s="9" t="n">
        <v>65.27</v>
      </c>
      <c r="BL49" s="9" t="n">
        <v>23.51</v>
      </c>
      <c r="BM49" s="9" t="n">
        <v>10.93</v>
      </c>
      <c r="BN49" s="9" t="n">
        <v>0.29</v>
      </c>
      <c r="BO49" s="9" t="n">
        <v>25.75</v>
      </c>
      <c r="BP49" s="9" t="n">
        <v>29.24</v>
      </c>
      <c r="BQ49" s="9" t="n">
        <v>28.42</v>
      </c>
      <c r="BR49" s="9" t="n">
        <v>16.59</v>
      </c>
      <c r="BS49" s="9" t="n">
        <v>61.56</v>
      </c>
      <c r="BT49" s="9" t="n">
        <v>21.11</v>
      </c>
      <c r="BU49" s="9" t="n">
        <v>59.59</v>
      </c>
      <c r="BV49" s="9" t="n">
        <v>5.51</v>
      </c>
      <c r="BW49" s="9" t="n">
        <v>75.25</v>
      </c>
      <c r="BX49" s="9" t="n">
        <v>14.21</v>
      </c>
      <c r="BY49" s="9" t="n">
        <v>2.1</v>
      </c>
      <c r="BZ49" s="9" t="n">
        <v>2.32</v>
      </c>
      <c r="CA49" s="9" t="n">
        <v>16.26</v>
      </c>
      <c r="CB49" s="9" t="n">
        <v>38.58</v>
      </c>
      <c r="CC49" s="9" t="n">
        <v>37.61</v>
      </c>
      <c r="CD49" s="9" t="n">
        <v>0.53</v>
      </c>
      <c r="CE49" s="9" t="n">
        <v>7.2</v>
      </c>
      <c r="CF49" s="9" t="n">
        <v>23.31</v>
      </c>
      <c r="CG49" s="9" t="n">
        <v>2.71</v>
      </c>
      <c r="CH49" s="9" t="n">
        <v>71.29</v>
      </c>
      <c r="CI49" s="9" t="n">
        <v>19.34</v>
      </c>
      <c r="CJ49" s="9" t="n">
        <v>60.36</v>
      </c>
      <c r="CK49" s="9" t="n">
        <v>25.88</v>
      </c>
      <c r="CL49" s="9" t="n">
        <v>65.79</v>
      </c>
      <c r="CM49" s="9" t="n">
        <v>38.85</v>
      </c>
      <c r="CN49" s="9" t="n">
        <v>976</v>
      </c>
      <c r="CO49" s="9" t="n">
        <v>18</v>
      </c>
      <c r="CP49" s="9" t="n">
        <v>572</v>
      </c>
      <c r="CQ49" s="9" t="n">
        <v>1073</v>
      </c>
      <c r="CR49" s="9" t="n">
        <v>424</v>
      </c>
      <c r="CS49" s="9" t="n">
        <v>493</v>
      </c>
      <c r="CT49" s="9" t="n">
        <v>22.5</v>
      </c>
      <c r="CU49" s="9" t="n">
        <v>16</v>
      </c>
      <c r="CV49" s="9" t="n">
        <v>25</v>
      </c>
      <c r="CW49" s="9" t="n">
        <v>41</v>
      </c>
      <c r="CX49" s="9" t="n">
        <v>59</v>
      </c>
      <c r="CY49" s="9" t="n">
        <v>6</v>
      </c>
      <c r="CZ49" s="9" t="n">
        <v>1</v>
      </c>
      <c r="DA49" s="9"/>
      <c r="DB49" s="9"/>
      <c r="DC49" s="9"/>
      <c r="DD49" s="9"/>
      <c r="DE49" s="9"/>
      <c r="DF49" s="9"/>
      <c r="DG49" s="9"/>
      <c r="DH49" s="9"/>
    </row>
    <row r="50" customFormat="false" ht="17.35" hidden="false" customHeight="false" outlineLevel="0" collapsed="false">
      <c r="A50" s="8" t="n">
        <v>49</v>
      </c>
      <c r="B50" s="9" t="s">
        <v>191</v>
      </c>
      <c r="C50" s="9" t="s">
        <v>192</v>
      </c>
      <c r="D50" s="9" t="s">
        <v>176</v>
      </c>
      <c r="E50" s="9" t="n">
        <f aca="false">(2022-G50)</f>
        <v>67</v>
      </c>
      <c r="F50" s="9" t="n">
        <f aca="false">IF(H50="Nam",0,1)</f>
        <v>0</v>
      </c>
      <c r="G50" s="9" t="n">
        <v>1955</v>
      </c>
      <c r="H50" s="9" t="s">
        <v>94</v>
      </c>
      <c r="I50" s="9" t="n">
        <v>896</v>
      </c>
      <c r="J50" s="9" t="n">
        <v>63.17</v>
      </c>
      <c r="K50" s="9" t="n">
        <v>566</v>
      </c>
      <c r="L50" s="9" t="n">
        <v>40.59</v>
      </c>
      <c r="M50" s="9" t="n">
        <v>364</v>
      </c>
      <c r="N50" s="9" t="n">
        <v>19.39</v>
      </c>
      <c r="O50" s="9" t="n">
        <v>174</v>
      </c>
      <c r="P50" s="9" t="n">
        <v>16.64</v>
      </c>
      <c r="Q50" s="9" t="n">
        <v>149</v>
      </c>
      <c r="R50" s="9" t="n">
        <v>19.63</v>
      </c>
      <c r="S50" s="9" t="n">
        <v>176</v>
      </c>
      <c r="T50" s="9" t="n">
        <f aca="false">I50-K50-Q50-S50</f>
        <v>5</v>
      </c>
      <c r="U50" s="9" t="n">
        <v>2.09</v>
      </c>
      <c r="V50" s="9" t="n">
        <v>96.21</v>
      </c>
      <c r="W50" s="9" t="n">
        <v>66.98</v>
      </c>
      <c r="X50" s="9" t="n">
        <v>29.11</v>
      </c>
      <c r="Y50" s="9" t="n">
        <v>83.86</v>
      </c>
      <c r="Z50" s="9" t="n">
        <v>86.21</v>
      </c>
      <c r="AA50" s="9" t="n">
        <v>10.93</v>
      </c>
      <c r="AB50" s="9" t="n">
        <v>61.02</v>
      </c>
      <c r="AC50" s="9" t="n">
        <v>2.23</v>
      </c>
      <c r="AD50" s="9" t="n">
        <v>21.58</v>
      </c>
      <c r="AE50" s="9" t="n">
        <v>98.18</v>
      </c>
      <c r="AF50" s="9" t="n">
        <v>65.61</v>
      </c>
      <c r="AG50" s="9" t="n">
        <v>9.04</v>
      </c>
      <c r="AH50" s="9" t="n">
        <v>1.62</v>
      </c>
      <c r="AI50" s="9" t="n">
        <v>4.71</v>
      </c>
      <c r="AJ50" s="9" t="n">
        <v>0.11</v>
      </c>
      <c r="AK50" s="9" t="n">
        <v>0</v>
      </c>
      <c r="AL50" s="9" t="n">
        <v>60.88</v>
      </c>
      <c r="AM50" s="9" t="n">
        <v>23.83</v>
      </c>
      <c r="AN50" s="9" t="n">
        <v>14.62</v>
      </c>
      <c r="AO50" s="9" t="n">
        <v>2.71</v>
      </c>
      <c r="AP50" s="9" t="n">
        <v>4.22</v>
      </c>
      <c r="AQ50" s="9" t="n">
        <v>78.45</v>
      </c>
      <c r="AR50" s="9" t="n">
        <v>71.25</v>
      </c>
      <c r="AS50" s="9" t="n">
        <v>19.29</v>
      </c>
      <c r="AT50" s="9" t="n">
        <v>60.41</v>
      </c>
      <c r="AU50" s="9" t="n">
        <v>69.71</v>
      </c>
      <c r="AV50" s="9" t="n">
        <v>24.82</v>
      </c>
      <c r="AW50" s="9" t="n">
        <v>12.88</v>
      </c>
      <c r="AX50" s="9" t="n">
        <v>0.02</v>
      </c>
      <c r="AY50" s="9" t="n">
        <v>36.89</v>
      </c>
      <c r="AZ50" s="9" t="n">
        <v>0.5</v>
      </c>
      <c r="BA50" s="9" t="n">
        <v>42.68</v>
      </c>
      <c r="BB50" s="9" t="n">
        <v>5.23</v>
      </c>
      <c r="BC50" s="9" t="n">
        <v>48.06</v>
      </c>
      <c r="BD50" s="9" t="n">
        <v>30.18</v>
      </c>
      <c r="BE50" s="9" t="n">
        <v>21.26</v>
      </c>
      <c r="BF50" s="9" t="n">
        <v>0.49</v>
      </c>
      <c r="BG50" s="9" t="n">
        <v>17.66</v>
      </c>
      <c r="BH50" s="9" t="n">
        <v>16.06</v>
      </c>
      <c r="BI50" s="9" t="n">
        <v>51.54</v>
      </c>
      <c r="BJ50" s="9" t="n">
        <v>14.74</v>
      </c>
      <c r="BK50" s="9" t="n">
        <v>55.14</v>
      </c>
      <c r="BL50" s="9" t="n">
        <v>28.31</v>
      </c>
      <c r="BM50" s="9" t="n">
        <v>16.35</v>
      </c>
      <c r="BN50" s="9" t="n">
        <v>0.21</v>
      </c>
      <c r="BO50" s="9" t="n">
        <v>18.02</v>
      </c>
      <c r="BP50" s="9" t="n">
        <v>12.14</v>
      </c>
      <c r="BQ50" s="9" t="n">
        <v>54.24</v>
      </c>
      <c r="BR50" s="9" t="n">
        <v>15.61</v>
      </c>
      <c r="BS50" s="9" t="n">
        <v>75.12</v>
      </c>
      <c r="BT50" s="9" t="n">
        <v>21.42</v>
      </c>
      <c r="BU50" s="9" t="n">
        <v>54.71</v>
      </c>
      <c r="BV50" s="9" t="n">
        <v>33.97</v>
      </c>
      <c r="BW50" s="9" t="n">
        <v>63.72</v>
      </c>
      <c r="BX50" s="9" t="n">
        <v>16.1</v>
      </c>
      <c r="BY50" s="9" t="n">
        <v>0.89</v>
      </c>
      <c r="BZ50" s="9" t="n">
        <v>0.76</v>
      </c>
      <c r="CA50" s="9" t="n">
        <v>15.05</v>
      </c>
      <c r="CB50" s="9" t="n">
        <v>31.5</v>
      </c>
      <c r="CC50" s="9" t="n">
        <v>43.4</v>
      </c>
      <c r="CD50" s="9" t="n">
        <v>0.52</v>
      </c>
      <c r="CE50" s="9" t="n">
        <v>7.83</v>
      </c>
      <c r="CF50" s="9" t="n">
        <v>25.96</v>
      </c>
      <c r="CG50" s="9" t="n">
        <v>5.73</v>
      </c>
      <c r="CH50" s="9" t="n">
        <v>74.95</v>
      </c>
      <c r="CI50" s="9" t="n">
        <v>19.11</v>
      </c>
      <c r="CJ50" s="9" t="n">
        <v>58.56</v>
      </c>
      <c r="CK50" s="9" t="n">
        <v>24.44</v>
      </c>
      <c r="CL50" s="9" t="n">
        <v>47.91</v>
      </c>
      <c r="CM50" s="9" t="n">
        <v>32.43</v>
      </c>
      <c r="CN50" s="9" t="n">
        <v>743</v>
      </c>
      <c r="CO50" s="9" t="n">
        <v>24</v>
      </c>
      <c r="CP50" s="9" t="n">
        <v>647</v>
      </c>
      <c r="CQ50" s="9" t="n">
        <v>798</v>
      </c>
      <c r="CR50" s="9" t="n">
        <v>457</v>
      </c>
      <c r="CS50" s="9" t="n">
        <v>595</v>
      </c>
      <c r="CT50" s="9" t="n">
        <v>11.75</v>
      </c>
      <c r="CU50" s="9" t="n">
        <v>23</v>
      </c>
      <c r="CV50" s="9" t="n">
        <v>32</v>
      </c>
      <c r="CW50" s="9" t="n">
        <v>51</v>
      </c>
      <c r="CX50" s="9" t="n">
        <v>74</v>
      </c>
      <c r="CY50" s="9" t="n">
        <v>3</v>
      </c>
      <c r="CZ50" s="9" t="n">
        <v>1</v>
      </c>
      <c r="DA50" s="9"/>
      <c r="DB50" s="9"/>
      <c r="DC50" s="9"/>
      <c r="DD50" s="9"/>
      <c r="DE50" s="9"/>
      <c r="DF50" s="9"/>
      <c r="DG50" s="9"/>
      <c r="DH50" s="9"/>
    </row>
    <row r="51" customFormat="false" ht="17.35" hidden="false" customHeight="false" outlineLevel="0" collapsed="false">
      <c r="A51" s="8" t="n">
        <v>50</v>
      </c>
      <c r="B51" s="9" t="s">
        <v>193</v>
      </c>
      <c r="C51" s="9" t="s">
        <v>194</v>
      </c>
      <c r="D51" s="9" t="s">
        <v>176</v>
      </c>
      <c r="E51" s="9" t="n">
        <f aca="false">(2022-G51)</f>
        <v>68</v>
      </c>
      <c r="F51" s="9" t="n">
        <f aca="false">IF(H51="Nam",0,1)</f>
        <v>0</v>
      </c>
      <c r="G51" s="9" t="n">
        <v>1954</v>
      </c>
      <c r="H51" s="9" t="s">
        <v>94</v>
      </c>
      <c r="I51" s="9" t="n">
        <v>2050</v>
      </c>
      <c r="J51" s="9" t="n">
        <v>47.26</v>
      </c>
      <c r="K51" s="9" t="n">
        <v>969</v>
      </c>
      <c r="L51" s="9" t="n">
        <v>29.03</v>
      </c>
      <c r="M51" s="9" t="n">
        <v>595</v>
      </c>
      <c r="N51" s="9" t="n">
        <v>18.54</v>
      </c>
      <c r="O51" s="9" t="n">
        <v>380</v>
      </c>
      <c r="P51" s="9" t="n">
        <v>8.85</v>
      </c>
      <c r="Q51" s="9" t="n">
        <v>181</v>
      </c>
      <c r="R51" s="9" t="n">
        <v>43.65</v>
      </c>
      <c r="S51" s="9" t="n">
        <v>895</v>
      </c>
      <c r="T51" s="9" t="n">
        <f aca="false">I51-K51-Q51-S51</f>
        <v>5</v>
      </c>
      <c r="U51" s="9" t="n">
        <v>1.57</v>
      </c>
      <c r="V51" s="9" t="n">
        <v>62.76</v>
      </c>
      <c r="W51" s="9" t="n">
        <v>77.74</v>
      </c>
      <c r="X51" s="9" t="n">
        <v>18.87</v>
      </c>
      <c r="Y51" s="9" t="n">
        <v>85.87</v>
      </c>
      <c r="Z51" s="9" t="n">
        <v>90.37</v>
      </c>
      <c r="AA51" s="9" t="n">
        <v>11.16</v>
      </c>
      <c r="AB51" s="9" t="n">
        <v>47.67</v>
      </c>
      <c r="AC51" s="9" t="n">
        <v>2.64</v>
      </c>
      <c r="AD51" s="9" t="n">
        <v>36.04</v>
      </c>
      <c r="AE51" s="9" t="n">
        <v>99.16</v>
      </c>
      <c r="AF51" s="9" t="n">
        <v>61.43</v>
      </c>
      <c r="AG51" s="9" t="n">
        <v>5.31</v>
      </c>
      <c r="AH51" s="9" t="n">
        <v>2.59</v>
      </c>
      <c r="AI51" s="9" t="n">
        <v>1.37</v>
      </c>
      <c r="AJ51" s="9" t="n">
        <v>0.71</v>
      </c>
      <c r="AK51" s="9" t="n">
        <v>71.43</v>
      </c>
      <c r="AL51" s="9" t="n">
        <v>73.73</v>
      </c>
      <c r="AM51" s="9" t="n">
        <v>10.45</v>
      </c>
      <c r="AN51" s="9" t="n">
        <v>35.87</v>
      </c>
      <c r="AO51" s="9" t="n">
        <v>2.18</v>
      </c>
      <c r="AP51" s="9" t="n">
        <v>3.1</v>
      </c>
      <c r="AQ51" s="9" t="n">
        <v>58.84</v>
      </c>
      <c r="AR51" s="9" t="n">
        <v>56.68</v>
      </c>
      <c r="AS51" s="9" t="n">
        <v>54.24</v>
      </c>
      <c r="AT51" s="9" t="n">
        <v>29.64</v>
      </c>
      <c r="AU51" s="9" t="n">
        <v>54.84</v>
      </c>
      <c r="AV51" s="9" t="n">
        <v>36.64</v>
      </c>
      <c r="AW51" s="9" t="n">
        <v>5.88</v>
      </c>
      <c r="AX51" s="9" t="n">
        <v>5.93</v>
      </c>
      <c r="AY51" s="9" t="n">
        <v>40.18</v>
      </c>
      <c r="AZ51" s="9" t="n">
        <v>0.53</v>
      </c>
      <c r="BA51" s="9" t="n">
        <v>36.39</v>
      </c>
      <c r="BB51" s="9" t="n">
        <v>4.73</v>
      </c>
      <c r="BC51" s="9" t="n">
        <v>30.24</v>
      </c>
      <c r="BD51" s="9" t="n">
        <v>43.73</v>
      </c>
      <c r="BE51" s="9" t="n">
        <v>23.91</v>
      </c>
      <c r="BF51" s="9" t="n">
        <v>2.13</v>
      </c>
      <c r="BG51" s="9" t="n">
        <v>16.82</v>
      </c>
      <c r="BH51" s="9" t="n">
        <v>17.61</v>
      </c>
      <c r="BI51" s="9" t="n">
        <v>32.72</v>
      </c>
      <c r="BJ51" s="9" t="n">
        <v>32.84</v>
      </c>
      <c r="BK51" s="9" t="n">
        <v>37.52</v>
      </c>
      <c r="BL51" s="9" t="n">
        <v>44.38</v>
      </c>
      <c r="BM51" s="9" t="n">
        <v>17.45</v>
      </c>
      <c r="BN51" s="9" t="n">
        <v>0.65</v>
      </c>
      <c r="BO51" s="9" t="n">
        <v>14.01</v>
      </c>
      <c r="BP51" s="9" t="n">
        <v>15.47</v>
      </c>
      <c r="BQ51" s="9" t="n">
        <v>39.51</v>
      </c>
      <c r="BR51" s="9" t="n">
        <v>31.01</v>
      </c>
      <c r="BS51" s="9" t="n">
        <v>58.38</v>
      </c>
      <c r="BT51" s="9" t="n">
        <v>35.74</v>
      </c>
      <c r="BU51" s="9" t="n">
        <v>27.87</v>
      </c>
      <c r="BV51" s="9" t="n">
        <v>22.72</v>
      </c>
      <c r="BW51" s="9" t="n">
        <v>89.61</v>
      </c>
      <c r="BX51" s="9" t="n">
        <v>5.9</v>
      </c>
      <c r="BY51" s="9" t="n">
        <v>2.25</v>
      </c>
      <c r="BZ51" s="9" t="n">
        <v>14.97</v>
      </c>
      <c r="CA51" s="9" t="n">
        <v>24.47</v>
      </c>
      <c r="CB51" s="9" t="n">
        <v>47.74</v>
      </c>
      <c r="CC51" s="9" t="n">
        <v>88.09</v>
      </c>
      <c r="CD51" s="9" t="n">
        <v>7.39</v>
      </c>
      <c r="CE51" s="9" t="n">
        <v>4.56</v>
      </c>
      <c r="CF51" s="9" t="n">
        <v>46.99</v>
      </c>
      <c r="CG51" s="9" t="n">
        <v>7.37</v>
      </c>
      <c r="CH51" s="9" t="n">
        <v>50.82</v>
      </c>
      <c r="CI51" s="9" t="n">
        <v>1.06</v>
      </c>
      <c r="CJ51" s="9" t="n">
        <v>72.21</v>
      </c>
      <c r="CK51" s="9" t="n">
        <v>4.9</v>
      </c>
      <c r="CL51" s="9" t="n">
        <v>67.8</v>
      </c>
      <c r="CM51" s="9" t="n">
        <v>15.87</v>
      </c>
      <c r="CN51" s="9" t="n">
        <v>471</v>
      </c>
      <c r="CO51" s="9" t="n">
        <v>31</v>
      </c>
      <c r="CP51" s="9" t="n">
        <v>230</v>
      </c>
      <c r="CQ51" s="9" t="n">
        <v>485</v>
      </c>
      <c r="CR51" s="9" t="n">
        <v>158</v>
      </c>
      <c r="CS51" s="9" t="n">
        <v>442</v>
      </c>
      <c r="CT51" s="9" t="n">
        <v>30</v>
      </c>
      <c r="CU51" s="9" t="n">
        <v>36</v>
      </c>
      <c r="CV51" s="9" t="n">
        <v>47</v>
      </c>
      <c r="CW51" s="9" t="n">
        <v>66</v>
      </c>
      <c r="CX51" s="9" t="n">
        <v>77</v>
      </c>
      <c r="CY51" s="9" t="n">
        <v>5</v>
      </c>
      <c r="CZ51" s="9" t="n">
        <v>1</v>
      </c>
      <c r="DA51" s="9"/>
      <c r="DB51" s="9"/>
      <c r="DC51" s="9"/>
      <c r="DD51" s="9"/>
      <c r="DE51" s="9"/>
      <c r="DF51" s="9"/>
      <c r="DG51" s="9"/>
      <c r="DH51" s="9"/>
    </row>
    <row r="52" customFormat="false" ht="17.35" hidden="false" customHeight="false" outlineLevel="0" collapsed="false">
      <c r="A52" s="8" t="n">
        <v>51</v>
      </c>
      <c r="B52" s="9" t="s">
        <v>195</v>
      </c>
      <c r="C52" s="9" t="s">
        <v>196</v>
      </c>
      <c r="D52" s="9" t="s">
        <v>176</v>
      </c>
      <c r="E52" s="9" t="n">
        <f aca="false">(2022-G52)</f>
        <v>65</v>
      </c>
      <c r="F52" s="9" t="n">
        <f aca="false">IF(H52="Nam",0,1)</f>
        <v>0</v>
      </c>
      <c r="G52" s="9" t="n">
        <v>1957</v>
      </c>
      <c r="H52" s="9" t="s">
        <v>94</v>
      </c>
      <c r="I52" s="9" t="n">
        <v>1039</v>
      </c>
      <c r="J52" s="9" t="n">
        <v>60.71</v>
      </c>
      <c r="K52" s="9" t="n">
        <v>630</v>
      </c>
      <c r="L52" s="9" t="n">
        <v>41.39</v>
      </c>
      <c r="M52" s="9" t="n">
        <v>430</v>
      </c>
      <c r="N52" s="9" t="n">
        <v>17.42</v>
      </c>
      <c r="O52" s="9" t="n">
        <v>181</v>
      </c>
      <c r="P52" s="9" t="n">
        <v>31.15</v>
      </c>
      <c r="Q52" s="9" t="n">
        <v>323</v>
      </c>
      <c r="R52" s="9" t="n">
        <v>7.46</v>
      </c>
      <c r="S52" s="9" t="n">
        <v>77</v>
      </c>
      <c r="T52" s="9" t="n">
        <f aca="false">I52-K52-Q52-S52</f>
        <v>9</v>
      </c>
      <c r="U52" s="9" t="n">
        <v>2.38</v>
      </c>
      <c r="V52" s="9" t="n">
        <v>96.54</v>
      </c>
      <c r="W52" s="9" t="n">
        <v>40.73</v>
      </c>
      <c r="X52" s="9" t="n">
        <v>58.56</v>
      </c>
      <c r="Y52" s="9" t="n">
        <v>91.78</v>
      </c>
      <c r="Z52" s="9" t="n">
        <v>92.15</v>
      </c>
      <c r="AA52" s="9" t="n">
        <v>21.89</v>
      </c>
      <c r="AB52" s="9" t="n">
        <v>60.86</v>
      </c>
      <c r="AC52" s="9" t="n">
        <v>2.02</v>
      </c>
      <c r="AD52" s="9" t="n">
        <v>10.3</v>
      </c>
      <c r="AE52" s="9" t="n">
        <v>96.07</v>
      </c>
      <c r="AF52" s="9" t="n">
        <v>41.97</v>
      </c>
      <c r="AG52" s="9" t="n">
        <v>21.33</v>
      </c>
      <c r="AH52" s="9" t="n">
        <v>4.52</v>
      </c>
      <c r="AI52" s="9" t="n">
        <v>0.64</v>
      </c>
      <c r="AJ52" s="9" t="n">
        <v>0.04</v>
      </c>
      <c r="AK52" s="9" t="n">
        <v>50</v>
      </c>
      <c r="AL52" s="9" t="n">
        <v>64.26</v>
      </c>
      <c r="AM52" s="9" t="n">
        <v>17.71</v>
      </c>
      <c r="AN52" s="9" t="n">
        <v>13.21</v>
      </c>
      <c r="AO52" s="9" t="n">
        <v>4.83</v>
      </c>
      <c r="AP52" s="9" t="n">
        <v>1.54</v>
      </c>
      <c r="AQ52" s="9" t="n">
        <v>80.42</v>
      </c>
      <c r="AR52" s="9" t="n">
        <v>52.46</v>
      </c>
      <c r="AS52" s="9" t="n">
        <v>8.22</v>
      </c>
      <c r="AT52" s="9" t="n">
        <v>64.61</v>
      </c>
      <c r="AU52" s="9" t="n">
        <v>69.55</v>
      </c>
      <c r="AV52" s="9" t="n">
        <v>25.36</v>
      </c>
      <c r="AW52" s="9" t="n">
        <v>11.89</v>
      </c>
      <c r="AX52" s="9" t="n">
        <v>8.2</v>
      </c>
      <c r="AY52" s="9" t="n">
        <v>94.26</v>
      </c>
      <c r="AZ52" s="9" t="n">
        <v>0.43</v>
      </c>
      <c r="BA52" s="9" t="n">
        <v>44.56</v>
      </c>
      <c r="BB52" s="9" t="n">
        <v>4.78</v>
      </c>
      <c r="BC52" s="9" t="n">
        <v>31.75</v>
      </c>
      <c r="BD52" s="9" t="n">
        <v>29.58</v>
      </c>
      <c r="BE52" s="9" t="n">
        <v>30.41</v>
      </c>
      <c r="BF52" s="9" t="n">
        <v>8.25</v>
      </c>
      <c r="BG52" s="9" t="n">
        <v>11.21</v>
      </c>
      <c r="BH52" s="9" t="n">
        <v>14.8</v>
      </c>
      <c r="BI52" s="9" t="n">
        <v>52.06</v>
      </c>
      <c r="BJ52" s="9" t="n">
        <v>21.92</v>
      </c>
      <c r="BK52" s="9" t="n">
        <v>48.67</v>
      </c>
      <c r="BL52" s="9" t="n">
        <v>30.48</v>
      </c>
      <c r="BM52" s="9" t="n">
        <v>14.38</v>
      </c>
      <c r="BN52" s="9" t="n">
        <v>6.47</v>
      </c>
      <c r="BO52" s="9" t="n">
        <v>14.09</v>
      </c>
      <c r="BP52" s="9" t="n">
        <v>13.35</v>
      </c>
      <c r="BQ52" s="9" t="n">
        <v>53.99</v>
      </c>
      <c r="BR52" s="9" t="n">
        <v>18.58</v>
      </c>
      <c r="BS52" s="9" t="n">
        <v>48.01</v>
      </c>
      <c r="BT52" s="9" t="n">
        <v>6.09</v>
      </c>
      <c r="BU52" s="9" t="n">
        <v>53.04</v>
      </c>
      <c r="BV52" s="9" t="n">
        <v>57.65</v>
      </c>
      <c r="BW52" s="9" t="n">
        <v>78.36</v>
      </c>
      <c r="BX52" s="9" t="n">
        <v>9.14</v>
      </c>
      <c r="BY52" s="9" t="n">
        <v>1.49</v>
      </c>
      <c r="BZ52" s="9" t="n">
        <v>16.32</v>
      </c>
      <c r="CA52" s="9" t="n">
        <v>14.75</v>
      </c>
      <c r="CB52" s="9" t="n">
        <v>30.6</v>
      </c>
      <c r="CC52" s="9" t="n">
        <v>45.9</v>
      </c>
      <c r="CD52" s="9" t="n">
        <v>2.41</v>
      </c>
      <c r="CE52" s="9" t="n">
        <v>3.9</v>
      </c>
      <c r="CF52" s="9" t="n">
        <v>39.75</v>
      </c>
      <c r="CG52" s="9" t="n">
        <v>2.9</v>
      </c>
      <c r="CH52" s="9" t="n">
        <v>48.28</v>
      </c>
      <c r="CI52" s="9" t="n">
        <v>7.52</v>
      </c>
      <c r="CJ52" s="9" t="n">
        <v>57.04</v>
      </c>
      <c r="CK52" s="9" t="n">
        <v>29.52</v>
      </c>
      <c r="CL52" s="9" t="n">
        <v>78.4</v>
      </c>
      <c r="CM52" s="9" t="n">
        <v>29.85</v>
      </c>
      <c r="CN52" s="9" t="n">
        <v>973</v>
      </c>
      <c r="CO52" s="9" t="n">
        <v>20</v>
      </c>
      <c r="CP52" s="9" t="n">
        <v>273</v>
      </c>
      <c r="CQ52" s="9" t="n">
        <v>669</v>
      </c>
      <c r="CR52" s="9" t="n">
        <v>247</v>
      </c>
      <c r="CS52" s="9" t="n">
        <v>545</v>
      </c>
      <c r="CT52" s="9" t="n">
        <v>15</v>
      </c>
      <c r="CU52" s="9" t="n">
        <v>10</v>
      </c>
      <c r="CV52" s="9" t="n">
        <v>22</v>
      </c>
      <c r="CW52" s="9" t="n">
        <v>45</v>
      </c>
      <c r="CX52" s="9" t="n">
        <v>61</v>
      </c>
      <c r="CY52" s="9" t="n">
        <v>5</v>
      </c>
      <c r="CZ52" s="9" t="n">
        <v>1</v>
      </c>
      <c r="DA52" s="9"/>
      <c r="DB52" s="9"/>
      <c r="DC52" s="9"/>
      <c r="DD52" s="9"/>
      <c r="DE52" s="9"/>
      <c r="DF52" s="9"/>
      <c r="DG52" s="9"/>
      <c r="DH52" s="9"/>
    </row>
    <row r="53" customFormat="false" ht="17.35" hidden="false" customHeight="false" outlineLevel="0" collapsed="false">
      <c r="A53" s="8" t="n">
        <v>52</v>
      </c>
      <c r="B53" s="9" t="s">
        <v>197</v>
      </c>
      <c r="C53" s="9" t="s">
        <v>198</v>
      </c>
      <c r="D53" s="9" t="s">
        <v>176</v>
      </c>
      <c r="E53" s="9" t="n">
        <f aca="false">(2022-G53)</f>
        <v>49</v>
      </c>
      <c r="F53" s="9" t="n">
        <f aca="false">IF(H53="Nam",0,1)</f>
        <v>0</v>
      </c>
      <c r="G53" s="9" t="n">
        <v>1973</v>
      </c>
      <c r="H53" s="9" t="s">
        <v>94</v>
      </c>
      <c r="I53" s="9" t="n">
        <v>2148</v>
      </c>
      <c r="J53" s="9" t="n">
        <v>59.44</v>
      </c>
      <c r="K53" s="9" t="n">
        <v>1277</v>
      </c>
      <c r="L53" s="9" t="n">
        <v>36.15</v>
      </c>
      <c r="M53" s="9" t="n">
        <v>776</v>
      </c>
      <c r="N53" s="9" t="n">
        <v>21.43</v>
      </c>
      <c r="O53" s="9" t="n">
        <v>460</v>
      </c>
      <c r="P53" s="9" t="n">
        <v>19.52</v>
      </c>
      <c r="Q53" s="9" t="n">
        <v>419</v>
      </c>
      <c r="R53" s="9" t="n">
        <v>20.6</v>
      </c>
      <c r="S53" s="9" t="n">
        <v>442</v>
      </c>
      <c r="T53" s="9" t="n">
        <f aca="false">I53-K53-Q53-S53</f>
        <v>10</v>
      </c>
      <c r="U53" s="9" t="n">
        <v>1.69</v>
      </c>
      <c r="V53" s="9" t="n">
        <v>94.81</v>
      </c>
      <c r="W53" s="9" t="n">
        <v>73.04</v>
      </c>
      <c r="X53" s="9" t="n">
        <v>24.48</v>
      </c>
      <c r="Y53" s="9" t="n">
        <v>87.48</v>
      </c>
      <c r="Z53" s="9" t="n">
        <v>87.61</v>
      </c>
      <c r="AA53" s="9" t="n">
        <v>13.92</v>
      </c>
      <c r="AB53" s="9" t="n">
        <v>56.48</v>
      </c>
      <c r="AC53" s="9" t="n">
        <v>2.52</v>
      </c>
      <c r="AD53" s="9" t="n">
        <v>25.3</v>
      </c>
      <c r="AE53" s="9" t="n">
        <v>96.19</v>
      </c>
      <c r="AF53" s="9" t="n">
        <v>64.95</v>
      </c>
      <c r="AG53" s="9" t="n">
        <v>6.73</v>
      </c>
      <c r="AH53" s="9" t="n">
        <v>1.85</v>
      </c>
      <c r="AI53" s="9" t="n">
        <v>1.48</v>
      </c>
      <c r="AJ53" s="9" t="n">
        <v>0.22</v>
      </c>
      <c r="AK53" s="9" t="n">
        <v>33.33</v>
      </c>
      <c r="AL53" s="9" t="n">
        <v>64.88</v>
      </c>
      <c r="AM53" s="9" t="n">
        <v>16.67</v>
      </c>
      <c r="AN53" s="9" t="n">
        <v>12.74</v>
      </c>
      <c r="AO53" s="9" t="n">
        <v>2.81</v>
      </c>
      <c r="AP53" s="9" t="n">
        <v>3.78</v>
      </c>
      <c r="AQ53" s="9" t="n">
        <v>80.67</v>
      </c>
      <c r="AR53" s="9" t="n">
        <v>94.12</v>
      </c>
      <c r="AS53" s="9" t="n">
        <v>24.29</v>
      </c>
      <c r="AT53" s="9" t="n">
        <v>54.7</v>
      </c>
      <c r="AU53" s="9" t="n">
        <v>64.15</v>
      </c>
      <c r="AV53" s="9" t="n">
        <v>28.16</v>
      </c>
      <c r="AW53" s="9" t="n">
        <v>6.71</v>
      </c>
      <c r="AX53" s="9" t="n">
        <v>16.81</v>
      </c>
      <c r="AY53" s="9" t="n">
        <v>21.47</v>
      </c>
      <c r="AZ53" s="9" t="n">
        <v>0.76</v>
      </c>
      <c r="BA53" s="9" t="n">
        <v>45.66</v>
      </c>
      <c r="BB53" s="9" t="n">
        <v>6.72</v>
      </c>
      <c r="BC53" s="9" t="n">
        <v>29.97</v>
      </c>
      <c r="BD53" s="9" t="n">
        <v>30.92</v>
      </c>
      <c r="BE53" s="9" t="n">
        <v>35.56</v>
      </c>
      <c r="BF53" s="9" t="n">
        <v>3.55</v>
      </c>
      <c r="BG53" s="9" t="n">
        <v>5.5</v>
      </c>
      <c r="BH53" s="9" t="n">
        <v>32.53</v>
      </c>
      <c r="BI53" s="9" t="n">
        <v>30.75</v>
      </c>
      <c r="BJ53" s="9" t="n">
        <v>31.22</v>
      </c>
      <c r="BK53" s="9" t="n">
        <v>40.03</v>
      </c>
      <c r="BL53" s="9" t="n">
        <v>29.51</v>
      </c>
      <c r="BM53" s="9" t="n">
        <v>28.08</v>
      </c>
      <c r="BN53" s="9" t="n">
        <v>2.38</v>
      </c>
      <c r="BO53" s="9" t="n">
        <v>8.61</v>
      </c>
      <c r="BP53" s="9" t="n">
        <v>30.32</v>
      </c>
      <c r="BQ53" s="9" t="n">
        <v>36.09</v>
      </c>
      <c r="BR53" s="9" t="n">
        <v>24.98</v>
      </c>
      <c r="BS53" s="9" t="n">
        <v>72.21</v>
      </c>
      <c r="BT53" s="9" t="n">
        <v>27.55</v>
      </c>
      <c r="BU53" s="9" t="n">
        <v>49.25</v>
      </c>
      <c r="BV53" s="9" t="n">
        <v>36.21</v>
      </c>
      <c r="BW53" s="9" t="n">
        <v>79.54</v>
      </c>
      <c r="BX53" s="9" t="n">
        <v>20.88</v>
      </c>
      <c r="BY53" s="9" t="n">
        <v>21.52</v>
      </c>
      <c r="BZ53" s="9" t="n">
        <v>4.33</v>
      </c>
      <c r="CA53" s="9" t="n">
        <v>25.4</v>
      </c>
      <c r="CB53" s="9" t="n">
        <v>28.74</v>
      </c>
      <c r="CC53" s="9" t="n">
        <v>23.94</v>
      </c>
      <c r="CD53" s="9" t="n">
        <v>2.43</v>
      </c>
      <c r="CE53" s="9" t="n">
        <v>12.19</v>
      </c>
      <c r="CF53" s="9" t="n">
        <v>33.69</v>
      </c>
      <c r="CG53" s="9" t="n">
        <v>4.26</v>
      </c>
      <c r="CH53" s="9" t="n">
        <v>82.06</v>
      </c>
      <c r="CI53" s="9" t="n">
        <v>23.72</v>
      </c>
      <c r="CJ53" s="9" t="n">
        <v>50.99</v>
      </c>
      <c r="CK53" s="9" t="n">
        <v>34.38</v>
      </c>
      <c r="CL53" s="9" t="n">
        <v>60.62</v>
      </c>
      <c r="CM53" s="9" t="n">
        <v>38.85</v>
      </c>
      <c r="CN53" s="9" t="n">
        <v>805</v>
      </c>
      <c r="CO53" s="9" t="n">
        <v>32</v>
      </c>
      <c r="CP53" s="9" t="n">
        <v>191</v>
      </c>
      <c r="CQ53" s="9" t="n">
        <v>744</v>
      </c>
      <c r="CR53" s="9" t="n">
        <v>190</v>
      </c>
      <c r="CS53" s="9" t="n">
        <v>672</v>
      </c>
      <c r="CT53" s="9" t="n">
        <v>24</v>
      </c>
      <c r="CU53" s="9" t="n">
        <v>26</v>
      </c>
      <c r="CV53" s="9" t="n">
        <v>45</v>
      </c>
      <c r="CW53" s="9" t="n">
        <v>64</v>
      </c>
      <c r="CX53" s="9" t="n">
        <v>80</v>
      </c>
      <c r="CY53" s="9" t="n">
        <v>8</v>
      </c>
      <c r="CZ53" s="9" t="n">
        <v>1</v>
      </c>
      <c r="DA53" s="9"/>
      <c r="DB53" s="9"/>
      <c r="DC53" s="9"/>
      <c r="DD53" s="9"/>
      <c r="DE53" s="9"/>
      <c r="DF53" s="9"/>
      <c r="DG53" s="9"/>
      <c r="DH53" s="9"/>
    </row>
    <row r="54" customFormat="false" ht="17.35" hidden="false" customHeight="false" outlineLevel="0" collapsed="false">
      <c r="A54" s="8" t="n">
        <v>53</v>
      </c>
      <c r="B54" s="9" t="s">
        <v>199</v>
      </c>
      <c r="C54" s="9" t="s">
        <v>200</v>
      </c>
      <c r="D54" s="9" t="s">
        <v>176</v>
      </c>
      <c r="E54" s="9" t="n">
        <f aca="false">(2022-G54)</f>
        <v>53</v>
      </c>
      <c r="F54" s="9" t="n">
        <f aca="false">IF(H54="Nam",0,1)</f>
        <v>0</v>
      </c>
      <c r="G54" s="9" t="n">
        <v>1969</v>
      </c>
      <c r="H54" s="9" t="s">
        <v>94</v>
      </c>
      <c r="I54" s="9" t="n">
        <v>2883</v>
      </c>
      <c r="J54" s="9" t="n">
        <v>57.42</v>
      </c>
      <c r="K54" s="9" t="n">
        <v>1656</v>
      </c>
      <c r="L54" s="9" t="n">
        <v>37.43</v>
      </c>
      <c r="M54" s="9" t="n">
        <v>1079</v>
      </c>
      <c r="N54" s="9" t="n">
        <v>17.03</v>
      </c>
      <c r="O54" s="9" t="n">
        <v>491</v>
      </c>
      <c r="P54" s="9" t="n">
        <v>11.25</v>
      </c>
      <c r="Q54" s="9" t="n">
        <v>324</v>
      </c>
      <c r="R54" s="9" t="n">
        <v>31.05</v>
      </c>
      <c r="S54" s="9" t="n">
        <v>895</v>
      </c>
      <c r="T54" s="9" t="n">
        <f aca="false">I54-K54-Q54-S54</f>
        <v>8</v>
      </c>
      <c r="U54" s="9" t="n">
        <v>2.2</v>
      </c>
      <c r="V54" s="9" t="n">
        <v>80.45</v>
      </c>
      <c r="W54" s="9" t="n">
        <v>93.35</v>
      </c>
      <c r="X54" s="9" t="n">
        <v>5.7</v>
      </c>
      <c r="Y54" s="9" t="n">
        <v>58.37</v>
      </c>
      <c r="Z54" s="9" t="n">
        <v>51.42</v>
      </c>
      <c r="AA54" s="9" t="n">
        <v>6.44</v>
      </c>
      <c r="AB54" s="9" t="n">
        <v>36.17</v>
      </c>
      <c r="AC54" s="9" t="n">
        <v>20.14</v>
      </c>
      <c r="AD54" s="9" t="n">
        <v>35.52</v>
      </c>
      <c r="AE54" s="9" t="n">
        <v>98.73</v>
      </c>
      <c r="AF54" s="9" t="n">
        <v>73.74</v>
      </c>
      <c r="AG54" s="9" t="n">
        <v>4.11</v>
      </c>
      <c r="AH54" s="9" t="n">
        <v>1.39</v>
      </c>
      <c r="AI54" s="9" t="n">
        <v>3.96</v>
      </c>
      <c r="AJ54" s="9" t="n">
        <v>1.55</v>
      </c>
      <c r="AK54" s="9" t="n">
        <v>28.95</v>
      </c>
      <c r="AL54" s="9" t="n">
        <v>75.46</v>
      </c>
      <c r="AM54" s="9" t="n">
        <v>11.44</v>
      </c>
      <c r="AN54" s="9" t="n">
        <v>22.3</v>
      </c>
      <c r="AO54" s="9" t="n">
        <v>2.49</v>
      </c>
      <c r="AP54" s="9" t="n">
        <v>5.72</v>
      </c>
      <c r="AQ54" s="9" t="n">
        <v>69.49</v>
      </c>
      <c r="AR54" s="9" t="n">
        <v>86.98</v>
      </c>
      <c r="AS54" s="9" t="n">
        <v>30.88</v>
      </c>
      <c r="AT54" s="9" t="n">
        <v>40.28</v>
      </c>
      <c r="AU54" s="9" t="n">
        <v>70.4</v>
      </c>
      <c r="AV54" s="9" t="n">
        <v>23.58</v>
      </c>
      <c r="AW54" s="9" t="n">
        <v>7.12</v>
      </c>
      <c r="AX54" s="9" t="n">
        <v>17.31</v>
      </c>
      <c r="AY54" s="9" t="n">
        <v>36.86</v>
      </c>
      <c r="AZ54" s="9" t="n">
        <v>0.45</v>
      </c>
      <c r="BA54" s="9" t="n">
        <v>29.48</v>
      </c>
      <c r="BB54" s="9" t="n">
        <v>5.55</v>
      </c>
      <c r="BC54" s="9" t="n">
        <v>27.67</v>
      </c>
      <c r="BD54" s="9" t="n">
        <v>26.32</v>
      </c>
      <c r="BE54" s="9" t="n">
        <v>42.06</v>
      </c>
      <c r="BF54" s="9" t="n">
        <v>3.95</v>
      </c>
      <c r="BG54" s="9" t="n">
        <v>3.48</v>
      </c>
      <c r="BH54" s="9" t="n">
        <v>17.82</v>
      </c>
      <c r="BI54" s="9" t="n">
        <v>31.58</v>
      </c>
      <c r="BJ54" s="9" t="n">
        <v>47.12</v>
      </c>
      <c r="BK54" s="9" t="n">
        <v>41.17</v>
      </c>
      <c r="BL54" s="9" t="n">
        <v>24.95</v>
      </c>
      <c r="BM54" s="9" t="n">
        <v>31.18</v>
      </c>
      <c r="BN54" s="9" t="n">
        <v>2.7</v>
      </c>
      <c r="BO54" s="9" t="n">
        <v>13.77</v>
      </c>
      <c r="BP54" s="9" t="n">
        <v>18.54</v>
      </c>
      <c r="BQ54" s="9" t="n">
        <v>34.58</v>
      </c>
      <c r="BR54" s="9" t="n">
        <v>33.11</v>
      </c>
      <c r="BS54" s="9" t="n">
        <v>77.81</v>
      </c>
      <c r="BT54" s="9" t="n">
        <v>31.15</v>
      </c>
      <c r="BU54" s="9" t="n">
        <v>40.4</v>
      </c>
      <c r="BV54" s="9" t="n">
        <v>25.67</v>
      </c>
      <c r="BW54" s="9" t="n">
        <v>88.08</v>
      </c>
      <c r="BX54" s="9" t="n">
        <v>8.79</v>
      </c>
      <c r="BY54" s="9" t="n">
        <v>1.97</v>
      </c>
      <c r="BZ54" s="9" t="n">
        <v>5.24</v>
      </c>
      <c r="CA54" s="9" t="n">
        <v>24.14</v>
      </c>
      <c r="CB54" s="9" t="n">
        <v>57.45</v>
      </c>
      <c r="CC54" s="9" t="n">
        <v>69.23</v>
      </c>
      <c r="CD54" s="9" t="n">
        <v>0.94</v>
      </c>
      <c r="CE54" s="9" t="n">
        <v>10.68</v>
      </c>
      <c r="CF54" s="9" t="n">
        <v>17.46</v>
      </c>
      <c r="CG54" s="9" t="n">
        <v>4.5</v>
      </c>
      <c r="CH54" s="9" t="n">
        <v>77.05</v>
      </c>
      <c r="CI54" s="9" t="n">
        <v>32.84</v>
      </c>
      <c r="CJ54" s="9" t="n">
        <v>40.12</v>
      </c>
      <c r="CK54" s="9" t="n">
        <v>39.34</v>
      </c>
      <c r="CL54" s="9" t="n">
        <v>62</v>
      </c>
      <c r="CM54" s="9" t="n">
        <v>31.51</v>
      </c>
      <c r="CN54" s="9" t="n">
        <v>839</v>
      </c>
      <c r="CO54" s="9" t="n">
        <v>35</v>
      </c>
      <c r="CP54" s="9" t="n">
        <v>119</v>
      </c>
      <c r="CQ54" s="9" t="n">
        <v>649</v>
      </c>
      <c r="CR54" s="9" t="n">
        <v>134</v>
      </c>
      <c r="CS54" s="9" t="n">
        <v>609</v>
      </c>
      <c r="CT54" s="9" t="n">
        <v>28</v>
      </c>
      <c r="CU54" s="9" t="n">
        <v>42</v>
      </c>
      <c r="CV54" s="9" t="n">
        <v>61</v>
      </c>
      <c r="CW54" s="9" t="n">
        <v>74</v>
      </c>
      <c r="CX54" s="9" t="n">
        <v>84</v>
      </c>
      <c r="CY54" s="9" t="n">
        <v>5</v>
      </c>
      <c r="CZ54" s="9" t="n">
        <v>1</v>
      </c>
      <c r="DA54" s="9"/>
      <c r="DB54" s="9"/>
      <c r="DC54" s="9"/>
      <c r="DD54" s="9"/>
      <c r="DE54" s="9"/>
      <c r="DF54" s="9"/>
      <c r="DG54" s="9"/>
      <c r="DH54" s="9"/>
    </row>
    <row r="55" customFormat="false" ht="17.35" hidden="false" customHeight="false" outlineLevel="0" collapsed="false">
      <c r="A55" s="8" t="n">
        <v>54</v>
      </c>
      <c r="B55" s="9" t="s">
        <v>201</v>
      </c>
      <c r="C55" s="9" t="s">
        <v>202</v>
      </c>
      <c r="D55" s="9" t="s">
        <v>176</v>
      </c>
      <c r="E55" s="9" t="n">
        <f aca="false">(2022-G55)</f>
        <v>62</v>
      </c>
      <c r="F55" s="9" t="n">
        <f aca="false">IF(H55="Nam",0,1)</f>
        <v>0</v>
      </c>
      <c r="G55" s="9" t="n">
        <v>1960</v>
      </c>
      <c r="H55" s="9" t="s">
        <v>94</v>
      </c>
      <c r="I55" s="9" t="n">
        <v>1391</v>
      </c>
      <c r="J55" s="9" t="n">
        <v>60.78</v>
      </c>
      <c r="K55" s="9" t="n">
        <v>846</v>
      </c>
      <c r="L55" s="9" t="n">
        <v>33.27</v>
      </c>
      <c r="M55" s="9" t="n">
        <v>463</v>
      </c>
      <c r="N55" s="9" t="n">
        <v>21.98</v>
      </c>
      <c r="O55" s="9" t="n">
        <v>306</v>
      </c>
      <c r="P55" s="9" t="n">
        <v>3.02</v>
      </c>
      <c r="Q55" s="9" t="n">
        <v>42</v>
      </c>
      <c r="R55" s="9" t="n">
        <v>35.89</v>
      </c>
      <c r="S55" s="9" t="n">
        <v>499</v>
      </c>
      <c r="T55" s="9" t="n">
        <f aca="false">I55-K55-Q55-S55</f>
        <v>4</v>
      </c>
      <c r="U55" s="9" t="n">
        <v>1.51</v>
      </c>
      <c r="V55" s="9" t="n">
        <v>91.86</v>
      </c>
      <c r="W55" s="9" t="n">
        <v>68.81</v>
      </c>
      <c r="X55" s="9" t="n">
        <v>26.59</v>
      </c>
      <c r="Y55" s="9" t="n">
        <v>90.86</v>
      </c>
      <c r="Z55" s="9" t="n">
        <v>90.32</v>
      </c>
      <c r="AA55" s="9" t="n">
        <v>1.66</v>
      </c>
      <c r="AB55" s="9" t="n">
        <v>44.25</v>
      </c>
      <c r="AC55" s="9" t="n">
        <v>8.88</v>
      </c>
      <c r="AD55" s="9" t="n">
        <v>39.93</v>
      </c>
      <c r="AE55" s="9" t="n">
        <v>97.44</v>
      </c>
      <c r="AF55" s="9" t="n">
        <v>64.51</v>
      </c>
      <c r="AG55" s="9" t="n">
        <v>1.65</v>
      </c>
      <c r="AH55" s="9" t="n">
        <v>5.39</v>
      </c>
      <c r="AI55" s="9" t="n">
        <v>12.99</v>
      </c>
      <c r="AJ55" s="9" t="n">
        <v>1.72</v>
      </c>
      <c r="AK55" s="9" t="n">
        <v>0</v>
      </c>
      <c r="AL55" s="9" t="n">
        <v>59.68</v>
      </c>
      <c r="AM55" s="9" t="n">
        <v>11.29</v>
      </c>
      <c r="AN55" s="9" t="n">
        <v>15.2</v>
      </c>
      <c r="AO55" s="9" t="n">
        <v>12.01</v>
      </c>
      <c r="AP55" s="9" t="n">
        <v>12.25</v>
      </c>
      <c r="AQ55" s="9" t="n">
        <v>60.54</v>
      </c>
      <c r="AR55" s="9" t="n">
        <v>85.45</v>
      </c>
      <c r="AS55" s="9" t="n">
        <v>29.93</v>
      </c>
      <c r="AT55" s="9" t="n">
        <v>45.85</v>
      </c>
      <c r="AU55" s="9" t="n">
        <v>62.5</v>
      </c>
      <c r="AV55" s="9" t="n">
        <v>31.84</v>
      </c>
      <c r="AW55" s="9" t="n">
        <v>7.08</v>
      </c>
      <c r="AX55" s="9" t="n">
        <v>8.73</v>
      </c>
      <c r="AY55" s="9" t="n">
        <v>27.48</v>
      </c>
      <c r="AZ55" s="9" t="n">
        <v>1.01</v>
      </c>
      <c r="BA55" s="9" t="n">
        <v>71.79</v>
      </c>
      <c r="BB55" s="9" t="n">
        <v>4.85</v>
      </c>
      <c r="BC55" s="9" t="n">
        <v>30.82</v>
      </c>
      <c r="BD55" s="9" t="n">
        <v>54.26</v>
      </c>
      <c r="BE55" s="9" t="n">
        <v>13.84</v>
      </c>
      <c r="BF55" s="9" t="n">
        <v>1.07</v>
      </c>
      <c r="BG55" s="9" t="n">
        <v>4.9</v>
      </c>
      <c r="BH55" s="9" t="n">
        <v>15.38</v>
      </c>
      <c r="BI55" s="9" t="n">
        <v>37.43</v>
      </c>
      <c r="BJ55" s="9" t="n">
        <v>42.29</v>
      </c>
      <c r="BK55" s="9" t="n">
        <v>21.9</v>
      </c>
      <c r="BL55" s="9" t="n">
        <v>55.86</v>
      </c>
      <c r="BM55" s="9" t="n">
        <v>20.08</v>
      </c>
      <c r="BN55" s="9" t="n">
        <v>2.16</v>
      </c>
      <c r="BO55" s="9" t="n">
        <v>1.8</v>
      </c>
      <c r="BP55" s="9" t="n">
        <v>9.57</v>
      </c>
      <c r="BQ55" s="9" t="n">
        <v>61.96</v>
      </c>
      <c r="BR55" s="9" t="n">
        <v>26.67</v>
      </c>
      <c r="BS55" s="9" t="n">
        <v>75.99</v>
      </c>
      <c r="BT55" s="9" t="n">
        <v>40.24</v>
      </c>
      <c r="BU55" s="9" t="n">
        <v>41.43</v>
      </c>
      <c r="BV55" s="9" t="n">
        <v>48.92</v>
      </c>
      <c r="BW55" s="9" t="n">
        <v>83.19</v>
      </c>
      <c r="BX55" s="9" t="n">
        <v>39.53</v>
      </c>
      <c r="BY55" s="9" t="n">
        <v>12.16</v>
      </c>
      <c r="BZ55" s="9" t="n">
        <v>3.46</v>
      </c>
      <c r="CA55" s="9" t="n">
        <v>25.74</v>
      </c>
      <c r="CB55" s="9" t="n">
        <v>41.36</v>
      </c>
      <c r="CC55" s="9" t="n">
        <v>29.71</v>
      </c>
      <c r="CD55" s="9" t="n">
        <v>0.83</v>
      </c>
      <c r="CE55" s="9" t="n">
        <v>8.03</v>
      </c>
      <c r="CF55" s="9" t="n">
        <v>15.33</v>
      </c>
      <c r="CG55" s="9" t="n">
        <v>8.6</v>
      </c>
      <c r="CH55" s="9" t="n">
        <v>67.59</v>
      </c>
      <c r="CI55" s="9" t="n">
        <v>37.02</v>
      </c>
      <c r="CJ55" s="9" t="n">
        <v>45.6</v>
      </c>
      <c r="CK55" s="9" t="n">
        <v>34.03</v>
      </c>
      <c r="CL55" s="9" t="n">
        <v>58.72</v>
      </c>
      <c r="CM55" s="9" t="n">
        <v>36.14</v>
      </c>
      <c r="CN55" s="9" t="n">
        <v>1062</v>
      </c>
      <c r="CO55" s="9" t="n">
        <v>32</v>
      </c>
      <c r="CP55" s="9" t="n">
        <v>109</v>
      </c>
      <c r="CQ55" s="9" t="n">
        <v>566</v>
      </c>
      <c r="CR55" s="9" t="n">
        <v>84</v>
      </c>
      <c r="CS55" s="9" t="n">
        <v>614</v>
      </c>
      <c r="CT55" s="9" t="n">
        <v>20</v>
      </c>
      <c r="CU55" s="9" t="n">
        <v>34</v>
      </c>
      <c r="CV55" s="9" t="n">
        <v>57</v>
      </c>
      <c r="CW55" s="9" t="n">
        <v>74</v>
      </c>
      <c r="CX55" s="9" t="n">
        <v>81</v>
      </c>
      <c r="CY55" s="9" t="n">
        <v>4</v>
      </c>
      <c r="CZ55" s="9" t="n">
        <v>1</v>
      </c>
      <c r="DA55" s="9"/>
      <c r="DB55" s="9"/>
      <c r="DC55" s="9"/>
      <c r="DD55" s="9"/>
      <c r="DE55" s="9"/>
      <c r="DF55" s="9"/>
      <c r="DG55" s="9"/>
      <c r="DH55" s="9"/>
    </row>
    <row r="56" customFormat="false" ht="17.35" hidden="false" customHeight="false" outlineLevel="0" collapsed="false">
      <c r="A56" s="8" t="n">
        <v>55</v>
      </c>
      <c r="B56" s="9" t="s">
        <v>203</v>
      </c>
      <c r="C56" s="9" t="s">
        <v>204</v>
      </c>
      <c r="D56" s="9" t="s">
        <v>176</v>
      </c>
      <c r="E56" s="9" t="n">
        <f aca="false">(2022-G56)</f>
        <v>67</v>
      </c>
      <c r="F56" s="9" t="n">
        <f aca="false">IF(H56="Nam",0,1)</f>
        <v>0</v>
      </c>
      <c r="G56" s="9" t="n">
        <v>1955</v>
      </c>
      <c r="H56" s="9" t="s">
        <v>94</v>
      </c>
      <c r="I56" s="9" t="n">
        <v>839</v>
      </c>
      <c r="J56" s="9" t="n">
        <v>38.1</v>
      </c>
      <c r="K56" s="9" t="n">
        <v>320</v>
      </c>
      <c r="L56" s="9" t="n">
        <v>23.01</v>
      </c>
      <c r="M56" s="9" t="n">
        <v>193</v>
      </c>
      <c r="N56" s="9" t="n">
        <v>14.04</v>
      </c>
      <c r="O56" s="9" t="n">
        <v>118</v>
      </c>
      <c r="P56" s="9" t="n">
        <v>6.98</v>
      </c>
      <c r="Q56" s="9" t="n">
        <v>59</v>
      </c>
      <c r="R56" s="9" t="n">
        <v>54.41</v>
      </c>
      <c r="S56" s="9" t="n">
        <v>456</v>
      </c>
      <c r="T56" s="9" t="n">
        <f aca="false">I56-K56-Q56-S56</f>
        <v>4</v>
      </c>
      <c r="U56" s="9" t="n">
        <v>1.64</v>
      </c>
      <c r="V56" s="9" t="n">
        <v>92.17</v>
      </c>
      <c r="W56" s="9" t="n">
        <v>63.57</v>
      </c>
      <c r="X56" s="9" t="n">
        <v>29.76</v>
      </c>
      <c r="Y56" s="9" t="n">
        <v>83.51</v>
      </c>
      <c r="Z56" s="9" t="n">
        <v>83.45</v>
      </c>
      <c r="AA56" s="9" t="n">
        <v>5.89</v>
      </c>
      <c r="AB56" s="9" t="n">
        <v>29.95</v>
      </c>
      <c r="AC56" s="9" t="n">
        <v>1.9</v>
      </c>
      <c r="AD56" s="9" t="n">
        <v>53.16</v>
      </c>
      <c r="AE56" s="9" t="n">
        <v>98.79</v>
      </c>
      <c r="AF56" s="9" t="n">
        <v>54.28</v>
      </c>
      <c r="AG56" s="9" t="n">
        <v>3.22</v>
      </c>
      <c r="AH56" s="9" t="n">
        <v>2.68</v>
      </c>
      <c r="AI56" s="9" t="n">
        <v>0.89</v>
      </c>
      <c r="AJ56" s="9" t="n">
        <v>0.18</v>
      </c>
      <c r="AK56" s="9" t="n">
        <v>100</v>
      </c>
      <c r="AL56" s="9" t="n">
        <v>71.88</v>
      </c>
      <c r="AM56" s="9" t="n">
        <v>9.38</v>
      </c>
      <c r="AN56" s="9" t="n">
        <v>5.9</v>
      </c>
      <c r="AO56" s="9" t="n">
        <v>3.76</v>
      </c>
      <c r="AP56" s="9" t="n">
        <v>5.37</v>
      </c>
      <c r="AQ56" s="9" t="n">
        <v>84.97</v>
      </c>
      <c r="AR56" s="9" t="n">
        <v>74.46</v>
      </c>
      <c r="AS56" s="9" t="n">
        <v>59.99</v>
      </c>
      <c r="AT56" s="9" t="n">
        <v>21.11</v>
      </c>
      <c r="AU56" s="9" t="n">
        <v>60.9</v>
      </c>
      <c r="AV56" s="9" t="n">
        <v>36.47</v>
      </c>
      <c r="AW56" s="9" t="n">
        <v>9.86</v>
      </c>
      <c r="AX56" s="9" t="n">
        <v>3.24</v>
      </c>
      <c r="AY56" s="9" t="n">
        <v>24.54</v>
      </c>
      <c r="AZ56" s="9" t="n">
        <v>0.94</v>
      </c>
      <c r="BA56" s="9" t="n">
        <v>71.67</v>
      </c>
      <c r="BB56" s="9" t="n">
        <v>2.32</v>
      </c>
      <c r="BC56" s="9" t="n">
        <v>40.67</v>
      </c>
      <c r="BD56" s="9" t="n">
        <v>25.76</v>
      </c>
      <c r="BE56" s="9" t="n">
        <v>32.75</v>
      </c>
      <c r="BF56" s="9" t="n">
        <v>0.81</v>
      </c>
      <c r="BG56" s="9" t="n">
        <v>5.73</v>
      </c>
      <c r="BH56" s="9" t="n">
        <v>5.52</v>
      </c>
      <c r="BI56" s="9" t="n">
        <v>32.4</v>
      </c>
      <c r="BJ56" s="9" t="n">
        <v>56.35</v>
      </c>
      <c r="BK56" s="9" t="n">
        <v>41.24</v>
      </c>
      <c r="BL56" s="9" t="n">
        <v>27.95</v>
      </c>
      <c r="BM56" s="9" t="n">
        <v>29.82</v>
      </c>
      <c r="BN56" s="9" t="n">
        <v>1</v>
      </c>
      <c r="BO56" s="9" t="n">
        <v>6.77</v>
      </c>
      <c r="BP56" s="9" t="n">
        <v>3.54</v>
      </c>
      <c r="BQ56" s="9" t="n">
        <v>46.35</v>
      </c>
      <c r="BR56" s="9" t="n">
        <v>43.33</v>
      </c>
      <c r="BS56" s="9" t="n">
        <v>60.62</v>
      </c>
      <c r="BT56" s="9" t="n">
        <v>54.91</v>
      </c>
      <c r="BU56" s="9" t="n">
        <v>18.93</v>
      </c>
      <c r="BV56" s="9" t="n">
        <v>22.82</v>
      </c>
      <c r="BW56" s="9" t="n">
        <v>86.77</v>
      </c>
      <c r="BX56" s="9" t="n">
        <v>4.75</v>
      </c>
      <c r="BY56" s="9" t="n">
        <v>6.41</v>
      </c>
      <c r="BZ56" s="9" t="n">
        <v>2.47</v>
      </c>
      <c r="CA56" s="9" t="n">
        <v>30.22</v>
      </c>
      <c r="CB56" s="9" t="n">
        <v>38.04</v>
      </c>
      <c r="CC56" s="9" t="n">
        <v>5.38</v>
      </c>
      <c r="CD56" s="9" t="n">
        <v>0.88</v>
      </c>
      <c r="CE56" s="9" t="n">
        <v>15.17</v>
      </c>
      <c r="CF56" s="9" t="n">
        <v>40.3</v>
      </c>
      <c r="CG56" s="9" t="n">
        <v>2.05</v>
      </c>
      <c r="CH56" s="9" t="n">
        <v>64.91</v>
      </c>
      <c r="CI56" s="9" t="n">
        <v>45.78</v>
      </c>
      <c r="CJ56" s="9" t="n">
        <v>26.02</v>
      </c>
      <c r="CK56" s="9" t="n">
        <v>34.46</v>
      </c>
      <c r="CL56" s="9" t="n">
        <v>72.71</v>
      </c>
      <c r="CM56" s="9" t="n">
        <v>38.32</v>
      </c>
      <c r="CN56" s="9" t="n">
        <v>1024</v>
      </c>
      <c r="CO56" s="9" t="n">
        <v>28</v>
      </c>
      <c r="CP56" s="9" t="n">
        <v>252</v>
      </c>
      <c r="CQ56" s="9" t="n">
        <v>538</v>
      </c>
      <c r="CR56" s="9" t="n">
        <v>95</v>
      </c>
      <c r="CS56" s="9" t="n">
        <v>467</v>
      </c>
      <c r="CT56" s="9" t="n">
        <v>12.5</v>
      </c>
      <c r="CU56" s="9" t="n">
        <v>40</v>
      </c>
      <c r="CV56" s="9" t="n">
        <v>56</v>
      </c>
      <c r="CW56" s="9" t="n">
        <v>73</v>
      </c>
      <c r="CX56" s="9" t="n">
        <v>79</v>
      </c>
      <c r="CY56" s="9" t="n">
        <v>5</v>
      </c>
      <c r="CZ56" s="9" t="n">
        <v>1</v>
      </c>
      <c r="DA56" s="9"/>
      <c r="DB56" s="9"/>
      <c r="DC56" s="9"/>
      <c r="DD56" s="9"/>
      <c r="DE56" s="9"/>
      <c r="DF56" s="9"/>
      <c r="DG56" s="9"/>
      <c r="DH56" s="9"/>
    </row>
    <row r="57" customFormat="false" ht="17.35" hidden="false" customHeight="false" outlineLevel="0" collapsed="false">
      <c r="A57" s="8" t="n">
        <v>56</v>
      </c>
      <c r="B57" s="9" t="s">
        <v>205</v>
      </c>
      <c r="C57" s="9" t="s">
        <v>206</v>
      </c>
      <c r="D57" s="9" t="s">
        <v>176</v>
      </c>
      <c r="E57" s="9" t="n">
        <f aca="false">(2022-G57)</f>
        <v>60</v>
      </c>
      <c r="F57" s="9" t="n">
        <f aca="false">IF(H57="Nam",0,1)</f>
        <v>0</v>
      </c>
      <c r="G57" s="9" t="n">
        <v>1962</v>
      </c>
      <c r="H57" s="9" t="s">
        <v>94</v>
      </c>
      <c r="I57" s="9" t="n">
        <v>1752</v>
      </c>
      <c r="J57" s="9" t="n">
        <v>63.39</v>
      </c>
      <c r="K57" s="9" t="n">
        <v>1111</v>
      </c>
      <c r="L57" s="9" t="n">
        <v>44.91</v>
      </c>
      <c r="M57" s="9" t="n">
        <v>787</v>
      </c>
      <c r="N57" s="9" t="n">
        <v>12.67</v>
      </c>
      <c r="O57" s="9" t="n">
        <v>222</v>
      </c>
      <c r="P57" s="9" t="n">
        <v>6.82</v>
      </c>
      <c r="Q57" s="9" t="n">
        <v>119</v>
      </c>
      <c r="R57" s="9" t="n">
        <v>28.79</v>
      </c>
      <c r="S57" s="9" t="n">
        <v>504</v>
      </c>
      <c r="T57" s="9" t="n">
        <f aca="false">I57-K57-Q57-S57</f>
        <v>18</v>
      </c>
      <c r="U57" s="9" t="n">
        <v>3.54</v>
      </c>
      <c r="V57" s="9" t="n">
        <v>94.66</v>
      </c>
      <c r="W57" s="9" t="n">
        <v>64.35</v>
      </c>
      <c r="X57" s="9" t="n">
        <v>32.75</v>
      </c>
      <c r="Y57" s="9" t="n">
        <v>90.39</v>
      </c>
      <c r="Z57" s="9" t="n">
        <v>91.19</v>
      </c>
      <c r="AA57" s="9" t="n">
        <v>3.47</v>
      </c>
      <c r="AB57" s="9" t="n">
        <v>56.38</v>
      </c>
      <c r="AC57" s="9" t="n">
        <v>2.37</v>
      </c>
      <c r="AD57" s="9" t="n">
        <v>31.72</v>
      </c>
      <c r="AE57" s="9" t="n">
        <v>94.99</v>
      </c>
      <c r="AF57" s="9" t="n">
        <v>64.15</v>
      </c>
      <c r="AG57" s="9" t="n">
        <v>2.61</v>
      </c>
      <c r="AH57" s="9" t="n">
        <v>1.45</v>
      </c>
      <c r="AI57" s="9" t="n">
        <v>2.9</v>
      </c>
      <c r="AJ57" s="9" t="n">
        <v>0.68</v>
      </c>
      <c r="AK57" s="9" t="n">
        <v>14.29</v>
      </c>
      <c r="AL57" s="9" t="n">
        <v>58.75</v>
      </c>
      <c r="AM57" s="9" t="n">
        <v>17.5</v>
      </c>
      <c r="AN57" s="9" t="n">
        <v>15.54</v>
      </c>
      <c r="AO57" s="9" t="n">
        <v>2.41</v>
      </c>
      <c r="AP57" s="9" t="n">
        <v>4.63</v>
      </c>
      <c r="AQ57" s="9" t="n">
        <v>77.41</v>
      </c>
      <c r="AR57" s="9" t="n">
        <v>84.39</v>
      </c>
      <c r="AS57" s="9" t="n">
        <v>32.67</v>
      </c>
      <c r="AT57" s="9" t="n">
        <v>50.7</v>
      </c>
      <c r="AU57" s="9" t="n">
        <v>71.02</v>
      </c>
      <c r="AV57" s="9" t="n">
        <v>19.61</v>
      </c>
      <c r="AW57" s="9" t="n">
        <v>7.61</v>
      </c>
      <c r="AX57" s="9" t="n">
        <v>3.33</v>
      </c>
      <c r="AY57" s="9" t="n">
        <v>43.9</v>
      </c>
      <c r="AZ57" s="9" t="n">
        <v>0.92</v>
      </c>
      <c r="BA57" s="9" t="n">
        <v>26.9</v>
      </c>
      <c r="BB57" s="9" t="n">
        <v>8.58</v>
      </c>
      <c r="BC57" s="9" t="n">
        <v>26.27</v>
      </c>
      <c r="BD57" s="9" t="n">
        <v>47.77</v>
      </c>
      <c r="BE57" s="9" t="n">
        <v>23.19</v>
      </c>
      <c r="BF57" s="9" t="n">
        <v>2.77</v>
      </c>
      <c r="BG57" s="9" t="n">
        <v>11.04</v>
      </c>
      <c r="BH57" s="9" t="n">
        <v>31.96</v>
      </c>
      <c r="BI57" s="9" t="n">
        <v>23.38</v>
      </c>
      <c r="BJ57" s="9" t="n">
        <v>33.61</v>
      </c>
      <c r="BK57" s="9" t="n">
        <v>34.73</v>
      </c>
      <c r="BL57" s="9" t="n">
        <v>52.07</v>
      </c>
      <c r="BM57" s="9" t="n">
        <v>12.49</v>
      </c>
      <c r="BN57" s="9" t="n">
        <v>0.71</v>
      </c>
      <c r="BO57" s="9" t="n">
        <v>14.05</v>
      </c>
      <c r="BP57" s="9" t="n">
        <v>26.96</v>
      </c>
      <c r="BQ57" s="9" t="n">
        <v>30.88</v>
      </c>
      <c r="BR57" s="9" t="n">
        <v>28.11</v>
      </c>
      <c r="BS57" s="9" t="n">
        <v>85.91</v>
      </c>
      <c r="BT57" s="9" t="n">
        <v>34.78</v>
      </c>
      <c r="BU57" s="9" t="n">
        <v>47.18</v>
      </c>
      <c r="BV57" s="9" t="n">
        <v>33.93</v>
      </c>
      <c r="BW57" s="9" t="n">
        <v>64.43</v>
      </c>
      <c r="BX57" s="9" t="n">
        <v>29.02</v>
      </c>
      <c r="BY57" s="9" t="n">
        <v>4.79</v>
      </c>
      <c r="BZ57" s="9" t="n">
        <v>62.08</v>
      </c>
      <c r="CA57" s="9" t="n">
        <v>10.84</v>
      </c>
      <c r="CB57" s="9" t="n">
        <v>22.23</v>
      </c>
      <c r="CC57" s="9" t="n">
        <v>25.8</v>
      </c>
      <c r="CD57" s="9" t="n">
        <v>0.4</v>
      </c>
      <c r="CE57" s="9" t="n">
        <v>5.48</v>
      </c>
      <c r="CF57" s="9" t="n">
        <v>18.59</v>
      </c>
      <c r="CG57" s="9" t="n">
        <v>3.77</v>
      </c>
      <c r="CH57" s="9" t="n">
        <v>61.85</v>
      </c>
      <c r="CI57" s="9" t="n">
        <v>31.57</v>
      </c>
      <c r="CJ57" s="9" t="n">
        <v>47.53</v>
      </c>
      <c r="CK57" s="9" t="n">
        <v>15.09</v>
      </c>
      <c r="CL57" s="9" t="n">
        <v>51.07</v>
      </c>
      <c r="CM57" s="9" t="n">
        <v>27.24</v>
      </c>
      <c r="CN57" s="9" t="n">
        <v>879</v>
      </c>
      <c r="CO57" s="9" t="n">
        <v>24</v>
      </c>
      <c r="CP57" s="9" t="n">
        <v>612</v>
      </c>
      <c r="CQ57" s="9" t="n">
        <v>589</v>
      </c>
      <c r="CR57" s="9" t="n">
        <v>144</v>
      </c>
      <c r="CS57" s="9" t="n">
        <v>562</v>
      </c>
      <c r="CT57" s="9" t="n">
        <v>22.5</v>
      </c>
      <c r="CU57" s="9" t="n">
        <v>34</v>
      </c>
      <c r="CV57" s="9" t="n">
        <v>53</v>
      </c>
      <c r="CW57" s="9" t="n">
        <v>71</v>
      </c>
      <c r="CX57" s="9" t="n">
        <v>79</v>
      </c>
      <c r="CY57" s="9" t="n">
        <v>5</v>
      </c>
      <c r="CZ57" s="9" t="n">
        <v>1</v>
      </c>
      <c r="DA57" s="9"/>
      <c r="DB57" s="9"/>
      <c r="DC57" s="9"/>
      <c r="DD57" s="9"/>
      <c r="DE57" s="9"/>
      <c r="DF57" s="9"/>
      <c r="DG57" s="9"/>
      <c r="DH57" s="9"/>
    </row>
    <row r="58" customFormat="false" ht="17.35" hidden="false" customHeight="false" outlineLevel="0" collapsed="false">
      <c r="A58" s="8" t="n">
        <v>57</v>
      </c>
      <c r="B58" s="9" t="s">
        <v>207</v>
      </c>
      <c r="C58" s="9" t="s">
        <v>208</v>
      </c>
      <c r="D58" s="9" t="s">
        <v>176</v>
      </c>
      <c r="E58" s="9" t="n">
        <f aca="false">(2022-G58)</f>
        <v>53</v>
      </c>
      <c r="F58" s="9" t="n">
        <f aca="false">IF(H58="Nam",0,1)</f>
        <v>0</v>
      </c>
      <c r="G58" s="9" t="n">
        <v>1969</v>
      </c>
      <c r="H58" s="9" t="s">
        <v>94</v>
      </c>
      <c r="I58" s="9" t="n">
        <v>1434</v>
      </c>
      <c r="J58" s="9" t="n">
        <v>69.19</v>
      </c>
      <c r="K58" s="9" t="n">
        <v>992</v>
      </c>
      <c r="L58" s="9" t="n">
        <v>33.68</v>
      </c>
      <c r="M58" s="9" t="n">
        <v>483</v>
      </c>
      <c r="N58" s="9" t="n">
        <v>32.52</v>
      </c>
      <c r="O58" s="9" t="n">
        <v>466</v>
      </c>
      <c r="P58" s="9" t="n">
        <v>11.7</v>
      </c>
      <c r="Q58" s="9" t="n">
        <v>168</v>
      </c>
      <c r="R58" s="9" t="n">
        <v>19.11</v>
      </c>
      <c r="S58" s="9" t="n">
        <v>274</v>
      </c>
      <c r="T58" s="9" t="n">
        <f aca="false">I58-K58-Q58-S58</f>
        <v>0</v>
      </c>
      <c r="U58" s="9" t="n">
        <v>1.04</v>
      </c>
      <c r="V58" s="9" t="n">
        <v>92.87</v>
      </c>
      <c r="W58" s="9" t="n">
        <v>74.22</v>
      </c>
      <c r="X58" s="9" t="n">
        <v>22.38</v>
      </c>
      <c r="Y58" s="9" t="n">
        <v>89.51</v>
      </c>
      <c r="Z58" s="9" t="n">
        <v>90.41</v>
      </c>
      <c r="AA58" s="9" t="n">
        <v>7.3</v>
      </c>
      <c r="AB58" s="9" t="n">
        <v>65.74</v>
      </c>
      <c r="AC58" s="9" t="n">
        <v>4</v>
      </c>
      <c r="AD58" s="9" t="n">
        <v>21.75</v>
      </c>
      <c r="AE58" s="9" t="n">
        <v>92.29</v>
      </c>
      <c r="AF58" s="9" t="n">
        <v>94.19</v>
      </c>
      <c r="AG58" s="9" t="n">
        <v>7.67</v>
      </c>
      <c r="AH58" s="9" t="n">
        <v>5.35</v>
      </c>
      <c r="AI58" s="9" t="n">
        <v>5.45</v>
      </c>
      <c r="AJ58" s="9" t="n">
        <v>2.26</v>
      </c>
      <c r="AK58" s="9" t="n">
        <v>5.8</v>
      </c>
      <c r="AL58" s="9" t="n">
        <v>65.26</v>
      </c>
      <c r="AM58" s="9" t="n">
        <v>13.8</v>
      </c>
      <c r="AN58" s="9" t="n">
        <v>20.38</v>
      </c>
      <c r="AO58" s="9" t="n">
        <v>5.97</v>
      </c>
      <c r="AP58" s="9" t="n">
        <v>8.04</v>
      </c>
      <c r="AQ58" s="9" t="n">
        <v>65.61</v>
      </c>
      <c r="AR58" s="9" t="n">
        <v>78.26</v>
      </c>
      <c r="AS58" s="9" t="n">
        <v>14.2</v>
      </c>
      <c r="AT58" s="9" t="n">
        <v>67.96</v>
      </c>
      <c r="AU58" s="9" t="n">
        <v>45.04</v>
      </c>
      <c r="AV58" s="9" t="n">
        <v>49.27</v>
      </c>
      <c r="AW58" s="9" t="n">
        <v>7.37</v>
      </c>
      <c r="AX58" s="9" t="n">
        <v>7.87</v>
      </c>
      <c r="AY58" s="9" t="n">
        <v>42.53</v>
      </c>
      <c r="AZ58" s="9" t="n">
        <v>0.93</v>
      </c>
      <c r="BA58" s="9" t="n">
        <v>72.97</v>
      </c>
      <c r="BB58" s="9" t="n">
        <v>5.3</v>
      </c>
      <c r="BC58" s="9" t="n">
        <v>43.12</v>
      </c>
      <c r="BD58" s="9" t="n">
        <v>31.73</v>
      </c>
      <c r="BE58" s="9" t="n">
        <v>24.91</v>
      </c>
      <c r="BF58" s="9" t="n">
        <v>0.24</v>
      </c>
      <c r="BG58" s="9" t="n">
        <v>9.61</v>
      </c>
      <c r="BH58" s="9" t="n">
        <v>14.73</v>
      </c>
      <c r="BI58" s="9" t="n">
        <v>35.94</v>
      </c>
      <c r="BJ58" s="9" t="n">
        <v>39.71</v>
      </c>
      <c r="BK58" s="9" t="n">
        <v>43.76</v>
      </c>
      <c r="BL58" s="9" t="n">
        <v>33.53</v>
      </c>
      <c r="BM58" s="9" t="n">
        <v>22.18</v>
      </c>
      <c r="BN58" s="9" t="n">
        <v>0.52</v>
      </c>
      <c r="BO58" s="9" t="n">
        <v>5</v>
      </c>
      <c r="BP58" s="9" t="n">
        <v>9.16</v>
      </c>
      <c r="BQ58" s="9" t="n">
        <v>52.34</v>
      </c>
      <c r="BR58" s="9" t="n">
        <v>33.5</v>
      </c>
      <c r="BS58" s="9" t="n">
        <v>93.57</v>
      </c>
      <c r="BT58" s="9" t="n">
        <v>19.86</v>
      </c>
      <c r="BU58" s="9" t="n">
        <v>60.78</v>
      </c>
      <c r="BV58" s="9" t="n">
        <v>58.97</v>
      </c>
      <c r="BW58" s="9" t="n">
        <v>69.83</v>
      </c>
      <c r="BX58" s="9" t="n">
        <v>3.26</v>
      </c>
      <c r="BY58" s="9" t="n">
        <v>2.15</v>
      </c>
      <c r="BZ58" s="9" t="n">
        <v>1.56</v>
      </c>
      <c r="CA58" s="9" t="n">
        <v>38.95</v>
      </c>
      <c r="CB58" s="9" t="n">
        <v>48.92</v>
      </c>
      <c r="CC58" s="9" t="n">
        <v>41.93</v>
      </c>
      <c r="CD58" s="9" t="n">
        <v>0.51</v>
      </c>
      <c r="CE58" s="9" t="n">
        <v>6.87</v>
      </c>
      <c r="CF58" s="9" t="n">
        <v>14.06</v>
      </c>
      <c r="CG58" s="9" t="n">
        <v>1.37</v>
      </c>
      <c r="CH58" s="9" t="n">
        <v>83.08</v>
      </c>
      <c r="CI58" s="9" t="n">
        <v>18.89</v>
      </c>
      <c r="CJ58" s="9" t="n">
        <v>58.71</v>
      </c>
      <c r="CK58" s="9" t="n">
        <v>47.49</v>
      </c>
      <c r="CL58" s="9" t="n">
        <v>69.49</v>
      </c>
      <c r="CM58" s="9" t="n">
        <v>55.3</v>
      </c>
      <c r="CN58" s="9" t="n">
        <v>944</v>
      </c>
      <c r="CO58" s="9" t="n">
        <v>22</v>
      </c>
      <c r="CP58" s="9" t="n">
        <v>383</v>
      </c>
      <c r="CQ58" s="9" t="n">
        <v>567</v>
      </c>
      <c r="CR58" s="9" t="n">
        <v>178</v>
      </c>
      <c r="CS58" s="9" t="n">
        <v>563</v>
      </c>
      <c r="CT58" s="9" t="n">
        <v>15</v>
      </c>
      <c r="CU58" s="9" t="n">
        <v>30</v>
      </c>
      <c r="CV58" s="9" t="n">
        <v>45</v>
      </c>
      <c r="CW58" s="9" t="n">
        <v>66</v>
      </c>
      <c r="CX58" s="9" t="n">
        <v>80</v>
      </c>
      <c r="CY58" s="9" t="n">
        <v>5</v>
      </c>
      <c r="CZ58" s="9" t="n">
        <v>1</v>
      </c>
      <c r="DA58" s="9"/>
      <c r="DB58" s="9"/>
      <c r="DC58" s="9"/>
      <c r="DD58" s="9"/>
      <c r="DE58" s="9"/>
      <c r="DF58" s="9"/>
      <c r="DG58" s="9"/>
      <c r="DH58" s="9"/>
    </row>
    <row r="59" customFormat="false" ht="17.35" hidden="false" customHeight="false" outlineLevel="0" collapsed="false">
      <c r="A59" s="8" t="n">
        <v>58</v>
      </c>
      <c r="B59" s="9" t="s">
        <v>209</v>
      </c>
      <c r="C59" s="9" t="s">
        <v>210</v>
      </c>
      <c r="D59" s="9" t="s">
        <v>176</v>
      </c>
      <c r="E59" s="9" t="n">
        <f aca="false">(2022-G59)</f>
        <v>72</v>
      </c>
      <c r="F59" s="9" t="n">
        <f aca="false">IF(H59="Nam",0,1)</f>
        <v>0</v>
      </c>
      <c r="G59" s="9" t="n">
        <v>1950</v>
      </c>
      <c r="H59" s="9" t="s">
        <v>94</v>
      </c>
      <c r="I59" s="9" t="n">
        <v>2512</v>
      </c>
      <c r="J59" s="9" t="n">
        <v>39.29</v>
      </c>
      <c r="K59" s="9" t="n">
        <v>987</v>
      </c>
      <c r="L59" s="9" t="n">
        <v>26.63</v>
      </c>
      <c r="M59" s="9" t="n">
        <v>669</v>
      </c>
      <c r="N59" s="9" t="n">
        <v>12.05</v>
      </c>
      <c r="O59" s="9" t="n">
        <v>303</v>
      </c>
      <c r="P59" s="9" t="n">
        <v>8.25</v>
      </c>
      <c r="Q59" s="9" t="n">
        <v>207</v>
      </c>
      <c r="R59" s="9" t="n">
        <v>48.81</v>
      </c>
      <c r="S59" s="9" t="n">
        <v>1226</v>
      </c>
      <c r="T59" s="9" t="n">
        <f aca="false">I59-K59-Q59-S59</f>
        <v>92</v>
      </c>
      <c r="U59" s="9" t="n">
        <v>2.21</v>
      </c>
      <c r="V59" s="9" t="n">
        <v>78.17</v>
      </c>
      <c r="W59" s="9" t="n">
        <v>84.28</v>
      </c>
      <c r="X59" s="9" t="n">
        <v>14.45</v>
      </c>
      <c r="Y59" s="9" t="n">
        <v>90.19</v>
      </c>
      <c r="Z59" s="9" t="n">
        <v>89.68</v>
      </c>
      <c r="AA59" s="9" t="n">
        <v>9.24</v>
      </c>
      <c r="AB59" s="9" t="n">
        <v>38.31</v>
      </c>
      <c r="AC59" s="9" t="n">
        <v>2.32</v>
      </c>
      <c r="AD59" s="9" t="n">
        <v>46.41</v>
      </c>
      <c r="AE59" s="9" t="n">
        <v>99.41</v>
      </c>
      <c r="AF59" s="9" t="n">
        <v>86.57</v>
      </c>
      <c r="AG59" s="9" t="n">
        <v>7.44</v>
      </c>
      <c r="AH59" s="9" t="n">
        <v>6.6</v>
      </c>
      <c r="AI59" s="9" t="n">
        <v>3.6</v>
      </c>
      <c r="AJ59" s="9" t="n">
        <v>1.12</v>
      </c>
      <c r="AK59" s="9" t="n">
        <v>2.44</v>
      </c>
      <c r="AL59" s="9" t="n">
        <v>55.86</v>
      </c>
      <c r="AM59" s="9" t="n">
        <v>23.03</v>
      </c>
      <c r="AN59" s="9" t="n">
        <v>13.02</v>
      </c>
      <c r="AO59" s="9" t="n">
        <v>2.4</v>
      </c>
      <c r="AP59" s="9" t="n">
        <v>6.5</v>
      </c>
      <c r="AQ59" s="9" t="n">
        <v>78.08</v>
      </c>
      <c r="AR59" s="9" t="n">
        <v>71.78</v>
      </c>
      <c r="AS59" s="9" t="n">
        <v>50.99</v>
      </c>
      <c r="AT59" s="9" t="n">
        <v>36.99</v>
      </c>
      <c r="AU59" s="9" t="n">
        <v>69.31</v>
      </c>
      <c r="AV59" s="9" t="n">
        <v>27.64</v>
      </c>
      <c r="AW59" s="9" t="n">
        <v>8.8</v>
      </c>
      <c r="AX59" s="9" t="n">
        <v>10.59</v>
      </c>
      <c r="AY59" s="9" t="n">
        <v>47.36</v>
      </c>
      <c r="AZ59" s="9" t="n">
        <v>0.64</v>
      </c>
      <c r="BA59" s="9" t="n">
        <v>46.91</v>
      </c>
      <c r="BB59" s="9" t="n">
        <v>2.75</v>
      </c>
      <c r="BC59" s="9" t="n">
        <v>42.33</v>
      </c>
      <c r="BD59" s="9" t="n">
        <v>31.33</v>
      </c>
      <c r="BE59" s="9" t="n">
        <v>26.01</v>
      </c>
      <c r="BF59" s="9" t="n">
        <v>0.32</v>
      </c>
      <c r="BG59" s="9" t="n">
        <v>30.39</v>
      </c>
      <c r="BH59" s="9" t="n">
        <v>13.26</v>
      </c>
      <c r="BI59" s="9" t="n">
        <v>34.84</v>
      </c>
      <c r="BJ59" s="9" t="n">
        <v>21.5</v>
      </c>
      <c r="BK59" s="9" t="n">
        <v>42.68</v>
      </c>
      <c r="BL59" s="9" t="n">
        <v>33.34</v>
      </c>
      <c r="BM59" s="9" t="n">
        <v>23.65</v>
      </c>
      <c r="BN59" s="9" t="n">
        <v>0.32</v>
      </c>
      <c r="BO59" s="9" t="n">
        <v>11.21</v>
      </c>
      <c r="BP59" s="9" t="n">
        <v>8.97</v>
      </c>
      <c r="BQ59" s="9" t="n">
        <v>58.55</v>
      </c>
      <c r="BR59" s="9" t="n">
        <v>21.27</v>
      </c>
      <c r="BS59" s="9" t="n">
        <v>81.41</v>
      </c>
      <c r="BT59" s="9" t="n">
        <v>52.42</v>
      </c>
      <c r="BU59" s="9" t="n">
        <v>33.61</v>
      </c>
      <c r="BV59" s="9" t="n">
        <v>55.9</v>
      </c>
      <c r="BW59" s="9" t="n">
        <v>88.08</v>
      </c>
      <c r="BX59" s="9" t="n">
        <v>5.69</v>
      </c>
      <c r="BY59" s="9" t="n">
        <v>1.24</v>
      </c>
      <c r="BZ59" s="9" t="n">
        <v>11.45</v>
      </c>
      <c r="CA59" s="9" t="n">
        <v>20.03</v>
      </c>
      <c r="CB59" s="9" t="n">
        <v>36.24</v>
      </c>
      <c r="CC59" s="9" t="n">
        <v>86.61</v>
      </c>
      <c r="CD59" s="9" t="n">
        <v>0.78</v>
      </c>
      <c r="CE59" s="9" t="n">
        <v>7.61</v>
      </c>
      <c r="CF59" s="9" t="n">
        <v>20.12</v>
      </c>
      <c r="CG59" s="9" t="n">
        <v>6.14</v>
      </c>
      <c r="CH59" s="9" t="n">
        <v>81.26</v>
      </c>
      <c r="CI59" s="9" t="n">
        <v>48.79</v>
      </c>
      <c r="CJ59" s="9" t="n">
        <v>32.33</v>
      </c>
      <c r="CK59" s="9" t="n">
        <v>32.01</v>
      </c>
      <c r="CL59" s="9" t="n">
        <v>57.91</v>
      </c>
      <c r="CM59" s="9" t="n">
        <v>32.83</v>
      </c>
      <c r="CN59" s="9" t="n">
        <v>786</v>
      </c>
      <c r="CO59" s="9" t="n">
        <v>26</v>
      </c>
      <c r="CP59" s="9" t="n">
        <v>99</v>
      </c>
      <c r="CQ59" s="9" t="n">
        <v>637</v>
      </c>
      <c r="CR59" s="9" t="n">
        <v>64</v>
      </c>
      <c r="CS59" s="9" t="n">
        <v>591</v>
      </c>
      <c r="CT59" s="9" t="n">
        <v>25</v>
      </c>
      <c r="CU59" s="9" t="n">
        <v>43</v>
      </c>
      <c r="CV59" s="9" t="n">
        <v>67</v>
      </c>
      <c r="CW59" s="9" t="n">
        <v>74</v>
      </c>
      <c r="CX59" s="9" t="n">
        <v>76</v>
      </c>
      <c r="CY59" s="9" t="n">
        <v>5</v>
      </c>
      <c r="CZ59" s="9" t="n">
        <v>1</v>
      </c>
      <c r="DA59" s="9"/>
      <c r="DB59" s="9"/>
      <c r="DC59" s="9"/>
      <c r="DD59" s="9"/>
      <c r="DE59" s="9"/>
      <c r="DF59" s="9"/>
      <c r="DG59" s="9"/>
      <c r="DH59" s="9"/>
    </row>
    <row r="60" customFormat="false" ht="17.35" hidden="false" customHeight="false" outlineLevel="0" collapsed="false">
      <c r="A60" s="8" t="n">
        <v>59</v>
      </c>
      <c r="B60" s="9" t="s">
        <v>211</v>
      </c>
      <c r="C60" s="9" t="s">
        <v>212</v>
      </c>
      <c r="D60" s="9" t="s">
        <v>176</v>
      </c>
      <c r="E60" s="9" t="n">
        <f aca="false">(2022-G60)</f>
        <v>64</v>
      </c>
      <c r="F60" s="9" t="n">
        <f aca="false">IF(H60="Nam",0,1)</f>
        <v>1</v>
      </c>
      <c r="G60" s="9" t="n">
        <v>1958</v>
      </c>
      <c r="H60" s="9" t="s">
        <v>97</v>
      </c>
      <c r="I60" s="9" t="n">
        <v>1177</v>
      </c>
      <c r="J60" s="9" t="n">
        <v>70.68</v>
      </c>
      <c r="K60" s="9" t="n">
        <v>832</v>
      </c>
      <c r="L60" s="9" t="n">
        <v>26.06</v>
      </c>
      <c r="M60" s="9" t="n">
        <v>307</v>
      </c>
      <c r="N60" s="9" t="n">
        <v>43.6</v>
      </c>
      <c r="O60" s="9" t="n">
        <v>513</v>
      </c>
      <c r="P60" s="9" t="n">
        <v>9.93</v>
      </c>
      <c r="Q60" s="9" t="n">
        <v>117</v>
      </c>
      <c r="R60" s="9" t="n">
        <v>13.19</v>
      </c>
      <c r="S60" s="9" t="n">
        <v>155</v>
      </c>
      <c r="T60" s="9" t="n">
        <f aca="false">I60-K60-Q60-S60</f>
        <v>73</v>
      </c>
      <c r="U60" s="9" t="n">
        <v>0.6</v>
      </c>
      <c r="V60" s="9" t="n">
        <v>94.33</v>
      </c>
      <c r="W60" s="9" t="n">
        <v>82.24</v>
      </c>
      <c r="X60" s="9" t="n">
        <v>12.68</v>
      </c>
      <c r="Y60" s="9" t="n">
        <v>74.79</v>
      </c>
      <c r="Z60" s="9" t="n">
        <v>76.05</v>
      </c>
      <c r="AA60" s="9" t="n">
        <v>9.7</v>
      </c>
      <c r="AB60" s="9" t="n">
        <v>67.76</v>
      </c>
      <c r="AC60" s="9" t="n">
        <v>1.2</v>
      </c>
      <c r="AD60" s="9" t="n">
        <v>15.55</v>
      </c>
      <c r="AE60" s="9" t="n">
        <v>97.08</v>
      </c>
      <c r="AF60" s="9" t="n">
        <v>94.45</v>
      </c>
      <c r="AG60" s="9" t="n">
        <v>9.05</v>
      </c>
      <c r="AH60" s="9" t="n">
        <v>6.19</v>
      </c>
      <c r="AI60" s="9" t="n">
        <v>3.45</v>
      </c>
      <c r="AJ60" s="9" t="n">
        <v>2.32</v>
      </c>
      <c r="AK60" s="9" t="n">
        <v>9.09</v>
      </c>
      <c r="AL60" s="9" t="n">
        <v>75.05</v>
      </c>
      <c r="AM60" s="9" t="n">
        <v>16.77</v>
      </c>
      <c r="AN60" s="9" t="n">
        <v>20.85</v>
      </c>
      <c r="AO60" s="9" t="n">
        <v>6.44</v>
      </c>
      <c r="AP60" s="9" t="n">
        <v>5.39</v>
      </c>
      <c r="AQ60" s="9" t="n">
        <v>67.31</v>
      </c>
      <c r="AR60" s="9" t="n">
        <v>89.77</v>
      </c>
      <c r="AS60" s="9" t="n">
        <v>18.16</v>
      </c>
      <c r="AT60" s="9" t="n">
        <v>60.48</v>
      </c>
      <c r="AU60" s="9" t="n">
        <v>39.72</v>
      </c>
      <c r="AV60" s="9" t="n">
        <v>56.69</v>
      </c>
      <c r="AW60" s="9" t="n">
        <v>9.02</v>
      </c>
      <c r="AX60" s="9" t="n">
        <v>4.42</v>
      </c>
      <c r="AY60" s="9" t="n">
        <v>29.83</v>
      </c>
      <c r="AZ60" s="9" t="n">
        <v>1.62</v>
      </c>
      <c r="BA60" s="9" t="n">
        <v>79.02</v>
      </c>
      <c r="BB60" s="9" t="n">
        <v>2.93</v>
      </c>
      <c r="BC60" s="9" t="n">
        <v>54.07</v>
      </c>
      <c r="BD60" s="9" t="n">
        <v>22.46</v>
      </c>
      <c r="BE60" s="9" t="n">
        <v>22.85</v>
      </c>
      <c r="BF60" s="9" t="n">
        <v>0.61</v>
      </c>
      <c r="BG60" s="9" t="n">
        <v>11.24</v>
      </c>
      <c r="BH60" s="9" t="n">
        <v>18.32</v>
      </c>
      <c r="BI60" s="9" t="n">
        <v>47.52</v>
      </c>
      <c r="BJ60" s="9" t="n">
        <v>22.92</v>
      </c>
      <c r="BK60" s="9" t="n">
        <v>54.97</v>
      </c>
      <c r="BL60" s="9" t="n">
        <v>24.3</v>
      </c>
      <c r="BM60" s="9" t="n">
        <v>19.61</v>
      </c>
      <c r="BN60" s="9" t="n">
        <v>1.12</v>
      </c>
      <c r="BO60" s="9" t="n">
        <v>5.07</v>
      </c>
      <c r="BP60" s="9" t="n">
        <v>7.76</v>
      </c>
      <c r="BQ60" s="9" t="n">
        <v>60.33</v>
      </c>
      <c r="BR60" s="9" t="n">
        <v>26.84</v>
      </c>
      <c r="BS60" s="9" t="n">
        <v>89.81</v>
      </c>
      <c r="BT60" s="9" t="n">
        <v>17.1</v>
      </c>
      <c r="BU60" s="9" t="n">
        <v>53.68</v>
      </c>
      <c r="BV60" s="9" t="n">
        <v>71.71</v>
      </c>
      <c r="BW60" s="9" t="n">
        <v>75.89</v>
      </c>
      <c r="BX60" s="9" t="n">
        <v>13.03</v>
      </c>
      <c r="BY60" s="9" t="n">
        <v>9.38</v>
      </c>
      <c r="BZ60" s="9" t="n">
        <v>15.2</v>
      </c>
      <c r="CA60" s="9" t="n">
        <v>35.23</v>
      </c>
      <c r="CB60" s="9" t="n">
        <v>63.37</v>
      </c>
      <c r="CC60" s="9" t="n">
        <v>56.7</v>
      </c>
      <c r="CD60" s="9" t="n">
        <v>3.57</v>
      </c>
      <c r="CE60" s="9" t="n">
        <v>12.06</v>
      </c>
      <c r="CF60" s="9" t="n">
        <v>30.33</v>
      </c>
      <c r="CG60" s="9" t="n">
        <v>5.97</v>
      </c>
      <c r="CH60" s="9" t="n">
        <v>84.34</v>
      </c>
      <c r="CI60" s="9" t="n">
        <v>14.94</v>
      </c>
      <c r="CJ60" s="9" t="n">
        <v>63.24</v>
      </c>
      <c r="CK60" s="9" t="n">
        <v>59.82</v>
      </c>
      <c r="CL60" s="9" t="n">
        <v>72.8</v>
      </c>
      <c r="CM60" s="9" t="n">
        <v>63.08</v>
      </c>
      <c r="CN60" s="9" t="n">
        <v>885</v>
      </c>
      <c r="CO60" s="9" t="n">
        <v>28</v>
      </c>
      <c r="CP60" s="9" t="n">
        <v>174</v>
      </c>
      <c r="CQ60" s="9" t="n">
        <v>642</v>
      </c>
      <c r="CR60" s="9" t="n">
        <v>144</v>
      </c>
      <c r="CS60" s="9" t="n">
        <v>642</v>
      </c>
      <c r="CT60" s="9" t="n">
        <v>11</v>
      </c>
      <c r="CU60" s="9" t="n">
        <v>30</v>
      </c>
      <c r="CV60" s="9" t="n">
        <v>47</v>
      </c>
      <c r="CW60" s="9" t="n">
        <v>64</v>
      </c>
      <c r="CX60" s="9" t="n">
        <v>72</v>
      </c>
      <c r="CY60" s="9" t="n">
        <v>2</v>
      </c>
      <c r="CZ60" s="9" t="n">
        <v>1</v>
      </c>
      <c r="DA60" s="9"/>
      <c r="DB60" s="9"/>
      <c r="DC60" s="9"/>
      <c r="DD60" s="9"/>
      <c r="DE60" s="9"/>
      <c r="DF60" s="9"/>
      <c r="DG60" s="9"/>
      <c r="DH60" s="9"/>
    </row>
    <row r="61" customFormat="false" ht="17.35" hidden="false" customHeight="false" outlineLevel="0" collapsed="false">
      <c r="A61" s="8" t="n">
        <v>60</v>
      </c>
      <c r="B61" s="9" t="s">
        <v>213</v>
      </c>
      <c r="C61" s="9" t="s">
        <v>214</v>
      </c>
      <c r="D61" s="9" t="s">
        <v>176</v>
      </c>
      <c r="E61" s="9" t="n">
        <f aca="false">(2022-G61)</f>
        <v>54</v>
      </c>
      <c r="F61" s="9" t="n">
        <f aca="false">IF(H61="Nam",0,1)</f>
        <v>0</v>
      </c>
      <c r="G61" s="9" t="n">
        <v>1968</v>
      </c>
      <c r="H61" s="9" t="s">
        <v>94</v>
      </c>
      <c r="I61" s="9" t="n">
        <v>1572</v>
      </c>
      <c r="J61" s="9" t="n">
        <v>56.1</v>
      </c>
      <c r="K61" s="9" t="n">
        <v>882</v>
      </c>
      <c r="L61" s="9" t="n">
        <v>33.25</v>
      </c>
      <c r="M61" s="9" t="n">
        <v>523</v>
      </c>
      <c r="N61" s="9" t="n">
        <v>19.94</v>
      </c>
      <c r="O61" s="9" t="n">
        <v>313</v>
      </c>
      <c r="P61" s="9" t="n">
        <v>10.21</v>
      </c>
      <c r="Q61" s="9" t="n">
        <v>160</v>
      </c>
      <c r="R61" s="9" t="n">
        <v>29.35</v>
      </c>
      <c r="S61" s="9" t="n">
        <v>461</v>
      </c>
      <c r="T61" s="9" t="n">
        <f aca="false">I61-K61-Q61-S61</f>
        <v>69</v>
      </c>
      <c r="U61" s="9" t="n">
        <v>1.67</v>
      </c>
      <c r="V61" s="9" t="n">
        <v>95.64</v>
      </c>
      <c r="W61" s="9" t="n">
        <v>77.13</v>
      </c>
      <c r="X61" s="9" t="n">
        <v>19.81</v>
      </c>
      <c r="Y61" s="9" t="n">
        <v>84.78</v>
      </c>
      <c r="Z61" s="9" t="n">
        <v>87.21</v>
      </c>
      <c r="AA61" s="9" t="n">
        <v>10.44</v>
      </c>
      <c r="AB61" s="9" t="n">
        <v>49.29</v>
      </c>
      <c r="AC61" s="9" t="n">
        <v>3.68</v>
      </c>
      <c r="AD61" s="9" t="n">
        <v>30.75</v>
      </c>
      <c r="AE61" s="9" t="n">
        <v>95.54</v>
      </c>
      <c r="AF61" s="9" t="n">
        <v>96.9</v>
      </c>
      <c r="AG61" s="9" t="n">
        <v>8.76</v>
      </c>
      <c r="AH61" s="9" t="n">
        <v>6.39</v>
      </c>
      <c r="AI61" s="9" t="n">
        <v>0.9</v>
      </c>
      <c r="AJ61" s="9" t="n">
        <v>0.26</v>
      </c>
      <c r="AK61" s="9" t="n">
        <v>0</v>
      </c>
      <c r="AL61" s="9" t="n">
        <v>51.8</v>
      </c>
      <c r="AM61" s="9" t="n">
        <v>33.8</v>
      </c>
      <c r="AN61" s="9" t="n">
        <v>24.27</v>
      </c>
      <c r="AO61" s="9" t="n">
        <v>5.03</v>
      </c>
      <c r="AP61" s="9" t="n">
        <v>3.64</v>
      </c>
      <c r="AQ61" s="9" t="n">
        <v>67.05</v>
      </c>
      <c r="AR61" s="9" t="n">
        <v>91.86</v>
      </c>
      <c r="AS61" s="9" t="n">
        <v>29.9</v>
      </c>
      <c r="AT61" s="9" t="n">
        <v>47.31</v>
      </c>
      <c r="AU61" s="9" t="n">
        <v>60.37</v>
      </c>
      <c r="AV61" s="9" t="n">
        <v>35.4</v>
      </c>
      <c r="AW61" s="9" t="n">
        <v>9.32</v>
      </c>
      <c r="AX61" s="9" t="n">
        <v>1.01</v>
      </c>
      <c r="AY61" s="9" t="n">
        <v>43.03</v>
      </c>
      <c r="AZ61" s="9" t="n">
        <v>1.59</v>
      </c>
      <c r="BA61" s="9" t="n">
        <v>32.59</v>
      </c>
      <c r="BB61" s="9" t="n">
        <v>3.18</v>
      </c>
      <c r="BC61" s="9" t="n">
        <v>55.56</v>
      </c>
      <c r="BD61" s="9" t="n">
        <v>18.61</v>
      </c>
      <c r="BE61" s="9" t="n">
        <v>25.25</v>
      </c>
      <c r="BF61" s="9" t="n">
        <v>0.58</v>
      </c>
      <c r="BG61" s="9" t="n">
        <v>25.26</v>
      </c>
      <c r="BH61" s="9" t="n">
        <v>20.52</v>
      </c>
      <c r="BI61" s="9" t="n">
        <v>40.42</v>
      </c>
      <c r="BJ61" s="9" t="n">
        <v>13.8</v>
      </c>
      <c r="BK61" s="9" t="n">
        <v>61.85</v>
      </c>
      <c r="BL61" s="9" t="n">
        <v>20.56</v>
      </c>
      <c r="BM61" s="9" t="n">
        <v>16.47</v>
      </c>
      <c r="BN61" s="9" t="n">
        <v>1.12</v>
      </c>
      <c r="BO61" s="9" t="n">
        <v>23.04</v>
      </c>
      <c r="BP61" s="9" t="n">
        <v>10.66</v>
      </c>
      <c r="BQ61" s="9" t="n">
        <v>47.2</v>
      </c>
      <c r="BR61" s="9" t="n">
        <v>19.1</v>
      </c>
      <c r="BS61" s="9" t="n">
        <v>95.15</v>
      </c>
      <c r="BT61" s="9" t="n">
        <v>30.27</v>
      </c>
      <c r="BU61" s="9" t="n">
        <v>49.21</v>
      </c>
      <c r="BV61" s="9" t="n">
        <v>20.21</v>
      </c>
      <c r="BW61" s="9" t="n">
        <v>76.74</v>
      </c>
      <c r="BX61" s="9" t="n">
        <v>5.88</v>
      </c>
      <c r="BY61" s="9" t="n">
        <v>3.82</v>
      </c>
      <c r="BZ61" s="9" t="n">
        <v>6.9</v>
      </c>
      <c r="CA61" s="9" t="n">
        <v>14.88</v>
      </c>
      <c r="CB61" s="9" t="n">
        <v>35.3</v>
      </c>
      <c r="CC61" s="9" t="n">
        <v>19.64</v>
      </c>
      <c r="CD61" s="9" t="n">
        <v>0.79</v>
      </c>
      <c r="CE61" s="9" t="n">
        <v>14.73</v>
      </c>
      <c r="CF61" s="9" t="n">
        <v>31.48</v>
      </c>
      <c r="CG61" s="9" t="n">
        <v>5.44</v>
      </c>
      <c r="CH61" s="9" t="n">
        <v>82.99</v>
      </c>
      <c r="CI61" s="9" t="n">
        <v>28.09</v>
      </c>
      <c r="CJ61" s="9" t="n">
        <v>48.32</v>
      </c>
      <c r="CK61" s="9" t="n">
        <v>31.91</v>
      </c>
      <c r="CL61" s="9" t="n">
        <v>73.32</v>
      </c>
      <c r="CM61" s="9" t="n">
        <v>41.16</v>
      </c>
      <c r="CN61" s="9" t="n">
        <v>817</v>
      </c>
      <c r="CO61" s="9" t="n">
        <v>24</v>
      </c>
      <c r="CP61" s="9" t="n">
        <v>454</v>
      </c>
      <c r="CQ61" s="9" t="n">
        <v>773</v>
      </c>
      <c r="CR61" s="9" t="n">
        <v>217</v>
      </c>
      <c r="CS61" s="9" t="n">
        <v>553</v>
      </c>
      <c r="CT61" s="9" t="n">
        <v>15</v>
      </c>
      <c r="CU61" s="9" t="n">
        <v>18</v>
      </c>
      <c r="CV61" s="9" t="n">
        <v>23</v>
      </c>
      <c r="CW61" s="9" t="n">
        <v>33</v>
      </c>
      <c r="CX61" s="9" t="n">
        <v>47</v>
      </c>
      <c r="CY61" s="9" t="n">
        <v>5</v>
      </c>
      <c r="CZ61" s="9" t="n">
        <v>1</v>
      </c>
      <c r="DA61" s="9"/>
      <c r="DB61" s="9"/>
      <c r="DC61" s="9"/>
      <c r="DD61" s="9"/>
      <c r="DE61" s="9"/>
      <c r="DF61" s="9"/>
      <c r="DG61" s="9"/>
      <c r="DH61" s="9"/>
    </row>
    <row r="62" customFormat="false" ht="17.35" hidden="false" customHeight="false" outlineLevel="0" collapsed="false">
      <c r="A62" s="8" t="n">
        <v>61</v>
      </c>
      <c r="B62" s="9" t="s">
        <v>215</v>
      </c>
      <c r="C62" s="9" t="s">
        <v>216</v>
      </c>
      <c r="D62" s="9" t="s">
        <v>176</v>
      </c>
      <c r="E62" s="9" t="n">
        <f aca="false">(2022-G62)</f>
        <v>91</v>
      </c>
      <c r="F62" s="9" t="n">
        <f aca="false">IF(H62="Nam",0,1)</f>
        <v>1</v>
      </c>
      <c r="G62" s="9" t="n">
        <v>1931</v>
      </c>
      <c r="H62" s="9" t="s">
        <v>97</v>
      </c>
      <c r="I62" s="9" t="n">
        <v>1077</v>
      </c>
      <c r="J62" s="9" t="n">
        <v>70.42</v>
      </c>
      <c r="K62" s="9" t="n">
        <v>758</v>
      </c>
      <c r="L62" s="9" t="n">
        <v>28.54</v>
      </c>
      <c r="M62" s="9" t="n">
        <v>307</v>
      </c>
      <c r="N62" s="9" t="n">
        <v>36.01</v>
      </c>
      <c r="O62" s="9" t="n">
        <v>388</v>
      </c>
      <c r="P62" s="9" t="n">
        <v>11.9</v>
      </c>
      <c r="Q62" s="9" t="n">
        <v>128</v>
      </c>
      <c r="R62" s="9" t="n">
        <v>17.32</v>
      </c>
      <c r="S62" s="9" t="n">
        <v>187</v>
      </c>
      <c r="T62" s="9" t="n">
        <f aca="false">I62-K62-Q62-S62</f>
        <v>4</v>
      </c>
      <c r="U62" s="9" t="n">
        <v>0.78</v>
      </c>
      <c r="V62" s="9" t="n">
        <v>95.24</v>
      </c>
      <c r="W62" s="9" t="n">
        <v>61.28</v>
      </c>
      <c r="X62" s="9" t="n">
        <v>36.86</v>
      </c>
      <c r="Y62" s="9" t="n">
        <v>89.45</v>
      </c>
      <c r="Z62" s="9" t="n">
        <v>90.22</v>
      </c>
      <c r="AA62" s="9" t="n">
        <v>8.48</v>
      </c>
      <c r="AB62" s="9" t="n">
        <v>65.77</v>
      </c>
      <c r="AC62" s="9" t="n">
        <v>4.02</v>
      </c>
      <c r="AD62" s="9" t="n">
        <v>18.61</v>
      </c>
      <c r="AE62" s="9" t="n">
        <v>97.79</v>
      </c>
      <c r="AF62" s="9" t="n">
        <v>54.33</v>
      </c>
      <c r="AG62" s="9" t="n">
        <v>5.18</v>
      </c>
      <c r="AH62" s="9" t="n">
        <v>5.88</v>
      </c>
      <c r="AI62" s="9" t="n">
        <v>2.57</v>
      </c>
      <c r="AJ62" s="9" t="n">
        <v>0.66</v>
      </c>
      <c r="AK62" s="9" t="n">
        <v>11.11</v>
      </c>
      <c r="AL62" s="9" t="n">
        <v>60.47</v>
      </c>
      <c r="AM62" s="9" t="n">
        <v>28.68</v>
      </c>
      <c r="AN62" s="9" t="n">
        <v>9.63</v>
      </c>
      <c r="AO62" s="9" t="n">
        <v>5.22</v>
      </c>
      <c r="AP62" s="9" t="n">
        <v>2.2</v>
      </c>
      <c r="AQ62" s="9" t="n">
        <v>82.95</v>
      </c>
      <c r="AR62" s="9" t="n">
        <v>47.86</v>
      </c>
      <c r="AS62" s="9" t="n">
        <v>11.46</v>
      </c>
      <c r="AT62" s="9" t="n">
        <v>70.05</v>
      </c>
      <c r="AU62" s="9" t="n">
        <v>41.46</v>
      </c>
      <c r="AV62" s="9" t="n">
        <v>49.87</v>
      </c>
      <c r="AW62" s="9" t="n">
        <v>4.82</v>
      </c>
      <c r="AX62" s="9" t="n">
        <v>13.46</v>
      </c>
      <c r="AY62" s="9" t="n">
        <v>16.53</v>
      </c>
      <c r="AZ62" s="9" t="n">
        <v>0.34</v>
      </c>
      <c r="BA62" s="9" t="n">
        <v>76.06</v>
      </c>
      <c r="BB62" s="9" t="n">
        <v>8.08</v>
      </c>
      <c r="BC62" s="9" t="n">
        <v>28.9</v>
      </c>
      <c r="BD62" s="9" t="n">
        <v>38.4</v>
      </c>
      <c r="BE62" s="9" t="n">
        <v>30.96</v>
      </c>
      <c r="BF62" s="9" t="n">
        <v>1.74</v>
      </c>
      <c r="BG62" s="9" t="n">
        <v>6.81</v>
      </c>
      <c r="BH62" s="9" t="n">
        <v>18.51</v>
      </c>
      <c r="BI62" s="9" t="n">
        <v>26.94</v>
      </c>
      <c r="BJ62" s="9" t="n">
        <v>47.75</v>
      </c>
      <c r="BK62" s="9" t="n">
        <v>28.59</v>
      </c>
      <c r="BL62" s="9" t="n">
        <v>37.94</v>
      </c>
      <c r="BM62" s="9" t="n">
        <v>31.93</v>
      </c>
      <c r="BN62" s="9" t="n">
        <v>1.54</v>
      </c>
      <c r="BO62" s="9" t="n">
        <v>6.19</v>
      </c>
      <c r="BP62" s="9" t="n">
        <v>6.54</v>
      </c>
      <c r="BQ62" s="9" t="n">
        <v>40.84</v>
      </c>
      <c r="BR62" s="9" t="n">
        <v>46.42</v>
      </c>
      <c r="BS62" s="9" t="n">
        <v>52.61</v>
      </c>
      <c r="BT62" s="9" t="n">
        <v>23.05</v>
      </c>
      <c r="BU62" s="9" t="n">
        <v>53.67</v>
      </c>
      <c r="BV62" s="9" t="n">
        <v>13.27</v>
      </c>
      <c r="BW62" s="9" t="n">
        <v>62.77</v>
      </c>
      <c r="BX62" s="9" t="n">
        <v>8.3</v>
      </c>
      <c r="BY62" s="9" t="n">
        <v>6.17</v>
      </c>
      <c r="BZ62" s="9" t="n">
        <v>1.27</v>
      </c>
      <c r="CA62" s="9" t="n">
        <v>34.57</v>
      </c>
      <c r="CB62" s="9" t="n">
        <v>56.73</v>
      </c>
      <c r="CC62" s="9" t="n">
        <v>22.25</v>
      </c>
      <c r="CD62" s="9" t="n">
        <v>1.42</v>
      </c>
      <c r="CE62" s="9" t="n">
        <v>4.85</v>
      </c>
      <c r="CF62" s="9" t="n">
        <v>12.64</v>
      </c>
      <c r="CG62" s="9" t="n">
        <v>1.66</v>
      </c>
      <c r="CH62" s="9" t="n">
        <v>47.59</v>
      </c>
      <c r="CI62" s="9" t="n">
        <v>21.68</v>
      </c>
      <c r="CJ62" s="9" t="n">
        <v>58.58</v>
      </c>
      <c r="CK62" s="9" t="n">
        <v>44.39</v>
      </c>
      <c r="CL62" s="9" t="n">
        <v>58.27</v>
      </c>
      <c r="CM62" s="9" t="n">
        <v>55.25</v>
      </c>
      <c r="CN62" s="9" t="n">
        <v>885</v>
      </c>
      <c r="CO62" s="9" t="n">
        <v>28</v>
      </c>
      <c r="CP62" s="9" t="n">
        <v>253</v>
      </c>
      <c r="CQ62" s="9" t="n">
        <v>329</v>
      </c>
      <c r="CR62" s="9" t="n">
        <v>217</v>
      </c>
      <c r="CS62" s="9" t="n">
        <v>600</v>
      </c>
      <c r="CT62" s="9" t="n">
        <v>17.5</v>
      </c>
      <c r="CU62" s="9" t="n">
        <v>19</v>
      </c>
      <c r="CV62" s="9" t="n">
        <v>26</v>
      </c>
      <c r="CW62" s="9" t="n">
        <v>49</v>
      </c>
      <c r="CX62" s="9" t="n">
        <v>70</v>
      </c>
      <c r="CY62" s="9" t="n">
        <v>2</v>
      </c>
      <c r="CZ62" s="9" t="n">
        <v>1</v>
      </c>
      <c r="DA62" s="9"/>
      <c r="DB62" s="9"/>
      <c r="DC62" s="9"/>
      <c r="DD62" s="9"/>
      <c r="DE62" s="9"/>
      <c r="DF62" s="9"/>
      <c r="DG62" s="9"/>
      <c r="DH62" s="9"/>
    </row>
    <row r="63" customFormat="false" ht="17.35" hidden="false" customHeight="false" outlineLevel="0" collapsed="false">
      <c r="A63" s="8" t="n">
        <v>62</v>
      </c>
      <c r="B63" s="9" t="s">
        <v>217</v>
      </c>
      <c r="C63" s="9" t="s">
        <v>218</v>
      </c>
      <c r="D63" s="9" t="s">
        <v>176</v>
      </c>
      <c r="E63" s="9" t="n">
        <f aca="false">(2022-G63)</f>
        <v>80</v>
      </c>
      <c r="F63" s="9" t="n">
        <f aca="false">IF(H63="Nam",0,1)</f>
        <v>0</v>
      </c>
      <c r="G63" s="9" t="n">
        <v>1942</v>
      </c>
      <c r="H63" s="9" t="s">
        <v>94</v>
      </c>
      <c r="I63" s="9" t="n">
        <v>983</v>
      </c>
      <c r="J63" s="9" t="n">
        <v>71.37</v>
      </c>
      <c r="K63" s="9" t="n">
        <v>702</v>
      </c>
      <c r="L63" s="9" t="n">
        <v>22.41</v>
      </c>
      <c r="M63" s="9" t="n">
        <v>220</v>
      </c>
      <c r="N63" s="9" t="n">
        <v>48.08</v>
      </c>
      <c r="O63" s="9" t="n">
        <v>473</v>
      </c>
      <c r="P63" s="9" t="n">
        <v>6.09</v>
      </c>
      <c r="Q63" s="9" t="n">
        <v>60</v>
      </c>
      <c r="R63" s="9" t="n">
        <v>18.24</v>
      </c>
      <c r="S63" s="9" t="n">
        <v>179</v>
      </c>
      <c r="T63" s="9" t="n">
        <f aca="false">I63-K63-Q63-S63</f>
        <v>42</v>
      </c>
      <c r="U63" s="9" t="n">
        <v>0.47</v>
      </c>
      <c r="V63" s="9" t="n">
        <v>86.02</v>
      </c>
      <c r="W63" s="9" t="n">
        <v>64.78</v>
      </c>
      <c r="X63" s="9" t="n">
        <v>33.67</v>
      </c>
      <c r="Y63" s="9" t="n">
        <v>79.61</v>
      </c>
      <c r="Z63" s="9" t="n">
        <v>82.83</v>
      </c>
      <c r="AA63" s="9" t="n">
        <v>5.78</v>
      </c>
      <c r="AB63" s="9" t="n">
        <v>66.37</v>
      </c>
      <c r="AC63" s="9" t="n">
        <v>2.21</v>
      </c>
      <c r="AD63" s="9" t="n">
        <v>19.71</v>
      </c>
      <c r="AE63" s="9" t="n">
        <v>90.66</v>
      </c>
      <c r="AF63" s="9" t="n">
        <v>61.32</v>
      </c>
      <c r="AG63" s="9" t="n">
        <v>4.41</v>
      </c>
      <c r="AH63" s="9" t="n">
        <v>3.75</v>
      </c>
      <c r="AI63" s="9" t="n">
        <v>3.57</v>
      </c>
      <c r="AJ63" s="9" t="n">
        <v>0.8</v>
      </c>
      <c r="AK63" s="9" t="n">
        <v>0</v>
      </c>
      <c r="AL63" s="9" t="n">
        <v>76.54</v>
      </c>
      <c r="AM63" s="9" t="n">
        <v>11.73</v>
      </c>
      <c r="AN63" s="9" t="n">
        <v>16.35</v>
      </c>
      <c r="AO63" s="9" t="n">
        <v>2.06</v>
      </c>
      <c r="AP63" s="9" t="n">
        <v>5.81</v>
      </c>
      <c r="AQ63" s="9" t="n">
        <v>75.78</v>
      </c>
      <c r="AR63" s="9" t="n">
        <v>58.52</v>
      </c>
      <c r="AS63" s="9" t="n">
        <v>18.31</v>
      </c>
      <c r="AT63" s="9" t="n">
        <v>64.24</v>
      </c>
      <c r="AU63" s="9" t="n">
        <v>35.82</v>
      </c>
      <c r="AV63" s="9" t="n">
        <v>61.22</v>
      </c>
      <c r="AW63" s="9" t="n">
        <v>8.56</v>
      </c>
      <c r="AX63" s="9" t="n">
        <v>1.91</v>
      </c>
      <c r="AY63" s="9" t="n">
        <v>22.85</v>
      </c>
      <c r="AZ63" s="9" t="n">
        <v>3.56</v>
      </c>
      <c r="BA63" s="9" t="n">
        <v>72.54</v>
      </c>
      <c r="BB63" s="9" t="n">
        <v>2.43</v>
      </c>
      <c r="BC63" s="9" t="n">
        <v>52.22</v>
      </c>
      <c r="BD63" s="9" t="n">
        <v>14.51</v>
      </c>
      <c r="BE63" s="9" t="n">
        <v>31.58</v>
      </c>
      <c r="BF63" s="9" t="n">
        <v>1.69</v>
      </c>
      <c r="BG63" s="9" t="n">
        <v>10.91</v>
      </c>
      <c r="BH63" s="9" t="n">
        <v>7.63</v>
      </c>
      <c r="BI63" s="9" t="n">
        <v>41.59</v>
      </c>
      <c r="BJ63" s="9" t="n">
        <v>39.88</v>
      </c>
      <c r="BK63" s="9" t="n">
        <v>58.23</v>
      </c>
      <c r="BL63" s="9" t="n">
        <v>13.83</v>
      </c>
      <c r="BM63" s="9" t="n">
        <v>26.46</v>
      </c>
      <c r="BN63" s="9" t="n">
        <v>1.48</v>
      </c>
      <c r="BO63" s="9" t="n">
        <v>7.18</v>
      </c>
      <c r="BP63" s="9" t="n">
        <v>3.88</v>
      </c>
      <c r="BQ63" s="9" t="n">
        <v>54.39</v>
      </c>
      <c r="BR63" s="9" t="n">
        <v>34.56</v>
      </c>
      <c r="BS63" s="9" t="n">
        <v>59.28</v>
      </c>
      <c r="BT63" s="9" t="n">
        <v>19.61</v>
      </c>
      <c r="BU63" s="9" t="n">
        <v>60</v>
      </c>
      <c r="BV63" s="9" t="n">
        <v>39.86</v>
      </c>
      <c r="BW63" s="9" t="n">
        <v>76.72</v>
      </c>
      <c r="BX63" s="9" t="n">
        <v>2.71</v>
      </c>
      <c r="BY63" s="9" t="n">
        <v>38.67</v>
      </c>
      <c r="BZ63" s="9" t="n">
        <v>67.46</v>
      </c>
      <c r="CA63" s="9" t="n">
        <v>45.23</v>
      </c>
      <c r="CB63" s="9" t="n">
        <v>39.52</v>
      </c>
      <c r="CC63" s="9" t="n">
        <v>17.15</v>
      </c>
      <c r="CD63" s="9" t="n">
        <v>0.67</v>
      </c>
      <c r="CE63" s="9" t="n">
        <v>16.89</v>
      </c>
      <c r="CF63" s="9" t="n">
        <v>48.42</v>
      </c>
      <c r="CG63" s="9" t="n">
        <v>3.77</v>
      </c>
      <c r="CH63" s="9" t="n">
        <v>63.39</v>
      </c>
      <c r="CI63" s="9" t="n">
        <v>18.98</v>
      </c>
      <c r="CJ63" s="9" t="n">
        <v>62.75</v>
      </c>
      <c r="CK63" s="9" t="n">
        <v>58.45</v>
      </c>
      <c r="CL63" s="9" t="n">
        <v>78.91</v>
      </c>
      <c r="CM63" s="9" t="n">
        <v>63.35</v>
      </c>
      <c r="CN63" s="9" t="n">
        <v>802</v>
      </c>
      <c r="CO63" s="9" t="n">
        <v>18</v>
      </c>
      <c r="CP63" s="9" t="n">
        <v>494</v>
      </c>
      <c r="CQ63" s="9" t="n">
        <v>583</v>
      </c>
      <c r="CR63" s="9" t="n">
        <v>156</v>
      </c>
      <c r="CS63" s="9" t="n">
        <v>583</v>
      </c>
      <c r="CT63" s="9" t="n">
        <v>15.75</v>
      </c>
      <c r="CU63" s="9" t="n">
        <v>17</v>
      </c>
      <c r="CV63" s="9" t="n">
        <v>29</v>
      </c>
      <c r="CW63" s="9" t="n">
        <v>48</v>
      </c>
      <c r="CX63" s="9" t="n">
        <v>53</v>
      </c>
      <c r="CY63" s="9" t="n">
        <v>6</v>
      </c>
      <c r="CZ63" s="9" t="n">
        <v>1</v>
      </c>
      <c r="DA63" s="9"/>
      <c r="DB63" s="9"/>
      <c r="DC63" s="9"/>
      <c r="DD63" s="9"/>
      <c r="DE63" s="9"/>
      <c r="DF63" s="9"/>
      <c r="DG63" s="9"/>
      <c r="DH63" s="9"/>
    </row>
    <row r="64" customFormat="false" ht="17.35" hidden="false" customHeight="false" outlineLevel="0" collapsed="false">
      <c r="A64" s="8" t="n">
        <v>63</v>
      </c>
      <c r="B64" s="9" t="s">
        <v>219</v>
      </c>
      <c r="C64" s="9" t="s">
        <v>220</v>
      </c>
      <c r="D64" s="9" t="s">
        <v>176</v>
      </c>
      <c r="E64" s="9" t="n">
        <f aca="false">(2022-G64)</f>
        <v>78</v>
      </c>
      <c r="F64" s="9" t="n">
        <f aca="false">IF(H64="Nam",0,1)</f>
        <v>1</v>
      </c>
      <c r="G64" s="9" t="n">
        <v>1944</v>
      </c>
      <c r="H64" s="9" t="s">
        <v>97</v>
      </c>
      <c r="I64" s="9" t="n">
        <v>744</v>
      </c>
      <c r="J64" s="9" t="n">
        <v>49.04</v>
      </c>
      <c r="K64" s="9" t="n">
        <v>365</v>
      </c>
      <c r="L64" s="9" t="n">
        <v>32.52</v>
      </c>
      <c r="M64" s="9" t="n">
        <v>242</v>
      </c>
      <c r="N64" s="9" t="n">
        <v>16.2</v>
      </c>
      <c r="O64" s="9" t="n">
        <v>121</v>
      </c>
      <c r="P64" s="9" t="n">
        <v>32.76</v>
      </c>
      <c r="Q64" s="9" t="n">
        <v>244</v>
      </c>
      <c r="R64" s="9" t="n">
        <v>16.44</v>
      </c>
      <c r="S64" s="9" t="n">
        <v>122</v>
      </c>
      <c r="T64" s="9" t="n">
        <f aca="false">I64-K64-Q64-S64</f>
        <v>13</v>
      </c>
      <c r="U64" s="9" t="n">
        <v>2.01</v>
      </c>
      <c r="V64" s="9" t="n">
        <v>92.74</v>
      </c>
      <c r="W64" s="9" t="n">
        <v>55.53</v>
      </c>
      <c r="X64" s="9" t="n">
        <v>42.55</v>
      </c>
      <c r="Y64" s="9" t="n">
        <v>88.88</v>
      </c>
      <c r="Z64" s="9" t="n">
        <v>90.46</v>
      </c>
      <c r="AA64" s="9" t="n">
        <v>29.23</v>
      </c>
      <c r="AB64" s="9" t="n">
        <v>48.75</v>
      </c>
      <c r="AC64" s="9" t="n">
        <v>0.98</v>
      </c>
      <c r="AD64" s="9" t="n">
        <v>18.13</v>
      </c>
      <c r="AE64" s="9" t="n">
        <v>95.91</v>
      </c>
      <c r="AF64" s="9" t="n">
        <v>43.56</v>
      </c>
      <c r="AG64" s="9" t="n">
        <v>22.54</v>
      </c>
      <c r="AH64" s="9" t="n">
        <v>3.19</v>
      </c>
      <c r="AI64" s="9" t="n">
        <v>7.62</v>
      </c>
      <c r="AJ64" s="9" t="n">
        <v>0.29</v>
      </c>
      <c r="AK64" s="9" t="n">
        <v>0</v>
      </c>
      <c r="AL64" s="9" t="n">
        <v>77.15</v>
      </c>
      <c r="AM64" s="9" t="n">
        <v>10.22</v>
      </c>
      <c r="AN64" s="9" t="n">
        <v>15.49</v>
      </c>
      <c r="AO64" s="9" t="n">
        <v>4.06</v>
      </c>
      <c r="AP64" s="9" t="n">
        <v>1.82</v>
      </c>
      <c r="AQ64" s="9" t="n">
        <v>78.63</v>
      </c>
      <c r="AR64" s="9" t="n">
        <v>48.37</v>
      </c>
      <c r="AS64" s="9" t="n">
        <v>17.68</v>
      </c>
      <c r="AT64" s="9" t="n">
        <v>48.94</v>
      </c>
      <c r="AU64" s="9" t="n">
        <v>68.76</v>
      </c>
      <c r="AV64" s="9" t="n">
        <v>28.06</v>
      </c>
      <c r="AW64" s="9" t="n">
        <v>11.72</v>
      </c>
      <c r="AX64" s="9" t="n">
        <v>2.65</v>
      </c>
      <c r="AY64" s="9" t="n">
        <v>27.96</v>
      </c>
      <c r="AZ64" s="9" t="n">
        <v>0.44</v>
      </c>
      <c r="BA64" s="9" t="n">
        <v>25.79</v>
      </c>
      <c r="BB64" s="9" t="n">
        <v>2.84</v>
      </c>
      <c r="BC64" s="9" t="n">
        <v>53.85</v>
      </c>
      <c r="BD64" s="9" t="n">
        <v>13.78</v>
      </c>
      <c r="BE64" s="9" t="n">
        <v>31.52</v>
      </c>
      <c r="BF64" s="9" t="n">
        <v>0.85</v>
      </c>
      <c r="BG64" s="9" t="n">
        <v>20.59</v>
      </c>
      <c r="BH64" s="9" t="n">
        <v>14.88</v>
      </c>
      <c r="BI64" s="9" t="n">
        <v>46.86</v>
      </c>
      <c r="BJ64" s="9" t="n">
        <v>17.67</v>
      </c>
      <c r="BK64" s="9" t="n">
        <v>62.96</v>
      </c>
      <c r="BL64" s="9" t="n">
        <v>13.5</v>
      </c>
      <c r="BM64" s="9" t="n">
        <v>23.02</v>
      </c>
      <c r="BN64" s="9" t="n">
        <v>0.52</v>
      </c>
      <c r="BO64" s="9" t="n">
        <v>26.22</v>
      </c>
      <c r="BP64" s="9" t="n">
        <v>11.3</v>
      </c>
      <c r="BQ64" s="9" t="n">
        <v>49.21</v>
      </c>
      <c r="BR64" s="9" t="n">
        <v>13.26</v>
      </c>
      <c r="BS64" s="9" t="n">
        <v>51.3</v>
      </c>
      <c r="BT64" s="9" t="n">
        <v>18.39</v>
      </c>
      <c r="BU64" s="9" t="n">
        <v>45.59</v>
      </c>
      <c r="BV64" s="9" t="n">
        <v>57.36</v>
      </c>
      <c r="BW64" s="9" t="n">
        <v>75.06</v>
      </c>
      <c r="BX64" s="9" t="n">
        <v>2.89</v>
      </c>
      <c r="BY64" s="9" t="n">
        <v>3.35</v>
      </c>
      <c r="BZ64" s="9" t="n">
        <v>37.98</v>
      </c>
      <c r="CA64" s="9" t="n">
        <v>14.15</v>
      </c>
      <c r="CB64" s="9" t="n">
        <v>40.16</v>
      </c>
      <c r="CC64" s="9" t="n">
        <v>33.74</v>
      </c>
      <c r="CD64" s="9" t="n">
        <v>0.52</v>
      </c>
      <c r="CE64" s="9" t="n">
        <v>14.11</v>
      </c>
      <c r="CF64" s="9" t="n">
        <v>34.86</v>
      </c>
      <c r="CG64" s="9" t="n">
        <v>3.48</v>
      </c>
      <c r="CH64" s="9" t="n">
        <v>68.66</v>
      </c>
      <c r="CI64" s="9" t="n">
        <v>15.03</v>
      </c>
      <c r="CJ64" s="9" t="n">
        <v>42.91</v>
      </c>
      <c r="CK64" s="9" t="n">
        <v>26.26</v>
      </c>
      <c r="CL64" s="9" t="n">
        <v>70.8</v>
      </c>
      <c r="CM64" s="9" t="n">
        <v>31.64</v>
      </c>
      <c r="CN64" s="9" t="n">
        <v>684</v>
      </c>
      <c r="CO64" s="9" t="n">
        <v>22</v>
      </c>
      <c r="CP64" s="9" t="n">
        <v>112</v>
      </c>
      <c r="CQ64" s="9" t="n">
        <v>481</v>
      </c>
      <c r="CR64" s="9" t="n">
        <v>160</v>
      </c>
      <c r="CS64" s="9" t="n">
        <v>647</v>
      </c>
      <c r="CT64" s="9" t="n">
        <v>15</v>
      </c>
      <c r="CU64" s="9" t="n">
        <v>21</v>
      </c>
      <c r="CV64" s="9" t="n">
        <v>30</v>
      </c>
      <c r="CW64" s="9" t="n">
        <v>50</v>
      </c>
      <c r="CX64" s="9" t="n">
        <v>71</v>
      </c>
      <c r="CY64" s="9" t="n">
        <v>3</v>
      </c>
      <c r="CZ64" s="9" t="n">
        <v>1</v>
      </c>
      <c r="DA64" s="9"/>
      <c r="DB64" s="9"/>
      <c r="DC64" s="9"/>
      <c r="DD64" s="9"/>
      <c r="DE64" s="9"/>
      <c r="DF64" s="9"/>
      <c r="DG64" s="9"/>
      <c r="DH64" s="9"/>
    </row>
    <row r="65" customFormat="false" ht="17.35" hidden="false" customHeight="false" outlineLevel="0" collapsed="false">
      <c r="A65" s="8" t="n">
        <v>64</v>
      </c>
      <c r="B65" s="9" t="s">
        <v>221</v>
      </c>
      <c r="C65" s="9" t="s">
        <v>222</v>
      </c>
      <c r="D65" s="9" t="s">
        <v>176</v>
      </c>
      <c r="E65" s="9" t="n">
        <f aca="false">(2022-G65)</f>
        <v>55</v>
      </c>
      <c r="F65" s="9" t="n">
        <f aca="false">IF(H65="Nam",0,1)</f>
        <v>0</v>
      </c>
      <c r="G65" s="9" t="n">
        <v>1967</v>
      </c>
      <c r="H65" s="9" t="s">
        <v>94</v>
      </c>
      <c r="I65" s="9" t="n">
        <v>2624</v>
      </c>
      <c r="J65" s="9" t="n">
        <v>67.37</v>
      </c>
      <c r="K65" s="9" t="n">
        <v>1768</v>
      </c>
      <c r="L65" s="9" t="n">
        <v>36.1</v>
      </c>
      <c r="M65" s="9" t="n">
        <v>947</v>
      </c>
      <c r="N65" s="9" t="n">
        <v>25.97</v>
      </c>
      <c r="O65" s="9" t="n">
        <v>682</v>
      </c>
      <c r="P65" s="9" t="n">
        <v>13.24</v>
      </c>
      <c r="Q65" s="9" t="n">
        <v>347</v>
      </c>
      <c r="R65" s="9" t="n">
        <v>18.81</v>
      </c>
      <c r="S65" s="9" t="n">
        <v>494</v>
      </c>
      <c r="T65" s="9" t="n">
        <f aca="false">I65-K65-Q65-S65</f>
        <v>15</v>
      </c>
      <c r="U65" s="9" t="n">
        <v>1.39</v>
      </c>
      <c r="V65" s="9" t="n">
        <v>83.05</v>
      </c>
      <c r="W65" s="9" t="n">
        <v>65.25</v>
      </c>
      <c r="X65" s="9" t="n">
        <v>33.3</v>
      </c>
      <c r="Y65" s="9" t="n">
        <v>85.48</v>
      </c>
      <c r="Z65" s="9" t="n">
        <v>85.66</v>
      </c>
      <c r="AA65" s="9" t="n">
        <v>13.66</v>
      </c>
      <c r="AB65" s="9" t="n">
        <v>46.29</v>
      </c>
      <c r="AC65" s="9" t="n">
        <v>6.87</v>
      </c>
      <c r="AD65" s="9" t="n">
        <v>29.27</v>
      </c>
      <c r="AE65" s="9" t="n">
        <v>96.76</v>
      </c>
      <c r="AF65" s="9" t="n">
        <v>63.23</v>
      </c>
      <c r="AG65" s="9" t="n">
        <v>12.5</v>
      </c>
      <c r="AH65" s="9" t="n">
        <v>4.02</v>
      </c>
      <c r="AI65" s="9" t="n">
        <v>0.6</v>
      </c>
      <c r="AJ65" s="9" t="n">
        <v>0.14</v>
      </c>
      <c r="AK65" s="9" t="n">
        <v>14.29</v>
      </c>
      <c r="AL65" s="9" t="n">
        <v>66.27</v>
      </c>
      <c r="AM65" s="9" t="n">
        <v>21.64</v>
      </c>
      <c r="AN65" s="9" t="n">
        <v>24.58</v>
      </c>
      <c r="AO65" s="9" t="n">
        <v>2.19</v>
      </c>
      <c r="AP65" s="9" t="n">
        <v>2.06</v>
      </c>
      <c r="AQ65" s="9" t="n">
        <v>71.17</v>
      </c>
      <c r="AR65" s="9" t="n">
        <v>55.92</v>
      </c>
      <c r="AS65" s="9" t="n">
        <v>27.18</v>
      </c>
      <c r="AT65" s="9" t="n">
        <v>48.81</v>
      </c>
      <c r="AU65" s="9" t="n">
        <v>41.82</v>
      </c>
      <c r="AV65" s="9" t="n">
        <v>45.13</v>
      </c>
      <c r="AW65" s="9" t="n">
        <v>12.57</v>
      </c>
      <c r="AX65" s="9" t="n">
        <v>0.95</v>
      </c>
      <c r="AY65" s="9" t="n">
        <v>16.82</v>
      </c>
      <c r="AZ65" s="9" t="n">
        <v>2.38</v>
      </c>
      <c r="BA65" s="9" t="n">
        <v>49.86</v>
      </c>
      <c r="BB65" s="9" t="n">
        <v>11.28</v>
      </c>
      <c r="BC65" s="9" t="n">
        <v>40.1</v>
      </c>
      <c r="BD65" s="9" t="n">
        <v>19.7</v>
      </c>
      <c r="BE65" s="9" t="n">
        <v>34.61</v>
      </c>
      <c r="BF65" s="9" t="n">
        <v>5.6</v>
      </c>
      <c r="BG65" s="9" t="n">
        <v>8.51</v>
      </c>
      <c r="BH65" s="9" t="n">
        <v>41.19</v>
      </c>
      <c r="BI65" s="9" t="n">
        <v>30.14</v>
      </c>
      <c r="BJ65" s="9" t="n">
        <v>20.16</v>
      </c>
      <c r="BK65" s="9" t="n">
        <v>57.05</v>
      </c>
      <c r="BL65" s="9" t="n">
        <v>23.22</v>
      </c>
      <c r="BM65" s="9" t="n">
        <v>18.15</v>
      </c>
      <c r="BN65" s="9" t="n">
        <v>1.58</v>
      </c>
      <c r="BO65" s="9" t="n">
        <v>12.29</v>
      </c>
      <c r="BP65" s="9" t="n">
        <v>11.11</v>
      </c>
      <c r="BQ65" s="9" t="n">
        <v>31.33</v>
      </c>
      <c r="BR65" s="9" t="n">
        <v>45.28</v>
      </c>
      <c r="BS65" s="9" t="n">
        <v>57.93</v>
      </c>
      <c r="BT65" s="9" t="n">
        <v>24.71</v>
      </c>
      <c r="BU65" s="9" t="n">
        <v>46.51</v>
      </c>
      <c r="BV65" s="9" t="n">
        <v>1.45</v>
      </c>
      <c r="BW65" s="9" t="n">
        <v>80.83</v>
      </c>
      <c r="BX65" s="9" t="n">
        <v>3.67</v>
      </c>
      <c r="BY65" s="9" t="n">
        <v>4.71</v>
      </c>
      <c r="BZ65" s="9" t="n">
        <v>41.17</v>
      </c>
      <c r="CA65" s="9" t="n">
        <v>25.37</v>
      </c>
      <c r="CB65" s="9" t="n">
        <v>54</v>
      </c>
      <c r="CC65" s="9" t="n">
        <v>75.99</v>
      </c>
      <c r="CD65" s="9" t="n">
        <v>0.93</v>
      </c>
      <c r="CE65" s="9" t="n">
        <v>8.24</v>
      </c>
      <c r="CF65" s="9" t="n">
        <v>18.95</v>
      </c>
      <c r="CG65" s="9" t="n">
        <v>3.26</v>
      </c>
      <c r="CH65" s="9" t="n">
        <v>69</v>
      </c>
      <c r="CI65" s="9" t="n">
        <v>21.98</v>
      </c>
      <c r="CJ65" s="9" t="n">
        <v>57.22</v>
      </c>
      <c r="CK65" s="9" t="n">
        <v>36.59</v>
      </c>
      <c r="CL65" s="9" t="n">
        <v>63.44</v>
      </c>
      <c r="CM65" s="9" t="n">
        <v>45.82</v>
      </c>
      <c r="CN65" s="9" t="n">
        <v>759</v>
      </c>
      <c r="CO65" s="9" t="n">
        <v>29</v>
      </c>
      <c r="CP65" s="9" t="n">
        <v>137</v>
      </c>
      <c r="CQ65" s="9" t="n">
        <v>961</v>
      </c>
      <c r="CR65" s="9" t="n">
        <v>101</v>
      </c>
      <c r="CS65" s="9" t="n">
        <v>516</v>
      </c>
      <c r="CT65" s="9" t="n">
        <v>25</v>
      </c>
      <c r="CU65" s="9" t="n">
        <v>36</v>
      </c>
      <c r="CV65" s="9" t="n">
        <v>46</v>
      </c>
      <c r="CW65" s="9" t="n">
        <v>68</v>
      </c>
      <c r="CX65" s="9" t="n">
        <v>82</v>
      </c>
      <c r="CY65" s="9" t="n">
        <v>5</v>
      </c>
      <c r="CZ65" s="9" t="n">
        <v>1</v>
      </c>
      <c r="DA65" s="9"/>
      <c r="DB65" s="9"/>
      <c r="DC65" s="9"/>
      <c r="DD65" s="9"/>
      <c r="DE65" s="9"/>
      <c r="DF65" s="9"/>
      <c r="DG65" s="9"/>
      <c r="DH65" s="9"/>
    </row>
    <row r="66" customFormat="false" ht="17.35" hidden="false" customHeight="false" outlineLevel="0" collapsed="false">
      <c r="A66" s="8" t="n">
        <v>65</v>
      </c>
      <c r="B66" s="9" t="s">
        <v>223</v>
      </c>
      <c r="C66" s="9" t="s">
        <v>224</v>
      </c>
      <c r="D66" s="9" t="s">
        <v>176</v>
      </c>
      <c r="E66" s="9" t="n">
        <f aca="false">(2022-G66)</f>
        <v>63</v>
      </c>
      <c r="F66" s="9" t="n">
        <f aca="false">IF(H66="Nam",0,1)</f>
        <v>0</v>
      </c>
      <c r="G66" s="9" t="n">
        <v>1959</v>
      </c>
      <c r="H66" s="9" t="s">
        <v>94</v>
      </c>
      <c r="I66" s="9" t="n">
        <v>1753</v>
      </c>
      <c r="J66" s="9" t="n">
        <v>76.08</v>
      </c>
      <c r="K66" s="9" t="n">
        <v>1334</v>
      </c>
      <c r="L66" s="9" t="n">
        <v>38.63</v>
      </c>
      <c r="M66" s="9" t="n">
        <v>677</v>
      </c>
      <c r="N66" s="9" t="n">
        <v>33.41</v>
      </c>
      <c r="O66" s="9" t="n">
        <v>586</v>
      </c>
      <c r="P66" s="9" t="n">
        <v>14.87</v>
      </c>
      <c r="Q66" s="9" t="n">
        <v>261</v>
      </c>
      <c r="R66" s="9" t="n">
        <v>8.77</v>
      </c>
      <c r="S66" s="9" t="n">
        <v>154</v>
      </c>
      <c r="T66" s="9" t="n">
        <f aca="false">I66-K66-Q66-S66</f>
        <v>4</v>
      </c>
      <c r="U66" s="9" t="n">
        <v>1.16</v>
      </c>
      <c r="V66" s="9" t="n">
        <v>84.98</v>
      </c>
      <c r="W66" s="9" t="n">
        <v>67.68</v>
      </c>
      <c r="X66" s="9" t="n">
        <v>30.07</v>
      </c>
      <c r="Y66" s="9" t="n">
        <v>84.14</v>
      </c>
      <c r="Z66" s="9" t="n">
        <v>85.8</v>
      </c>
      <c r="AA66" s="9" t="n">
        <v>13.85</v>
      </c>
      <c r="AB66" s="9" t="n">
        <v>62.43</v>
      </c>
      <c r="AC66" s="9" t="n">
        <v>8.53</v>
      </c>
      <c r="AD66" s="9" t="n">
        <v>13.89</v>
      </c>
      <c r="AE66" s="9" t="n">
        <v>86.54</v>
      </c>
      <c r="AF66" s="9" t="n">
        <v>65.11</v>
      </c>
      <c r="AG66" s="9" t="n">
        <v>12.66</v>
      </c>
      <c r="AH66" s="9" t="n">
        <v>1.5</v>
      </c>
      <c r="AI66" s="9" t="n">
        <v>5.31</v>
      </c>
      <c r="AJ66" s="9" t="n">
        <v>0.74</v>
      </c>
      <c r="AK66" s="9" t="n">
        <v>21.21</v>
      </c>
      <c r="AL66" s="9" t="n">
        <v>78.63</v>
      </c>
      <c r="AM66" s="9" t="n">
        <v>9.94</v>
      </c>
      <c r="AN66" s="9" t="n">
        <v>21.05</v>
      </c>
      <c r="AO66" s="9" t="n">
        <v>1.07</v>
      </c>
      <c r="AP66" s="9" t="n">
        <v>5.24</v>
      </c>
      <c r="AQ66" s="9" t="n">
        <v>72.64</v>
      </c>
      <c r="AR66" s="9" t="n">
        <v>69.53</v>
      </c>
      <c r="AS66" s="9" t="n">
        <v>11.18</v>
      </c>
      <c r="AT66" s="9" t="n">
        <v>62.74</v>
      </c>
      <c r="AU66" s="9" t="n">
        <v>47.37</v>
      </c>
      <c r="AV66" s="9" t="n">
        <v>46.89</v>
      </c>
      <c r="AW66" s="9" t="n">
        <v>10.09</v>
      </c>
      <c r="AX66" s="9" t="n">
        <v>12.34</v>
      </c>
      <c r="AY66" s="9" t="n">
        <v>24.28</v>
      </c>
      <c r="AZ66" s="9" t="n">
        <v>4.08</v>
      </c>
      <c r="BA66" s="9" t="n">
        <v>78.43</v>
      </c>
      <c r="BB66" s="9" t="n">
        <v>4.99</v>
      </c>
      <c r="BC66" s="9" t="n">
        <v>25.84</v>
      </c>
      <c r="BD66" s="9" t="n">
        <v>24.97</v>
      </c>
      <c r="BE66" s="9" t="n">
        <v>38.4</v>
      </c>
      <c r="BF66" s="9" t="n">
        <v>10.79</v>
      </c>
      <c r="BG66" s="9" t="n">
        <v>4.2</v>
      </c>
      <c r="BH66" s="9" t="n">
        <v>8.32</v>
      </c>
      <c r="BI66" s="9" t="n">
        <v>41.69</v>
      </c>
      <c r="BJ66" s="9" t="n">
        <v>45.79</v>
      </c>
      <c r="BK66" s="9" t="n">
        <v>42.98</v>
      </c>
      <c r="BL66" s="9" t="n">
        <v>33.92</v>
      </c>
      <c r="BM66" s="9" t="n">
        <v>22.03</v>
      </c>
      <c r="BN66" s="9" t="n">
        <v>1.07</v>
      </c>
      <c r="BO66" s="9" t="n">
        <v>8.24</v>
      </c>
      <c r="BP66" s="9" t="n">
        <v>5.68</v>
      </c>
      <c r="BQ66" s="9" t="n">
        <v>50.45</v>
      </c>
      <c r="BR66" s="9" t="n">
        <v>35.64</v>
      </c>
      <c r="BS66" s="9" t="n">
        <v>64.24</v>
      </c>
      <c r="BT66" s="9" t="n">
        <v>11.88</v>
      </c>
      <c r="BU66" s="9" t="n">
        <v>61.16</v>
      </c>
      <c r="BV66" s="9" t="n">
        <v>51.47</v>
      </c>
      <c r="BW66" s="9" t="n">
        <v>68.55</v>
      </c>
      <c r="BX66" s="9" t="n">
        <v>5.49</v>
      </c>
      <c r="BY66" s="9" t="n">
        <v>13.03</v>
      </c>
      <c r="BZ66" s="9" t="n">
        <v>14.58</v>
      </c>
      <c r="CA66" s="9" t="n">
        <v>31.59</v>
      </c>
      <c r="CB66" s="9" t="n">
        <v>55.44</v>
      </c>
      <c r="CC66" s="9" t="n">
        <v>81.03</v>
      </c>
      <c r="CD66" s="9" t="n">
        <v>17.53</v>
      </c>
      <c r="CE66" s="9" t="n">
        <v>11.77</v>
      </c>
      <c r="CF66" s="9" t="n">
        <v>18.29</v>
      </c>
      <c r="CG66" s="9" t="n">
        <v>2.36</v>
      </c>
      <c r="CH66" s="9" t="n">
        <v>72.74</v>
      </c>
      <c r="CI66" s="9" t="n">
        <v>10</v>
      </c>
      <c r="CJ66" s="9" t="n">
        <v>61.93</v>
      </c>
      <c r="CK66" s="9" t="n">
        <v>49.36</v>
      </c>
      <c r="CL66" s="9" t="n">
        <v>67.23</v>
      </c>
      <c r="CM66" s="9" t="n">
        <v>49.86</v>
      </c>
      <c r="CN66" s="9" t="n">
        <v>815</v>
      </c>
      <c r="CO66" s="9" t="n">
        <v>18</v>
      </c>
      <c r="CP66" s="9" t="n">
        <v>263</v>
      </c>
      <c r="CQ66" s="9" t="n">
        <v>581</v>
      </c>
      <c r="CR66" s="9" t="n">
        <v>126</v>
      </c>
      <c r="CS66" s="9" t="n">
        <v>560</v>
      </c>
      <c r="CT66" s="9" t="n">
        <v>22.5</v>
      </c>
      <c r="CU66" s="9" t="n">
        <v>14</v>
      </c>
      <c r="CV66" s="9" t="n">
        <v>24</v>
      </c>
      <c r="CW66" s="9" t="n">
        <v>43</v>
      </c>
      <c r="CX66" s="9" t="n">
        <v>61</v>
      </c>
      <c r="CY66" s="9" t="n">
        <v>5</v>
      </c>
      <c r="CZ66" s="9" t="n">
        <v>1</v>
      </c>
      <c r="DA66" s="9"/>
      <c r="DB66" s="9"/>
      <c r="DC66" s="9"/>
      <c r="DD66" s="9"/>
      <c r="DE66" s="9"/>
      <c r="DF66" s="9"/>
      <c r="DG66" s="9"/>
      <c r="DH66" s="9"/>
    </row>
    <row r="67" customFormat="false" ht="17.35" hidden="false" customHeight="false" outlineLevel="0" collapsed="false">
      <c r="A67" s="8" t="n">
        <v>66</v>
      </c>
      <c r="B67" s="9" t="s">
        <v>225</v>
      </c>
      <c r="C67" s="9" t="s">
        <v>226</v>
      </c>
      <c r="D67" s="9" t="s">
        <v>176</v>
      </c>
      <c r="E67" s="9" t="n">
        <f aca="false">(2022-G67)</f>
        <v>76</v>
      </c>
      <c r="F67" s="9" t="n">
        <f aca="false">IF(H67="Nam",0,1)</f>
        <v>1</v>
      </c>
      <c r="G67" s="9" t="n">
        <v>1946</v>
      </c>
      <c r="H67" s="9" t="s">
        <v>97</v>
      </c>
      <c r="I67" s="9" t="n">
        <v>2870</v>
      </c>
      <c r="J67" s="9" t="n">
        <v>65.31</v>
      </c>
      <c r="K67" s="9" t="n">
        <v>1874</v>
      </c>
      <c r="L67" s="9" t="n">
        <v>39.94</v>
      </c>
      <c r="M67" s="9" t="n">
        <v>1146</v>
      </c>
      <c r="N67" s="9" t="n">
        <v>20.72</v>
      </c>
      <c r="O67" s="9" t="n">
        <v>595</v>
      </c>
      <c r="P67" s="9" t="n">
        <v>21.07</v>
      </c>
      <c r="Q67" s="9" t="n">
        <v>605</v>
      </c>
      <c r="R67" s="9" t="n">
        <v>13.53</v>
      </c>
      <c r="S67" s="9" t="n">
        <v>388</v>
      </c>
      <c r="T67" s="9" t="n">
        <f aca="false">I67-K67-Q67-S67</f>
        <v>3</v>
      </c>
      <c r="U67" s="9" t="n">
        <v>1.93</v>
      </c>
      <c r="V67" s="9" t="n">
        <v>80.63</v>
      </c>
      <c r="W67" s="9" t="n">
        <v>70.99</v>
      </c>
      <c r="X67" s="9" t="n">
        <v>27.32</v>
      </c>
      <c r="Y67" s="9" t="n">
        <v>72.41</v>
      </c>
      <c r="Z67" s="9" t="n">
        <v>73.7</v>
      </c>
      <c r="AA67" s="9" t="n">
        <v>21.56</v>
      </c>
      <c r="AB67" s="9" t="n">
        <v>50.39</v>
      </c>
      <c r="AC67" s="9" t="n">
        <v>5.12</v>
      </c>
      <c r="AD67" s="9" t="n">
        <v>20.06</v>
      </c>
      <c r="AE67" s="9" t="n">
        <v>96.55</v>
      </c>
      <c r="AF67" s="9" t="n">
        <v>62.16</v>
      </c>
      <c r="AG67" s="9" t="n">
        <v>16.63</v>
      </c>
      <c r="AH67" s="9" t="n">
        <v>3.31</v>
      </c>
      <c r="AI67" s="9" t="n">
        <v>3.01</v>
      </c>
      <c r="AJ67" s="9" t="n">
        <v>0.82</v>
      </c>
      <c r="AK67" s="9" t="n">
        <v>15.91</v>
      </c>
      <c r="AL67" s="9" t="n">
        <v>87.21</v>
      </c>
      <c r="AM67" s="9" t="n">
        <v>4.01</v>
      </c>
      <c r="AN67" s="9" t="n">
        <v>27.53</v>
      </c>
      <c r="AO67" s="9" t="n">
        <v>2.12</v>
      </c>
      <c r="AP67" s="9" t="n">
        <v>3.05</v>
      </c>
      <c r="AQ67" s="9" t="n">
        <v>67.3</v>
      </c>
      <c r="AR67" s="9" t="n">
        <v>62.34</v>
      </c>
      <c r="AS67" s="9" t="n">
        <v>21.24</v>
      </c>
      <c r="AT67" s="9" t="n">
        <v>48.46</v>
      </c>
      <c r="AU67" s="9" t="n">
        <v>49.34</v>
      </c>
      <c r="AV67" s="9" t="n">
        <v>40.11</v>
      </c>
      <c r="AW67" s="9" t="n">
        <v>13.31</v>
      </c>
      <c r="AX67" s="9" t="n">
        <v>8.78</v>
      </c>
      <c r="AY67" s="9" t="n">
        <v>15.79</v>
      </c>
      <c r="AZ67" s="9" t="n">
        <v>1.53</v>
      </c>
      <c r="BA67" s="9" t="n">
        <v>45.74</v>
      </c>
      <c r="BB67" s="9" t="n">
        <v>9.33</v>
      </c>
      <c r="BC67" s="9" t="n">
        <v>30.47</v>
      </c>
      <c r="BD67" s="9" t="n">
        <v>7.7</v>
      </c>
      <c r="BE67" s="9" t="n">
        <v>52.5</v>
      </c>
      <c r="BF67" s="9" t="n">
        <v>9.33</v>
      </c>
      <c r="BG67" s="9" t="n">
        <v>5.63</v>
      </c>
      <c r="BH67" s="9" t="n">
        <v>36.7</v>
      </c>
      <c r="BI67" s="9" t="n">
        <v>14.68</v>
      </c>
      <c r="BJ67" s="9" t="n">
        <v>42.99</v>
      </c>
      <c r="BK67" s="9" t="n">
        <v>61.8</v>
      </c>
      <c r="BL67" s="9" t="n">
        <v>12.09</v>
      </c>
      <c r="BM67" s="9" t="n">
        <v>21.92</v>
      </c>
      <c r="BN67" s="9" t="n">
        <v>4.19</v>
      </c>
      <c r="BO67" s="9" t="n">
        <v>8.68</v>
      </c>
      <c r="BP67" s="9" t="n">
        <v>16.95</v>
      </c>
      <c r="BQ67" s="9" t="n">
        <v>8.06</v>
      </c>
      <c r="BR67" s="9" t="n">
        <v>66.3</v>
      </c>
      <c r="BS67" s="9" t="n">
        <v>63.43</v>
      </c>
      <c r="BT67" s="9" t="n">
        <v>18.4</v>
      </c>
      <c r="BU67" s="9" t="n">
        <v>48.35</v>
      </c>
      <c r="BV67" s="9" t="n">
        <v>65.08</v>
      </c>
      <c r="BW67" s="9" t="n">
        <v>63.02</v>
      </c>
      <c r="BX67" s="9" t="n">
        <v>5.65</v>
      </c>
      <c r="BY67" s="9" t="n">
        <v>12.84</v>
      </c>
      <c r="BZ67" s="9" t="n">
        <v>2.21</v>
      </c>
      <c r="CA67" s="9" t="n">
        <v>16.49</v>
      </c>
      <c r="CB67" s="9" t="n">
        <v>61.04</v>
      </c>
      <c r="CC67" s="9" t="n">
        <v>37.23</v>
      </c>
      <c r="CD67" s="9" t="n">
        <v>1.92</v>
      </c>
      <c r="CE67" s="9" t="n">
        <v>10.94</v>
      </c>
      <c r="CF67" s="9" t="n">
        <v>16.59</v>
      </c>
      <c r="CG67" s="9" t="n">
        <v>2.09</v>
      </c>
      <c r="CH67" s="9" t="n">
        <v>79.66</v>
      </c>
      <c r="CI67" s="9" t="n">
        <v>15.29</v>
      </c>
      <c r="CJ67" s="9" t="n">
        <v>58.02</v>
      </c>
      <c r="CK67" s="9" t="n">
        <v>34.59</v>
      </c>
      <c r="CL67" s="9" t="n">
        <v>71.32</v>
      </c>
      <c r="CM67" s="9" t="n">
        <v>43.62</v>
      </c>
      <c r="CN67" s="9" t="n">
        <v>687</v>
      </c>
      <c r="CO67" s="9" t="n">
        <v>23</v>
      </c>
      <c r="CP67" s="9" t="n">
        <v>341</v>
      </c>
      <c r="CQ67" s="9" t="n">
        <v>720</v>
      </c>
      <c r="CR67" s="9" t="n">
        <v>224</v>
      </c>
      <c r="CS67" s="9" t="n">
        <v>509</v>
      </c>
      <c r="CT67" s="9" t="n">
        <v>27.5</v>
      </c>
      <c r="CU67" s="9" t="n">
        <v>30</v>
      </c>
      <c r="CV67" s="9" t="n">
        <v>40</v>
      </c>
      <c r="CW67" s="9" t="n">
        <v>56</v>
      </c>
      <c r="CX67" s="9" t="n">
        <v>71</v>
      </c>
      <c r="CY67" s="9" t="n">
        <v>4</v>
      </c>
      <c r="CZ67" s="9" t="n">
        <v>1</v>
      </c>
      <c r="DA67" s="9"/>
      <c r="DB67" s="9"/>
      <c r="DC67" s="9"/>
      <c r="DD67" s="9"/>
      <c r="DE67" s="9"/>
      <c r="DF67" s="9"/>
      <c r="DG67" s="9"/>
      <c r="DH67" s="9"/>
    </row>
    <row r="68" customFormat="false" ht="17.35" hidden="false" customHeight="false" outlineLevel="0" collapsed="false">
      <c r="A68" s="8" t="n">
        <v>67</v>
      </c>
      <c r="B68" s="9" t="s">
        <v>227</v>
      </c>
      <c r="C68" s="9" t="s">
        <v>228</v>
      </c>
      <c r="D68" s="9" t="s">
        <v>176</v>
      </c>
      <c r="E68" s="9" t="n">
        <f aca="false">(2022-G68)</f>
        <v>67</v>
      </c>
      <c r="F68" s="9" t="n">
        <f aca="false">IF(H68="Nam",0,1)</f>
        <v>1</v>
      </c>
      <c r="G68" s="9" t="n">
        <v>1955</v>
      </c>
      <c r="H68" s="9" t="s">
        <v>97</v>
      </c>
      <c r="I68" s="9" t="n">
        <v>2989</v>
      </c>
      <c r="J68" s="9" t="n">
        <v>70.62</v>
      </c>
      <c r="K68" s="9" t="n">
        <v>2111</v>
      </c>
      <c r="L68" s="9" t="n">
        <v>40.95</v>
      </c>
      <c r="M68" s="9" t="n">
        <v>1224</v>
      </c>
      <c r="N68" s="9" t="n">
        <v>26.31</v>
      </c>
      <c r="O68" s="9" t="n">
        <v>786</v>
      </c>
      <c r="P68" s="9" t="n">
        <v>10.36</v>
      </c>
      <c r="Q68" s="9" t="n">
        <v>310</v>
      </c>
      <c r="R68" s="9" t="n">
        <v>17.38</v>
      </c>
      <c r="S68" s="9" t="n">
        <v>519</v>
      </c>
      <c r="T68" s="9" t="n">
        <f aca="false">I68-K68-Q68-S68</f>
        <v>49</v>
      </c>
      <c r="U68" s="9" t="n">
        <v>1.56</v>
      </c>
      <c r="V68" s="9" t="n">
        <v>98.2</v>
      </c>
      <c r="W68" s="9" t="n">
        <v>88.16</v>
      </c>
      <c r="X68" s="9" t="n">
        <v>11.03</v>
      </c>
      <c r="Y68" s="9" t="n">
        <v>85.46</v>
      </c>
      <c r="Z68" s="9" t="n">
        <v>85.37</v>
      </c>
      <c r="AA68" s="9" t="n">
        <v>7.9</v>
      </c>
      <c r="AB68" s="9" t="n">
        <v>61.35</v>
      </c>
      <c r="AC68" s="9" t="n">
        <v>8.91</v>
      </c>
      <c r="AD68" s="9" t="n">
        <v>19.99</v>
      </c>
      <c r="AE68" s="9" t="n">
        <v>98.06</v>
      </c>
      <c r="AF68" s="9" t="n">
        <v>86.55</v>
      </c>
      <c r="AG68" s="9" t="n">
        <v>6.41</v>
      </c>
      <c r="AH68" s="9" t="n">
        <v>6.61</v>
      </c>
      <c r="AI68" s="9" t="n">
        <v>1.75</v>
      </c>
      <c r="AJ68" s="9" t="n">
        <v>0.35</v>
      </c>
      <c r="AK68" s="9" t="n">
        <v>21.43</v>
      </c>
      <c r="AL68" s="9" t="n">
        <v>81.71</v>
      </c>
      <c r="AM68" s="9" t="n">
        <v>7.36</v>
      </c>
      <c r="AN68" s="9" t="n">
        <v>20.85</v>
      </c>
      <c r="AO68" s="9" t="n">
        <v>4.52</v>
      </c>
      <c r="AP68" s="9" t="n">
        <v>2.89</v>
      </c>
      <c r="AQ68" s="9" t="n">
        <v>71.75</v>
      </c>
      <c r="AR68" s="9" t="n">
        <v>87.96</v>
      </c>
      <c r="AS68" s="9" t="n">
        <v>19.57</v>
      </c>
      <c r="AT68" s="9" t="n">
        <v>62.83</v>
      </c>
      <c r="AU68" s="9" t="n">
        <v>66.52</v>
      </c>
      <c r="AV68" s="9" t="n">
        <v>27.6</v>
      </c>
      <c r="AW68" s="9" t="n">
        <v>9.12</v>
      </c>
      <c r="AX68" s="9" t="n">
        <v>7.62</v>
      </c>
      <c r="AY68" s="9" t="n">
        <v>22.05</v>
      </c>
      <c r="AZ68" s="9" t="n">
        <v>0.77</v>
      </c>
      <c r="BA68" s="9" t="n">
        <v>54.93</v>
      </c>
      <c r="BB68" s="9" t="n">
        <v>5.3</v>
      </c>
      <c r="BC68" s="9" t="n">
        <v>42.2</v>
      </c>
      <c r="BD68" s="9" t="n">
        <v>35.28</v>
      </c>
      <c r="BE68" s="9" t="n">
        <v>19.99</v>
      </c>
      <c r="BF68" s="9" t="n">
        <v>2.54</v>
      </c>
      <c r="BG68" s="9" t="n">
        <v>10.57</v>
      </c>
      <c r="BH68" s="9" t="n">
        <v>36.41</v>
      </c>
      <c r="BI68" s="9" t="n">
        <v>17.07</v>
      </c>
      <c r="BJ68" s="9" t="n">
        <v>35.96</v>
      </c>
      <c r="BK68" s="9" t="n">
        <v>42.3</v>
      </c>
      <c r="BL68" s="9" t="n">
        <v>33.97</v>
      </c>
      <c r="BM68" s="9" t="n">
        <v>20.7</v>
      </c>
      <c r="BN68" s="9" t="n">
        <v>3.03</v>
      </c>
      <c r="BO68" s="9" t="n">
        <v>8.4</v>
      </c>
      <c r="BP68" s="9" t="n">
        <v>21.79</v>
      </c>
      <c r="BQ68" s="9" t="n">
        <v>14.93</v>
      </c>
      <c r="BR68" s="9" t="n">
        <v>54.89</v>
      </c>
      <c r="BS68" s="9" t="n">
        <v>88.8</v>
      </c>
      <c r="BT68" s="9" t="n">
        <v>18.17</v>
      </c>
      <c r="BU68" s="9" t="n">
        <v>61.51</v>
      </c>
      <c r="BV68" s="9" t="n">
        <v>26.34</v>
      </c>
      <c r="BW68" s="9" t="n">
        <v>75.96</v>
      </c>
      <c r="BX68" s="9" t="n">
        <v>1.73</v>
      </c>
      <c r="BY68" s="9" t="n">
        <v>6.78</v>
      </c>
      <c r="BZ68" s="9" t="n">
        <v>3.08</v>
      </c>
      <c r="CA68" s="9" t="n">
        <v>20.64</v>
      </c>
      <c r="CB68" s="9" t="n">
        <v>35.82</v>
      </c>
      <c r="CC68" s="9" t="n">
        <v>47.03</v>
      </c>
      <c r="CD68" s="9" t="n">
        <v>0.63</v>
      </c>
      <c r="CE68" s="9" t="n">
        <v>10.55</v>
      </c>
      <c r="CF68" s="9" t="n">
        <v>26.8</v>
      </c>
      <c r="CG68" s="9" t="n">
        <v>1.09</v>
      </c>
      <c r="CH68" s="9" t="n">
        <v>92.48</v>
      </c>
      <c r="CI68" s="9" t="n">
        <v>19.17</v>
      </c>
      <c r="CJ68" s="9" t="n">
        <v>61.39</v>
      </c>
      <c r="CK68" s="9" t="n">
        <v>30.94</v>
      </c>
      <c r="CL68" s="9" t="n">
        <v>66.65</v>
      </c>
      <c r="CM68" s="9" t="n">
        <v>35.85</v>
      </c>
      <c r="CN68" s="9" t="n">
        <v>1048</v>
      </c>
      <c r="CO68" s="9" t="n">
        <v>16</v>
      </c>
      <c r="CP68" s="9" t="n">
        <v>275</v>
      </c>
      <c r="CQ68" s="9" t="n">
        <v>507</v>
      </c>
      <c r="CR68" s="9" t="n">
        <v>162</v>
      </c>
      <c r="CS68" s="9" t="n">
        <v>490</v>
      </c>
      <c r="CT68" s="9" t="n">
        <v>30</v>
      </c>
      <c r="CU68" s="9" t="n">
        <v>25</v>
      </c>
      <c r="CV68" s="9" t="n">
        <v>41</v>
      </c>
      <c r="CW68" s="9" t="n">
        <v>66</v>
      </c>
      <c r="CX68" s="9" t="n">
        <v>81</v>
      </c>
      <c r="CY68" s="9" t="n">
        <v>4</v>
      </c>
      <c r="CZ68" s="9" t="n">
        <v>1</v>
      </c>
      <c r="DA68" s="9"/>
      <c r="DB68" s="9"/>
      <c r="DC68" s="9"/>
      <c r="DD68" s="9"/>
      <c r="DE68" s="9"/>
      <c r="DF68" s="9"/>
      <c r="DG68" s="9"/>
      <c r="DH68" s="9"/>
    </row>
    <row r="69" customFormat="false" ht="17.35" hidden="false" customHeight="false" outlineLevel="0" collapsed="false">
      <c r="A69" s="8" t="n">
        <v>68</v>
      </c>
      <c r="B69" s="9" t="s">
        <v>229</v>
      </c>
      <c r="C69" s="9" t="s">
        <v>230</v>
      </c>
      <c r="D69" s="9" t="s">
        <v>176</v>
      </c>
      <c r="E69" s="9" t="n">
        <f aca="false">(2022-G69)</f>
        <v>76</v>
      </c>
      <c r="F69" s="9" t="n">
        <f aca="false">IF(H69="Nam",0,1)</f>
        <v>1</v>
      </c>
      <c r="G69" s="9" t="n">
        <v>1946</v>
      </c>
      <c r="H69" s="9" t="s">
        <v>97</v>
      </c>
      <c r="I69" s="9" t="n">
        <v>2314</v>
      </c>
      <c r="J69" s="9" t="n">
        <v>50.28</v>
      </c>
      <c r="K69" s="9" t="n">
        <v>1163</v>
      </c>
      <c r="L69" s="9" t="n">
        <v>32.43</v>
      </c>
      <c r="M69" s="9" t="n">
        <v>750</v>
      </c>
      <c r="N69" s="9" t="n">
        <v>16.9</v>
      </c>
      <c r="O69" s="9" t="n">
        <v>391</v>
      </c>
      <c r="P69" s="9" t="n">
        <v>15.69</v>
      </c>
      <c r="Q69" s="9" t="n">
        <v>363</v>
      </c>
      <c r="R69" s="9" t="n">
        <v>32.95</v>
      </c>
      <c r="S69" s="9" t="n">
        <v>762</v>
      </c>
      <c r="T69" s="9" t="n">
        <f aca="false">I69-K69-Q69-S69</f>
        <v>26</v>
      </c>
      <c r="U69" s="9" t="n">
        <v>1.92</v>
      </c>
      <c r="V69" s="9" t="n">
        <v>96.84</v>
      </c>
      <c r="W69" s="9" t="n">
        <v>72.1</v>
      </c>
      <c r="X69" s="9" t="n">
        <v>26.76</v>
      </c>
      <c r="Y69" s="9" t="n">
        <v>87.18</v>
      </c>
      <c r="Z69" s="9" t="n">
        <v>87.87</v>
      </c>
      <c r="AA69" s="9" t="n">
        <v>11.41</v>
      </c>
      <c r="AB69" s="9" t="n">
        <v>47.01</v>
      </c>
      <c r="AC69" s="9" t="n">
        <v>3.85</v>
      </c>
      <c r="AD69" s="9" t="n">
        <v>35.15</v>
      </c>
      <c r="AE69" s="9" t="n">
        <v>97.47</v>
      </c>
      <c r="AF69" s="9" t="n">
        <v>72.72</v>
      </c>
      <c r="AG69" s="9" t="n">
        <v>7.86</v>
      </c>
      <c r="AH69" s="9" t="n">
        <v>6.99</v>
      </c>
      <c r="AI69" s="9" t="n">
        <v>4</v>
      </c>
      <c r="AJ69" s="9" t="n">
        <v>0.78</v>
      </c>
      <c r="AK69" s="9" t="n">
        <v>9.38</v>
      </c>
      <c r="AL69" s="9" t="n">
        <v>73.47</v>
      </c>
      <c r="AM69" s="9" t="n">
        <v>9.86</v>
      </c>
      <c r="AN69" s="9" t="n">
        <v>7.26</v>
      </c>
      <c r="AO69" s="9" t="n">
        <v>6.95</v>
      </c>
      <c r="AP69" s="9" t="n">
        <v>3.53</v>
      </c>
      <c r="AQ69" s="9" t="n">
        <v>82.26</v>
      </c>
      <c r="AR69" s="9" t="n">
        <v>71.32</v>
      </c>
      <c r="AS69" s="9" t="n">
        <v>34.2</v>
      </c>
      <c r="AT69" s="9" t="n">
        <v>47.74</v>
      </c>
      <c r="AU69" s="9" t="n">
        <v>68.48</v>
      </c>
      <c r="AV69" s="9" t="n">
        <v>26.62</v>
      </c>
      <c r="AW69" s="9" t="n">
        <v>7.2</v>
      </c>
      <c r="AX69" s="9" t="n">
        <v>6.73</v>
      </c>
      <c r="AY69" s="9" t="n">
        <v>12.73</v>
      </c>
      <c r="AZ69" s="9" t="n">
        <v>0.2</v>
      </c>
      <c r="BA69" s="9" t="n">
        <v>22.36</v>
      </c>
      <c r="BB69" s="9" t="n">
        <v>3.88</v>
      </c>
      <c r="BC69" s="9" t="n">
        <v>36.92</v>
      </c>
      <c r="BD69" s="9" t="n">
        <v>41.48</v>
      </c>
      <c r="BE69" s="9" t="n">
        <v>21.12</v>
      </c>
      <c r="BF69" s="9" t="n">
        <v>0.48</v>
      </c>
      <c r="BG69" s="9" t="n">
        <v>24.39</v>
      </c>
      <c r="BH69" s="9" t="n">
        <v>29.89</v>
      </c>
      <c r="BI69" s="9" t="n">
        <v>36.03</v>
      </c>
      <c r="BJ69" s="9" t="n">
        <v>9.69</v>
      </c>
      <c r="BK69" s="9" t="n">
        <v>39.63</v>
      </c>
      <c r="BL69" s="9" t="n">
        <v>40.3</v>
      </c>
      <c r="BM69" s="9" t="n">
        <v>19.02</v>
      </c>
      <c r="BN69" s="9" t="n">
        <v>1.04</v>
      </c>
      <c r="BO69" s="9" t="n">
        <v>25.7</v>
      </c>
      <c r="BP69" s="9" t="n">
        <v>24</v>
      </c>
      <c r="BQ69" s="9" t="n">
        <v>36.36</v>
      </c>
      <c r="BR69" s="9" t="n">
        <v>13.95</v>
      </c>
      <c r="BS69" s="9" t="n">
        <v>73.83</v>
      </c>
      <c r="BT69" s="9" t="n">
        <v>31.02</v>
      </c>
      <c r="BU69" s="9" t="n">
        <v>46.27</v>
      </c>
      <c r="BV69" s="9" t="n">
        <v>26.63</v>
      </c>
      <c r="BW69" s="9" t="n">
        <v>62.89</v>
      </c>
      <c r="BX69" s="9" t="n">
        <v>24.48</v>
      </c>
      <c r="BY69" s="9" t="n">
        <v>9.07</v>
      </c>
      <c r="BZ69" s="9" t="n">
        <v>3.86</v>
      </c>
      <c r="CA69" s="9" t="n">
        <v>7.76</v>
      </c>
      <c r="CB69" s="9" t="n">
        <v>27.83</v>
      </c>
      <c r="CC69" s="9" t="n">
        <v>42.9</v>
      </c>
      <c r="CD69" s="9" t="n">
        <v>0.28</v>
      </c>
      <c r="CE69" s="9" t="n">
        <v>4.12</v>
      </c>
      <c r="CF69" s="9" t="n">
        <v>22.07</v>
      </c>
      <c r="CG69" s="9" t="n">
        <v>2.53</v>
      </c>
      <c r="CH69" s="9" t="n">
        <v>73.66</v>
      </c>
      <c r="CI69" s="9" t="n">
        <v>33.61</v>
      </c>
      <c r="CJ69" s="9" t="n">
        <v>46.35</v>
      </c>
      <c r="CK69" s="9" t="n">
        <v>23.57</v>
      </c>
      <c r="CL69" s="9" t="n">
        <v>61.79</v>
      </c>
      <c r="CM69" s="9" t="n">
        <v>33.01</v>
      </c>
      <c r="CN69" s="9" t="n">
        <v>886</v>
      </c>
      <c r="CO69" s="9" t="n">
        <v>22</v>
      </c>
      <c r="CP69" s="9" t="n">
        <v>290</v>
      </c>
      <c r="CQ69" s="9" t="n">
        <v>557</v>
      </c>
      <c r="CR69" s="9" t="n">
        <v>216</v>
      </c>
      <c r="CS69" s="9" t="n">
        <v>666</v>
      </c>
      <c r="CT69" s="9" t="n">
        <v>32.25</v>
      </c>
      <c r="CU69" s="9" t="n">
        <v>38</v>
      </c>
      <c r="CV69" s="9" t="n">
        <v>55</v>
      </c>
      <c r="CW69" s="9" t="n">
        <v>73</v>
      </c>
      <c r="CX69" s="9" t="n">
        <v>82</v>
      </c>
      <c r="CY69" s="9" t="n">
        <v>7</v>
      </c>
      <c r="CZ69" s="9" t="n">
        <v>1</v>
      </c>
      <c r="DA69" s="9"/>
      <c r="DB69" s="9"/>
      <c r="DC69" s="9"/>
      <c r="DD69" s="9"/>
      <c r="DE69" s="9"/>
      <c r="DF69" s="9"/>
      <c r="DG69" s="9"/>
      <c r="DH69" s="9"/>
    </row>
    <row r="70" customFormat="false" ht="17.35" hidden="false" customHeight="false" outlineLevel="0" collapsed="false">
      <c r="A70" s="8" t="n">
        <v>69</v>
      </c>
      <c r="B70" s="9" t="s">
        <v>231</v>
      </c>
      <c r="C70" s="9" t="s">
        <v>232</v>
      </c>
      <c r="D70" s="9" t="s">
        <v>176</v>
      </c>
      <c r="E70" s="9" t="n">
        <f aca="false">(2022-G70)</f>
        <v>56</v>
      </c>
      <c r="F70" s="9" t="n">
        <f aca="false">IF(H70="Nam",0,1)</f>
        <v>1</v>
      </c>
      <c r="G70" s="9" t="n">
        <v>1966</v>
      </c>
      <c r="H70" s="9" t="s">
        <v>97</v>
      </c>
      <c r="I70" s="9" t="n">
        <v>3181</v>
      </c>
      <c r="J70" s="9" t="n">
        <v>67.56</v>
      </c>
      <c r="K70" s="9" t="n">
        <v>2149</v>
      </c>
      <c r="L70" s="9" t="n">
        <v>30.84</v>
      </c>
      <c r="M70" s="9" t="n">
        <v>981</v>
      </c>
      <c r="N70" s="9" t="n">
        <v>32.35</v>
      </c>
      <c r="O70" s="9" t="n">
        <v>1029</v>
      </c>
      <c r="P70" s="9" t="n">
        <v>18.03</v>
      </c>
      <c r="Q70" s="9" t="n">
        <v>574</v>
      </c>
      <c r="R70" s="9" t="n">
        <v>14.13</v>
      </c>
      <c r="S70" s="9" t="n">
        <v>449</v>
      </c>
      <c r="T70" s="9" t="n">
        <f aca="false">I70-K70-Q70-S70</f>
        <v>9</v>
      </c>
      <c r="U70" s="9" t="n">
        <v>0.95</v>
      </c>
      <c r="V70" s="9" t="n">
        <v>98.05</v>
      </c>
      <c r="W70" s="9" t="n">
        <v>84.69</v>
      </c>
      <c r="X70" s="9" t="n">
        <v>14.7</v>
      </c>
      <c r="Y70" s="9" t="n">
        <v>85.28</v>
      </c>
      <c r="Z70" s="9" t="n">
        <v>85.67</v>
      </c>
      <c r="AA70" s="9" t="n">
        <v>13.69</v>
      </c>
      <c r="AB70" s="9" t="n">
        <v>67.39</v>
      </c>
      <c r="AC70" s="9" t="n">
        <v>3.43</v>
      </c>
      <c r="AD70" s="9" t="n">
        <v>15.29</v>
      </c>
      <c r="AE70" s="9" t="n">
        <v>96.37</v>
      </c>
      <c r="AF70" s="9" t="n">
        <v>80.13</v>
      </c>
      <c r="AG70" s="9" t="n">
        <v>12.12</v>
      </c>
      <c r="AH70" s="9" t="n">
        <v>4.33</v>
      </c>
      <c r="AI70" s="9" t="n">
        <v>0.48</v>
      </c>
      <c r="AJ70" s="9" t="n">
        <v>0.18</v>
      </c>
      <c r="AK70" s="9" t="n">
        <v>44.44</v>
      </c>
      <c r="AL70" s="9" t="n">
        <v>76.86</v>
      </c>
      <c r="AM70" s="9" t="n">
        <v>14.99</v>
      </c>
      <c r="AN70" s="9" t="n">
        <v>27.38</v>
      </c>
      <c r="AO70" s="9" t="n">
        <v>4.31</v>
      </c>
      <c r="AP70" s="9" t="n">
        <v>1.08</v>
      </c>
      <c r="AQ70" s="9" t="n">
        <v>67.23</v>
      </c>
      <c r="AR70" s="9" t="n">
        <v>84.64</v>
      </c>
      <c r="AS70" s="9" t="n">
        <v>15.3</v>
      </c>
      <c r="AT70" s="9" t="n">
        <v>63.17</v>
      </c>
      <c r="AU70" s="9" t="n">
        <v>50.27</v>
      </c>
      <c r="AV70" s="9" t="n">
        <v>43.06</v>
      </c>
      <c r="AW70" s="9" t="n">
        <v>5.22</v>
      </c>
      <c r="AX70" s="9" t="n">
        <v>3.08</v>
      </c>
      <c r="AY70" s="9" t="n">
        <v>12.42</v>
      </c>
      <c r="AZ70" s="9" t="n">
        <v>1.24</v>
      </c>
      <c r="BA70" s="9" t="n">
        <v>53.87</v>
      </c>
      <c r="BB70" s="9" t="n">
        <v>5.82</v>
      </c>
      <c r="BC70" s="9" t="n">
        <v>48.85</v>
      </c>
      <c r="BD70" s="9" t="n">
        <v>15.38</v>
      </c>
      <c r="BE70" s="9" t="n">
        <v>34.61</v>
      </c>
      <c r="BF70" s="9" t="n">
        <v>1.16</v>
      </c>
      <c r="BG70" s="9" t="n">
        <v>21.25</v>
      </c>
      <c r="BH70" s="9" t="n">
        <v>12.9</v>
      </c>
      <c r="BI70" s="9" t="n">
        <v>43.66</v>
      </c>
      <c r="BJ70" s="9" t="n">
        <v>22.19</v>
      </c>
      <c r="BK70" s="9" t="n">
        <v>56.65</v>
      </c>
      <c r="BL70" s="9" t="n">
        <v>10.19</v>
      </c>
      <c r="BM70" s="9" t="n">
        <v>32.24</v>
      </c>
      <c r="BN70" s="9" t="n">
        <v>0.92</v>
      </c>
      <c r="BO70" s="9" t="n">
        <v>18.98</v>
      </c>
      <c r="BP70" s="9" t="n">
        <v>6.37</v>
      </c>
      <c r="BQ70" s="9" t="n">
        <v>43.2</v>
      </c>
      <c r="BR70" s="9" t="n">
        <v>31.45</v>
      </c>
      <c r="BS70" s="9" t="n">
        <v>86.48</v>
      </c>
      <c r="BT70" s="9" t="n">
        <v>15.04</v>
      </c>
      <c r="BU70" s="9" t="n">
        <v>59.43</v>
      </c>
      <c r="BV70" s="9" t="n">
        <v>11.28</v>
      </c>
      <c r="BW70" s="9" t="n">
        <v>64.22</v>
      </c>
      <c r="BX70" s="9" t="n">
        <v>4.7</v>
      </c>
      <c r="BY70" s="9" t="n">
        <v>8.82</v>
      </c>
      <c r="BZ70" s="9" t="n">
        <v>6.28</v>
      </c>
      <c r="CA70" s="9" t="n">
        <v>28.21</v>
      </c>
      <c r="CB70" s="9" t="n">
        <v>53.29</v>
      </c>
      <c r="CC70" s="9" t="n">
        <v>47.35</v>
      </c>
      <c r="CD70" s="9" t="n">
        <v>1.29</v>
      </c>
      <c r="CE70" s="9" t="n">
        <v>6.23</v>
      </c>
      <c r="CF70" s="9" t="n">
        <v>29.05</v>
      </c>
      <c r="CG70" s="9" t="n">
        <v>1.89</v>
      </c>
      <c r="CH70" s="9" t="n">
        <v>86.19</v>
      </c>
      <c r="CI70" s="9" t="n">
        <v>14.55</v>
      </c>
      <c r="CJ70" s="9" t="n">
        <v>61.14</v>
      </c>
      <c r="CK70" s="9" t="n">
        <v>46.02</v>
      </c>
      <c r="CL70" s="9" t="n">
        <v>80.51</v>
      </c>
      <c r="CM70" s="9" t="n">
        <v>50.5</v>
      </c>
      <c r="CN70" s="9" t="n">
        <v>846</v>
      </c>
      <c r="CO70" s="9" t="n">
        <v>14</v>
      </c>
      <c r="CP70" s="9" t="n">
        <v>573</v>
      </c>
      <c r="CQ70" s="9" t="n">
        <v>641</v>
      </c>
      <c r="CR70" s="9" t="n">
        <v>429</v>
      </c>
      <c r="CS70" s="9" t="n">
        <v>493</v>
      </c>
      <c r="CT70" s="9" t="n">
        <v>27.5</v>
      </c>
      <c r="CU70" s="9" t="n">
        <v>14</v>
      </c>
      <c r="CV70" s="9" t="n">
        <v>24</v>
      </c>
      <c r="CW70" s="9" t="n">
        <v>47</v>
      </c>
      <c r="CX70" s="9" t="n">
        <v>64</v>
      </c>
      <c r="CY70" s="9" t="n">
        <v>5</v>
      </c>
      <c r="CZ70" s="9" t="n">
        <v>1</v>
      </c>
      <c r="DA70" s="9"/>
      <c r="DB70" s="9"/>
      <c r="DC70" s="9"/>
      <c r="DD70" s="9"/>
      <c r="DE70" s="9"/>
      <c r="DF70" s="9"/>
      <c r="DG70" s="9"/>
      <c r="DH70" s="9"/>
    </row>
    <row r="71" customFormat="false" ht="17.35" hidden="false" customHeight="false" outlineLevel="0" collapsed="false">
      <c r="A71" s="8" t="n">
        <v>70</v>
      </c>
      <c r="B71" s="9" t="s">
        <v>233</v>
      </c>
      <c r="C71" s="9" t="s">
        <v>234</v>
      </c>
      <c r="D71" s="9" t="s">
        <v>176</v>
      </c>
      <c r="E71" s="9" t="n">
        <f aca="false">(2022-G71)</f>
        <v>75</v>
      </c>
      <c r="F71" s="9" t="n">
        <f aca="false">IF(H71="Nam",0,1)</f>
        <v>1</v>
      </c>
      <c r="G71" s="9" t="n">
        <v>1947</v>
      </c>
      <c r="H71" s="9" t="s">
        <v>97</v>
      </c>
      <c r="I71" s="9" t="n">
        <v>2509</v>
      </c>
      <c r="J71" s="9" t="n">
        <v>50.25</v>
      </c>
      <c r="K71" s="9" t="n">
        <v>1261</v>
      </c>
      <c r="L71" s="9" t="n">
        <v>37.22</v>
      </c>
      <c r="M71" s="9" t="n">
        <v>934</v>
      </c>
      <c r="N71" s="9" t="n">
        <v>13.11</v>
      </c>
      <c r="O71" s="9" t="n">
        <v>329</v>
      </c>
      <c r="P71" s="9" t="n">
        <v>16.93</v>
      </c>
      <c r="Q71" s="9" t="n">
        <v>425</v>
      </c>
      <c r="R71" s="9" t="n">
        <v>29.57</v>
      </c>
      <c r="S71" s="9" t="n">
        <v>742</v>
      </c>
      <c r="T71" s="9" t="n">
        <f aca="false">I71-K71-Q71-S71</f>
        <v>81</v>
      </c>
      <c r="U71" s="9" t="n">
        <v>2.84</v>
      </c>
      <c r="V71" s="9" t="n">
        <v>96.9</v>
      </c>
      <c r="W71" s="9" t="n">
        <v>80.6</v>
      </c>
      <c r="X71" s="9" t="n">
        <v>18.49</v>
      </c>
      <c r="Y71" s="9" t="n">
        <v>80.49</v>
      </c>
      <c r="Z71" s="9" t="n">
        <v>80.84</v>
      </c>
      <c r="AA71" s="9" t="n">
        <v>13.04</v>
      </c>
      <c r="AB71" s="9" t="n">
        <v>49.3</v>
      </c>
      <c r="AC71" s="9" t="n">
        <v>0.69</v>
      </c>
      <c r="AD71" s="9" t="n">
        <v>33.2</v>
      </c>
      <c r="AE71" s="9" t="n">
        <v>99.5</v>
      </c>
      <c r="AF71" s="9" t="n">
        <v>77.38</v>
      </c>
      <c r="AG71" s="9" t="n">
        <v>9.76</v>
      </c>
      <c r="AH71" s="9" t="n">
        <v>2.84</v>
      </c>
      <c r="AI71" s="9" t="n">
        <v>2.05</v>
      </c>
      <c r="AJ71" s="9" t="n">
        <v>0.38</v>
      </c>
      <c r="AK71" s="9" t="n">
        <v>5.26</v>
      </c>
      <c r="AL71" s="9" t="n">
        <v>71.56</v>
      </c>
      <c r="AM71" s="9" t="n">
        <v>11.51</v>
      </c>
      <c r="AN71" s="9" t="n">
        <v>25.01</v>
      </c>
      <c r="AO71" s="9" t="n">
        <v>1.62</v>
      </c>
      <c r="AP71" s="9" t="n">
        <v>2.94</v>
      </c>
      <c r="AQ71" s="9" t="n">
        <v>70.43</v>
      </c>
      <c r="AR71" s="9" t="n">
        <v>78.55</v>
      </c>
      <c r="AS71" s="9" t="n">
        <v>35.07</v>
      </c>
      <c r="AT71" s="9" t="n">
        <v>46.37</v>
      </c>
      <c r="AU71" s="9" t="n">
        <v>73.02</v>
      </c>
      <c r="AV71" s="9" t="n">
        <v>24.74</v>
      </c>
      <c r="AW71" s="9" t="n">
        <v>9.18</v>
      </c>
      <c r="AX71" s="9" t="n">
        <v>1.6</v>
      </c>
      <c r="AY71" s="9" t="n">
        <v>14.68</v>
      </c>
      <c r="AZ71" s="9" t="n">
        <v>0.29</v>
      </c>
      <c r="BA71" s="9" t="n">
        <v>39.38</v>
      </c>
      <c r="BB71" s="9" t="n">
        <v>1.72</v>
      </c>
      <c r="BC71" s="9" t="n">
        <v>37.95</v>
      </c>
      <c r="BD71" s="9" t="n">
        <v>39.41</v>
      </c>
      <c r="BE71" s="9" t="n">
        <v>22.37</v>
      </c>
      <c r="BF71" s="9" t="n">
        <v>0.28</v>
      </c>
      <c r="BG71" s="9" t="n">
        <v>21.93</v>
      </c>
      <c r="BH71" s="9" t="n">
        <v>15.9</v>
      </c>
      <c r="BI71" s="9" t="n">
        <v>47.11</v>
      </c>
      <c r="BJ71" s="9" t="n">
        <v>15.05</v>
      </c>
      <c r="BK71" s="9" t="n">
        <v>42.33</v>
      </c>
      <c r="BL71" s="9" t="n">
        <v>38.99</v>
      </c>
      <c r="BM71" s="9" t="n">
        <v>18.45</v>
      </c>
      <c r="BN71" s="9" t="n">
        <v>0.22</v>
      </c>
      <c r="BO71" s="9" t="n">
        <v>22.47</v>
      </c>
      <c r="BP71" s="9" t="n">
        <v>14.67</v>
      </c>
      <c r="BQ71" s="9" t="n">
        <v>47.96</v>
      </c>
      <c r="BR71" s="9" t="n">
        <v>14.89</v>
      </c>
      <c r="BS71" s="9" t="n">
        <v>82.37</v>
      </c>
      <c r="BT71" s="9" t="n">
        <v>34.45</v>
      </c>
      <c r="BU71" s="9" t="n">
        <v>41.79</v>
      </c>
      <c r="BV71" s="9" t="n">
        <v>0.56</v>
      </c>
      <c r="BW71" s="9" t="n">
        <v>55.52</v>
      </c>
      <c r="BX71" s="9" t="n">
        <v>3.07</v>
      </c>
      <c r="BY71" s="9" t="n">
        <v>2.78</v>
      </c>
      <c r="BZ71" s="9" t="n">
        <v>7.92</v>
      </c>
      <c r="CA71" s="9" t="n">
        <v>7.46</v>
      </c>
      <c r="CB71" s="9" t="n">
        <v>26.06</v>
      </c>
      <c r="CC71" s="9" t="n">
        <v>11.82</v>
      </c>
      <c r="CD71" s="9" t="n">
        <v>0.19</v>
      </c>
      <c r="CE71" s="9" t="n">
        <v>6.06</v>
      </c>
      <c r="CF71" s="9" t="n">
        <v>38.94</v>
      </c>
      <c r="CG71" s="9" t="n">
        <v>1.85</v>
      </c>
      <c r="CH71" s="9" t="n">
        <v>80.14</v>
      </c>
      <c r="CI71" s="9" t="n">
        <v>34.71</v>
      </c>
      <c r="CJ71" s="9" t="n">
        <v>42.8</v>
      </c>
      <c r="CK71" s="9" t="n">
        <v>25.44</v>
      </c>
      <c r="CL71" s="9" t="n">
        <v>50.85</v>
      </c>
      <c r="CM71" s="9" t="n">
        <v>27.85</v>
      </c>
      <c r="CN71" s="9" t="n">
        <v>743</v>
      </c>
      <c r="CO71" s="9" t="n">
        <v>17</v>
      </c>
      <c r="CP71" s="9" t="n">
        <v>162</v>
      </c>
      <c r="CQ71" s="9" t="n">
        <v>548</v>
      </c>
      <c r="CR71" s="9" t="n">
        <v>76</v>
      </c>
      <c r="CS71" s="9" t="n">
        <v>432</v>
      </c>
      <c r="CT71" s="9" t="n">
        <v>25</v>
      </c>
      <c r="CU71" s="9" t="n">
        <v>39</v>
      </c>
      <c r="CV71" s="9" t="n">
        <v>55</v>
      </c>
      <c r="CW71" s="9" t="n">
        <v>74</v>
      </c>
      <c r="CX71" s="9" t="n">
        <v>83</v>
      </c>
      <c r="CY71" s="9" t="n">
        <v>5</v>
      </c>
      <c r="CZ71" s="9" t="n">
        <v>1</v>
      </c>
      <c r="DA71" s="9"/>
      <c r="DB71" s="9"/>
      <c r="DC71" s="9"/>
      <c r="DD71" s="9"/>
      <c r="DE71" s="9"/>
      <c r="DF71" s="9"/>
      <c r="DG71" s="9"/>
      <c r="DH71" s="9"/>
    </row>
    <row r="72" customFormat="false" ht="17.35" hidden="false" customHeight="false" outlineLevel="0" collapsed="false">
      <c r="A72" s="8" t="n">
        <v>71</v>
      </c>
      <c r="B72" s="9" t="s">
        <v>235</v>
      </c>
      <c r="C72" s="9" t="s">
        <v>236</v>
      </c>
      <c r="D72" s="9" t="s">
        <v>176</v>
      </c>
      <c r="E72" s="9" t="n">
        <f aca="false">(2022-G72)</f>
        <v>70</v>
      </c>
      <c r="F72" s="9" t="n">
        <f aca="false">IF(H72="Nam",0,1)</f>
        <v>0</v>
      </c>
      <c r="G72" s="9" t="n">
        <v>1952</v>
      </c>
      <c r="H72" s="9" t="s">
        <v>94</v>
      </c>
      <c r="I72" s="9" t="n">
        <v>536</v>
      </c>
      <c r="J72" s="9" t="n">
        <v>32.8</v>
      </c>
      <c r="K72" s="9" t="n">
        <v>176</v>
      </c>
      <c r="L72" s="9" t="n">
        <v>20.71</v>
      </c>
      <c r="M72" s="9" t="n">
        <v>111</v>
      </c>
      <c r="N72" s="9" t="n">
        <v>13.21</v>
      </c>
      <c r="O72" s="9" t="n">
        <v>71</v>
      </c>
      <c r="P72" s="9" t="n">
        <v>49.02</v>
      </c>
      <c r="Q72" s="9" t="n">
        <v>263</v>
      </c>
      <c r="R72" s="9" t="n">
        <v>17.38</v>
      </c>
      <c r="S72" s="9" t="n">
        <v>93</v>
      </c>
      <c r="T72" s="9" t="n">
        <f aca="false">I72-K72-Q72-S72</f>
        <v>4</v>
      </c>
      <c r="U72" s="9" t="n">
        <v>1.57</v>
      </c>
      <c r="V72" s="9" t="n">
        <v>87.25</v>
      </c>
      <c r="W72" s="9" t="n">
        <v>26.07</v>
      </c>
      <c r="X72" s="9" t="n">
        <v>65.33</v>
      </c>
      <c r="Y72" s="9" t="n">
        <v>90.54</v>
      </c>
      <c r="Z72" s="9" t="n">
        <v>96.77</v>
      </c>
      <c r="AA72" s="9" t="n">
        <v>42.7</v>
      </c>
      <c r="AB72" s="9" t="n">
        <v>34.27</v>
      </c>
      <c r="AC72" s="9" t="n">
        <v>0.93</v>
      </c>
      <c r="AD72" s="9" t="n">
        <v>20.93</v>
      </c>
      <c r="AE72" s="9" t="n">
        <v>98.02</v>
      </c>
      <c r="AF72" s="9" t="n">
        <v>25.04</v>
      </c>
      <c r="AG72" s="9" t="n">
        <v>30.33</v>
      </c>
      <c r="AH72" s="9" t="n">
        <v>1.29</v>
      </c>
      <c r="AI72" s="9" t="n">
        <v>2.23</v>
      </c>
      <c r="AJ72" s="9" t="n">
        <v>0.04</v>
      </c>
      <c r="AK72" s="9" t="n">
        <v>0</v>
      </c>
      <c r="AL72" s="9" t="n">
        <v>71.9</v>
      </c>
      <c r="AM72" s="9" t="n">
        <v>11.76</v>
      </c>
      <c r="AN72" s="9" t="n">
        <v>6.81</v>
      </c>
      <c r="AO72" s="9" t="n">
        <v>1.34</v>
      </c>
      <c r="AP72" s="9" t="n">
        <v>0.67</v>
      </c>
      <c r="AQ72" s="9" t="n">
        <v>91.18</v>
      </c>
      <c r="AR72" s="9" t="n">
        <v>26.61</v>
      </c>
      <c r="AS72" s="9" t="n">
        <v>16.14</v>
      </c>
      <c r="AT72" s="9" t="n">
        <v>25.02</v>
      </c>
      <c r="AU72" s="9" t="n">
        <v>61.52</v>
      </c>
      <c r="AV72" s="9" t="n">
        <v>35.25</v>
      </c>
      <c r="AW72" s="9" t="n">
        <v>7.01</v>
      </c>
      <c r="AX72" s="9" t="n">
        <v>4.57</v>
      </c>
      <c r="AY72" s="9" t="n">
        <v>23.56</v>
      </c>
      <c r="AZ72" s="9" t="n">
        <v>2.18</v>
      </c>
      <c r="BA72" s="9" t="n">
        <v>52.9</v>
      </c>
      <c r="BB72" s="9" t="n">
        <v>2.81</v>
      </c>
      <c r="BC72" s="9" t="n">
        <v>32.15</v>
      </c>
      <c r="BD72" s="9" t="n">
        <v>52.8</v>
      </c>
      <c r="BE72" s="9" t="n">
        <v>10.62</v>
      </c>
      <c r="BF72" s="9" t="n">
        <v>4.42</v>
      </c>
      <c r="BG72" s="9" t="n">
        <v>6.44</v>
      </c>
      <c r="BH72" s="9" t="n">
        <v>28.96</v>
      </c>
      <c r="BI72" s="9" t="n">
        <v>18.53</v>
      </c>
      <c r="BJ72" s="9" t="n">
        <v>46.07</v>
      </c>
      <c r="BK72" s="9" t="n">
        <v>33.55</v>
      </c>
      <c r="BL72" s="9" t="n">
        <v>51.55</v>
      </c>
      <c r="BM72" s="9" t="n">
        <v>9.81</v>
      </c>
      <c r="BN72" s="9" t="n">
        <v>5.09</v>
      </c>
      <c r="BO72" s="9" t="n">
        <v>6.44</v>
      </c>
      <c r="BP72" s="9" t="n">
        <v>25.23</v>
      </c>
      <c r="BQ72" s="9" t="n">
        <v>20.08</v>
      </c>
      <c r="BR72" s="9" t="n">
        <v>48.26</v>
      </c>
      <c r="BS72" s="9" t="n">
        <v>26.67</v>
      </c>
      <c r="BT72" s="9" t="n">
        <v>16.07</v>
      </c>
      <c r="BU72" s="9" t="n">
        <v>25.87</v>
      </c>
      <c r="BV72" s="9" t="n">
        <v>38.88</v>
      </c>
      <c r="BW72" s="9" t="n">
        <v>80.03</v>
      </c>
      <c r="BX72" s="9" t="n">
        <v>37.23</v>
      </c>
      <c r="BY72" s="9" t="n">
        <v>17.26</v>
      </c>
      <c r="BZ72" s="9" t="n">
        <v>3.77</v>
      </c>
      <c r="CA72" s="9" t="n">
        <v>25.09</v>
      </c>
      <c r="CB72" s="9" t="n">
        <v>42.04</v>
      </c>
      <c r="CC72" s="9" t="n">
        <v>29.92</v>
      </c>
      <c r="CD72" s="9" t="n">
        <v>0.51</v>
      </c>
      <c r="CE72" s="9" t="n">
        <v>8.01</v>
      </c>
      <c r="CF72" s="9" t="n">
        <v>17.23</v>
      </c>
      <c r="CG72" s="9" t="n">
        <v>4.03</v>
      </c>
      <c r="CH72" s="9" t="n">
        <v>29</v>
      </c>
      <c r="CI72" s="9" t="n">
        <v>15.66</v>
      </c>
      <c r="CJ72" s="9" t="n">
        <v>25.42</v>
      </c>
      <c r="CK72" s="9" t="n">
        <v>29.21</v>
      </c>
      <c r="CL72" s="9" t="n">
        <v>53.62</v>
      </c>
      <c r="CM72" s="9" t="n">
        <v>40.61</v>
      </c>
      <c r="CN72" s="9" t="n">
        <v>732</v>
      </c>
      <c r="CO72" s="9" t="n">
        <v>29</v>
      </c>
      <c r="CP72" s="9" t="n">
        <v>525</v>
      </c>
      <c r="CQ72" s="9" t="n">
        <v>534</v>
      </c>
      <c r="CR72" s="9" t="n">
        <v>172</v>
      </c>
      <c r="CS72" s="9" t="n">
        <v>471</v>
      </c>
      <c r="CT72" s="9" t="n">
        <v>20</v>
      </c>
      <c r="CU72" s="9" t="n">
        <v>20</v>
      </c>
      <c r="CV72" s="9" t="n">
        <v>21</v>
      </c>
      <c r="CW72" s="9" t="n">
        <v>27</v>
      </c>
      <c r="CX72" s="9" t="n">
        <v>33</v>
      </c>
      <c r="CY72" s="9" t="n">
        <v>1</v>
      </c>
      <c r="CZ72" s="9" t="n">
        <v>1</v>
      </c>
      <c r="DA72" s="9"/>
      <c r="DB72" s="9"/>
      <c r="DC72" s="9"/>
      <c r="DD72" s="9"/>
      <c r="DE72" s="9"/>
      <c r="DF72" s="9"/>
      <c r="DG72" s="9"/>
      <c r="DH72" s="9"/>
    </row>
    <row r="73" customFormat="false" ht="17.35" hidden="false" customHeight="false" outlineLevel="0" collapsed="false">
      <c r="A73" s="8" t="n">
        <v>72</v>
      </c>
      <c r="B73" s="9" t="s">
        <v>237</v>
      </c>
      <c r="C73" s="9" t="s">
        <v>238</v>
      </c>
      <c r="D73" s="9" t="s">
        <v>239</v>
      </c>
      <c r="E73" s="9" t="n">
        <f aca="false">(2022-G73)</f>
        <v>58</v>
      </c>
      <c r="F73" s="9" t="n">
        <f aca="false">IF(H73="Nam",0,1)</f>
        <v>1</v>
      </c>
      <c r="G73" s="9" t="n">
        <v>1964</v>
      </c>
      <c r="H73" s="9" t="s">
        <v>97</v>
      </c>
      <c r="I73" s="9" t="n">
        <v>206</v>
      </c>
      <c r="J73" s="9" t="n">
        <v>52.59</v>
      </c>
      <c r="K73" s="9" t="n">
        <v>109</v>
      </c>
      <c r="L73" s="9" t="n">
        <v>29.3</v>
      </c>
      <c r="M73" s="9" t="n">
        <v>60</v>
      </c>
      <c r="N73" s="9" t="n">
        <v>19.5</v>
      </c>
      <c r="O73" s="9" t="n">
        <v>40</v>
      </c>
      <c r="P73" s="9" t="n">
        <v>38.68</v>
      </c>
      <c r="Q73" s="9" t="n">
        <v>80</v>
      </c>
      <c r="R73" s="9" t="n">
        <v>8.19</v>
      </c>
      <c r="S73" s="9" t="n">
        <v>17</v>
      </c>
      <c r="T73" s="9" t="n">
        <f aca="false">I73-K73-Q73-S73</f>
        <v>0</v>
      </c>
      <c r="U73" s="9" t="n">
        <v>1.5</v>
      </c>
      <c r="V73" s="9" t="n">
        <v>53.41</v>
      </c>
      <c r="W73" s="9" t="n">
        <v>43.31</v>
      </c>
      <c r="X73" s="9" t="n">
        <v>48.78</v>
      </c>
      <c r="Y73" s="9" t="n">
        <v>52.77</v>
      </c>
      <c r="Z73" s="9" t="n">
        <v>78.89</v>
      </c>
      <c r="AA73" s="9" t="n">
        <v>28.84</v>
      </c>
      <c r="AB73" s="9" t="n">
        <v>58.99</v>
      </c>
      <c r="AC73" s="9" t="n">
        <v>2.1</v>
      </c>
      <c r="AD73" s="9" t="n">
        <v>8.62</v>
      </c>
      <c r="AE73" s="9" t="n">
        <v>88.24</v>
      </c>
      <c r="AF73" s="9" t="n">
        <v>40.02</v>
      </c>
      <c r="AG73" s="9" t="n">
        <v>22.44</v>
      </c>
      <c r="AH73" s="9" t="n">
        <v>9.59</v>
      </c>
      <c r="AI73" s="9" t="n">
        <v>1.03</v>
      </c>
      <c r="AJ73" s="9" t="n">
        <v>0.52</v>
      </c>
      <c r="AK73" s="9" t="n">
        <v>20</v>
      </c>
      <c r="AL73" s="9" t="n">
        <v>60.06</v>
      </c>
      <c r="AM73" s="9" t="n">
        <v>29.88</v>
      </c>
      <c r="AN73" s="9" t="n">
        <v>34.85</v>
      </c>
      <c r="AO73" s="9" t="n">
        <v>10.82</v>
      </c>
      <c r="AP73" s="9" t="n">
        <v>6.91</v>
      </c>
      <c r="AQ73" s="9" t="n">
        <v>47.42</v>
      </c>
      <c r="AR73" s="9" t="n">
        <v>16.97</v>
      </c>
      <c r="AS73" s="9" t="n">
        <v>14.14</v>
      </c>
      <c r="AT73" s="9" t="n">
        <v>41.62</v>
      </c>
      <c r="AU73" s="9" t="n">
        <v>52.29</v>
      </c>
      <c r="AV73" s="9" t="n">
        <v>35.39</v>
      </c>
      <c r="AW73" s="9" t="n">
        <v>10.57</v>
      </c>
      <c r="AX73" s="9" t="n">
        <v>4.83</v>
      </c>
      <c r="AY73" s="9" t="n">
        <v>35.35</v>
      </c>
      <c r="AZ73" s="9" t="n">
        <v>6.05</v>
      </c>
      <c r="BA73" s="9" t="n">
        <v>24.55</v>
      </c>
      <c r="BB73" s="9" t="n">
        <v>10.58</v>
      </c>
      <c r="BC73" s="9" t="n">
        <v>43.81</v>
      </c>
      <c r="BD73" s="9" t="n">
        <v>31.72</v>
      </c>
      <c r="BE73" s="9" t="n">
        <v>22.36</v>
      </c>
      <c r="BF73" s="9" t="n">
        <v>2.11</v>
      </c>
      <c r="BG73" s="9" t="n">
        <v>23.21</v>
      </c>
      <c r="BH73" s="9" t="n">
        <v>28.57</v>
      </c>
      <c r="BI73" s="9" t="n">
        <v>34.38</v>
      </c>
      <c r="BJ73" s="9" t="n">
        <v>13.84</v>
      </c>
      <c r="BK73" s="9" t="n">
        <v>39.27</v>
      </c>
      <c r="BL73" s="9" t="n">
        <v>33.53</v>
      </c>
      <c r="BM73" s="9" t="n">
        <v>24.47</v>
      </c>
      <c r="BN73" s="9" t="n">
        <v>2.72</v>
      </c>
      <c r="BO73" s="9" t="n">
        <v>17.41</v>
      </c>
      <c r="BP73" s="9" t="n">
        <v>21.43</v>
      </c>
      <c r="BQ73" s="9" t="n">
        <v>41.96</v>
      </c>
      <c r="BR73" s="9" t="n">
        <v>19.2</v>
      </c>
      <c r="BS73" s="9" t="n">
        <v>19.46</v>
      </c>
      <c r="BT73" s="9" t="n">
        <v>10.37</v>
      </c>
      <c r="BU73" s="9" t="n">
        <v>40.18</v>
      </c>
      <c r="BV73" s="9" t="n">
        <v>16.5</v>
      </c>
      <c r="BW73" s="9" t="n">
        <v>71.84</v>
      </c>
      <c r="BX73" s="9" t="n">
        <v>13.59</v>
      </c>
      <c r="BY73" s="9" t="n">
        <v>7.77</v>
      </c>
      <c r="BZ73" s="9" t="n">
        <v>6.8</v>
      </c>
      <c r="CA73" s="9" t="n">
        <v>18.55</v>
      </c>
      <c r="CB73" s="9" t="n">
        <v>29.32</v>
      </c>
      <c r="CC73" s="9" t="n">
        <v>20.39</v>
      </c>
      <c r="CD73" s="9" t="n">
        <v>0.5</v>
      </c>
      <c r="CE73" s="9" t="n">
        <v>7.27</v>
      </c>
      <c r="CF73" s="9" t="n">
        <v>18.05</v>
      </c>
      <c r="CG73" s="9" t="n">
        <v>7.77</v>
      </c>
      <c r="CH73" s="9" t="n">
        <v>44.01</v>
      </c>
      <c r="CI73" s="9" t="n">
        <v>10.4</v>
      </c>
      <c r="CJ73" s="9" t="n">
        <v>38.49</v>
      </c>
      <c r="CK73" s="9" t="n">
        <v>30.01</v>
      </c>
      <c r="CL73" s="9" t="n">
        <v>27.71</v>
      </c>
      <c r="CM73" s="9" t="n">
        <v>45.59</v>
      </c>
      <c r="CN73" s="9" t="n">
        <v>365</v>
      </c>
      <c r="CO73" s="9" t="n">
        <v>25</v>
      </c>
      <c r="CP73" s="9" t="n">
        <v>493</v>
      </c>
      <c r="CQ73" s="9" t="n">
        <v>822</v>
      </c>
      <c r="CR73" s="9" t="n">
        <v>192</v>
      </c>
      <c r="CS73" s="9" t="n">
        <v>381</v>
      </c>
      <c r="CT73" s="9" t="n">
        <v>27</v>
      </c>
      <c r="CU73" s="9" t="n">
        <v>18</v>
      </c>
      <c r="CV73" s="9" t="n">
        <v>26</v>
      </c>
      <c r="CW73" s="9" t="n">
        <v>53</v>
      </c>
      <c r="CX73" s="9" t="n">
        <v>76</v>
      </c>
      <c r="CY73" s="9" t="n">
        <v>7</v>
      </c>
      <c r="CZ73" s="9" t="n">
        <v>1</v>
      </c>
      <c r="DA73" s="9"/>
      <c r="DB73" s="9"/>
      <c r="DC73" s="9"/>
      <c r="DD73" s="9"/>
      <c r="DE73" s="9"/>
      <c r="DF73" s="9"/>
    </row>
    <row r="74" customFormat="false" ht="17.35" hidden="false" customHeight="false" outlineLevel="0" collapsed="false">
      <c r="A74" s="8" t="n">
        <v>73</v>
      </c>
      <c r="B74" s="9" t="s">
        <v>240</v>
      </c>
      <c r="C74" s="9" t="s">
        <v>241</v>
      </c>
      <c r="D74" s="9" t="s">
        <v>239</v>
      </c>
      <c r="E74" s="9" t="n">
        <f aca="false">(2022-G74)</f>
        <v>75</v>
      </c>
      <c r="F74" s="9" t="n">
        <f aca="false">IF(H74="Nam",0,1)</f>
        <v>1</v>
      </c>
      <c r="G74" s="9" t="n">
        <v>1947</v>
      </c>
      <c r="H74" s="9" t="s">
        <v>97</v>
      </c>
      <c r="I74" s="9" t="n">
        <v>800</v>
      </c>
      <c r="J74" s="9" t="n">
        <v>38.98</v>
      </c>
      <c r="K74" s="9" t="n">
        <v>312</v>
      </c>
      <c r="L74" s="9" t="n">
        <v>14.27</v>
      </c>
      <c r="M74" s="9" t="n">
        <v>114</v>
      </c>
      <c r="N74" s="9" t="n">
        <v>24.47</v>
      </c>
      <c r="O74" s="9" t="n">
        <v>196</v>
      </c>
      <c r="P74" s="9" t="n">
        <v>49.18</v>
      </c>
      <c r="Q74" s="9" t="n">
        <v>393</v>
      </c>
      <c r="R74" s="9" t="n">
        <v>10.98</v>
      </c>
      <c r="S74" s="9" t="n">
        <v>88</v>
      </c>
      <c r="T74" s="9" t="n">
        <f aca="false">I74-K74-Q74-S74</f>
        <v>7</v>
      </c>
      <c r="U74" s="9" t="n">
        <v>0.58</v>
      </c>
      <c r="V74" s="9" t="n">
        <v>86.8</v>
      </c>
      <c r="W74" s="9" t="n">
        <v>36.32</v>
      </c>
      <c r="X74" s="9" t="n">
        <v>61.84</v>
      </c>
      <c r="Y74" s="9" t="n">
        <v>44.68</v>
      </c>
      <c r="Z74" s="9" t="n">
        <v>90.15</v>
      </c>
      <c r="AA74" s="9" t="n">
        <v>21.7</v>
      </c>
      <c r="AB74" s="9" t="n">
        <v>43.46</v>
      </c>
      <c r="AC74" s="9" t="n">
        <v>4.52</v>
      </c>
      <c r="AD74" s="9" t="n">
        <v>28.39</v>
      </c>
      <c r="AE74" s="9" t="n">
        <v>98.97</v>
      </c>
      <c r="AF74" s="9" t="n">
        <v>42.77</v>
      </c>
      <c r="AG74" s="9" t="n">
        <v>28.45</v>
      </c>
      <c r="AH74" s="9" t="n">
        <v>3.38</v>
      </c>
      <c r="AI74" s="9" t="n">
        <v>0.94</v>
      </c>
      <c r="AJ74" s="9" t="n">
        <v>0.35</v>
      </c>
      <c r="AK74" s="9" t="n">
        <v>58.82</v>
      </c>
      <c r="AL74" s="9" t="n">
        <v>60.7</v>
      </c>
      <c r="AM74" s="9" t="n">
        <v>24.77</v>
      </c>
      <c r="AN74" s="9" t="n">
        <v>26.86</v>
      </c>
      <c r="AO74" s="9" t="n">
        <v>6.02</v>
      </c>
      <c r="AP74" s="9" t="n">
        <v>4.69</v>
      </c>
      <c r="AQ74" s="9" t="n">
        <v>62.43</v>
      </c>
      <c r="AR74" s="9" t="n">
        <v>37.21</v>
      </c>
      <c r="AS74" s="9" t="n">
        <v>14.62</v>
      </c>
      <c r="AT74" s="9" t="n">
        <v>40.85</v>
      </c>
      <c r="AU74" s="9" t="n">
        <v>37.59</v>
      </c>
      <c r="AV74" s="9" t="n">
        <v>60.61</v>
      </c>
      <c r="AW74" s="9" t="n">
        <v>6.94</v>
      </c>
      <c r="AX74" s="9" t="n">
        <v>3.35</v>
      </c>
      <c r="AY74" s="9" t="n">
        <v>9.8</v>
      </c>
      <c r="AZ74" s="9" t="n">
        <v>0.25</v>
      </c>
      <c r="BA74" s="9" t="n">
        <v>74.78</v>
      </c>
      <c r="BB74" s="9" t="n">
        <v>1.44</v>
      </c>
      <c r="BC74" s="9" t="n">
        <v>41.39</v>
      </c>
      <c r="BD74" s="9" t="n">
        <v>20.81</v>
      </c>
      <c r="BE74" s="9" t="n">
        <v>36.36</v>
      </c>
      <c r="BF74" s="9" t="n">
        <v>1.44</v>
      </c>
      <c r="BG74" s="9" t="n">
        <v>9.5</v>
      </c>
      <c r="BH74" s="9" t="n">
        <v>17.95</v>
      </c>
      <c r="BI74" s="9" t="n">
        <v>18.55</v>
      </c>
      <c r="BJ74" s="9" t="n">
        <v>54.01</v>
      </c>
      <c r="BK74" s="9" t="n">
        <v>48.8</v>
      </c>
      <c r="BL74" s="9" t="n">
        <v>21.77</v>
      </c>
      <c r="BM74" s="9" t="n">
        <v>28.71</v>
      </c>
      <c r="BN74" s="9" t="n">
        <v>0.72</v>
      </c>
      <c r="BO74" s="9" t="n">
        <v>4.01</v>
      </c>
      <c r="BP74" s="9" t="n">
        <v>9.2</v>
      </c>
      <c r="BQ74" s="9" t="n">
        <v>25.07</v>
      </c>
      <c r="BR74" s="9" t="n">
        <v>61.72</v>
      </c>
      <c r="BS74" s="9" t="n">
        <v>35.58</v>
      </c>
      <c r="BT74" s="9" t="n">
        <v>14.88</v>
      </c>
      <c r="BU74" s="9" t="n">
        <v>41.56</v>
      </c>
      <c r="BV74" s="9" t="n">
        <v>16.8</v>
      </c>
      <c r="BW74" s="9" t="n">
        <v>90.63</v>
      </c>
      <c r="BX74" s="9" t="n">
        <v>4.96</v>
      </c>
      <c r="BY74" s="9" t="n">
        <v>1.38</v>
      </c>
      <c r="BZ74" s="9" t="n">
        <v>37.47</v>
      </c>
      <c r="CA74" s="9" t="n">
        <v>35.8</v>
      </c>
      <c r="CB74" s="9" t="n">
        <v>46.55</v>
      </c>
      <c r="CC74" s="9" t="n">
        <v>64.19</v>
      </c>
      <c r="CD74" s="9" t="n">
        <v>0.49</v>
      </c>
      <c r="CE74" s="9" t="n">
        <v>2.86</v>
      </c>
      <c r="CF74" s="9" t="n">
        <v>19.43</v>
      </c>
      <c r="CG74" s="9" t="n">
        <v>3.06</v>
      </c>
      <c r="CH74" s="9" t="n">
        <v>52.31</v>
      </c>
      <c r="CI74" s="9" t="n">
        <v>13.92</v>
      </c>
      <c r="CJ74" s="9" t="n">
        <v>42.59</v>
      </c>
      <c r="CK74" s="9" t="n">
        <v>52.85</v>
      </c>
      <c r="CL74" s="9" t="n">
        <v>69.47</v>
      </c>
      <c r="CM74" s="9" t="n">
        <v>61.71</v>
      </c>
      <c r="CN74" s="9" t="n">
        <v>355</v>
      </c>
      <c r="CO74" s="9" t="n">
        <v>30</v>
      </c>
      <c r="CP74" s="9" t="n">
        <v>162</v>
      </c>
      <c r="CQ74" s="9" t="n">
        <v>959</v>
      </c>
      <c r="CR74" s="9" t="n">
        <v>121</v>
      </c>
      <c r="CS74" s="9" t="n">
        <v>488</v>
      </c>
      <c r="CT74" s="9" t="n">
        <v>33</v>
      </c>
      <c r="CU74" s="9" t="n">
        <v>5</v>
      </c>
      <c r="CV74" s="9" t="n">
        <v>8</v>
      </c>
      <c r="CW74" s="9" t="n">
        <v>31</v>
      </c>
      <c r="CX74" s="9" t="n">
        <v>54</v>
      </c>
      <c r="CY74" s="9" t="n">
        <v>9</v>
      </c>
      <c r="CZ74" s="9" t="n">
        <v>1</v>
      </c>
      <c r="DA74" s="9"/>
      <c r="DB74" s="9"/>
      <c r="DC74" s="9"/>
      <c r="DD74" s="9"/>
      <c r="DE74" s="9"/>
      <c r="DF74" s="9"/>
    </row>
    <row r="75" customFormat="false" ht="17.35" hidden="false" customHeight="false" outlineLevel="0" collapsed="false">
      <c r="A75" s="8" t="n">
        <v>74</v>
      </c>
      <c r="B75" s="9" t="s">
        <v>242</v>
      </c>
      <c r="C75" s="9" t="s">
        <v>243</v>
      </c>
      <c r="D75" s="9" t="s">
        <v>239</v>
      </c>
      <c r="E75" s="9" t="n">
        <f aca="false">(2022-G75)</f>
        <v>60</v>
      </c>
      <c r="F75" s="9" t="n">
        <f aca="false">IF(H75="Nam",0,1)</f>
        <v>0</v>
      </c>
      <c r="G75" s="9" t="n">
        <v>1962</v>
      </c>
      <c r="H75" s="9" t="s">
        <v>94</v>
      </c>
      <c r="I75" s="9" t="n">
        <v>944</v>
      </c>
      <c r="J75" s="9" t="n">
        <v>62.84</v>
      </c>
      <c r="K75" s="9" t="n">
        <v>593</v>
      </c>
      <c r="L75" s="9" t="n">
        <v>49.39</v>
      </c>
      <c r="M75" s="9" t="n">
        <v>466</v>
      </c>
      <c r="N75" s="9" t="n">
        <v>12.4</v>
      </c>
      <c r="O75" s="9" t="n">
        <v>117</v>
      </c>
      <c r="P75" s="9" t="n">
        <v>27.23</v>
      </c>
      <c r="Q75" s="9" t="n">
        <v>257</v>
      </c>
      <c r="R75" s="9" t="n">
        <v>9.39</v>
      </c>
      <c r="S75" s="9" t="n">
        <v>89</v>
      </c>
      <c r="T75" s="9" t="n">
        <f aca="false">I75-K75-Q75-S75</f>
        <v>5</v>
      </c>
      <c r="U75" s="9" t="n">
        <v>3.98</v>
      </c>
      <c r="V75" s="9" t="n">
        <v>56.59</v>
      </c>
      <c r="W75" s="9" t="n">
        <v>24.74</v>
      </c>
      <c r="X75" s="9" t="n">
        <v>65.63</v>
      </c>
      <c r="Y75" s="9" t="n">
        <v>80.41</v>
      </c>
      <c r="Z75" s="9" t="n">
        <v>86.43</v>
      </c>
      <c r="AA75" s="9" t="n">
        <v>26.9</v>
      </c>
      <c r="AB75" s="9" t="n">
        <v>57.35</v>
      </c>
      <c r="AC75" s="9" t="n">
        <v>1.01</v>
      </c>
      <c r="AD75" s="9" t="n">
        <v>12.64</v>
      </c>
      <c r="AE75" s="9" t="n">
        <v>91.7</v>
      </c>
      <c r="AF75" s="9" t="n">
        <v>16.84</v>
      </c>
      <c r="AG75" s="9" t="n">
        <v>14.27</v>
      </c>
      <c r="AH75" s="9" t="n">
        <v>7.47</v>
      </c>
      <c r="AI75" s="9" t="n">
        <v>1.66</v>
      </c>
      <c r="AJ75" s="9" t="n">
        <v>1.95</v>
      </c>
      <c r="AK75" s="9" t="n">
        <v>87.27</v>
      </c>
      <c r="AL75" s="9" t="n">
        <v>70.06</v>
      </c>
      <c r="AM75" s="9" t="n">
        <v>19.96</v>
      </c>
      <c r="AN75" s="9" t="n">
        <v>37.54</v>
      </c>
      <c r="AO75" s="9" t="n">
        <v>8.32</v>
      </c>
      <c r="AP75" s="9" t="n">
        <v>6.41</v>
      </c>
      <c r="AQ75" s="9" t="n">
        <v>47.73</v>
      </c>
      <c r="AR75" s="9" t="n">
        <v>17.24</v>
      </c>
      <c r="AS75" s="9" t="n">
        <v>10.11</v>
      </c>
      <c r="AT75" s="9" t="n">
        <v>48.52</v>
      </c>
      <c r="AU75" s="9" t="n">
        <v>79.72</v>
      </c>
      <c r="AV75" s="9" t="n">
        <v>17.06</v>
      </c>
      <c r="AW75" s="9" t="n">
        <v>7.72</v>
      </c>
      <c r="AX75" s="9" t="n">
        <v>0.42</v>
      </c>
      <c r="AY75" s="9" t="n">
        <v>98.09</v>
      </c>
      <c r="AZ75" s="9" t="n">
        <v>0.59</v>
      </c>
      <c r="BA75" s="9" t="n">
        <v>8.98</v>
      </c>
      <c r="BB75" s="9" t="n">
        <v>3</v>
      </c>
      <c r="BC75" s="9" t="n">
        <v>30.04</v>
      </c>
      <c r="BD75" s="9" t="n">
        <v>62.24</v>
      </c>
      <c r="BE75" s="9" t="n">
        <v>6.03</v>
      </c>
      <c r="BF75" s="9" t="n">
        <v>1.69</v>
      </c>
      <c r="BG75" s="9" t="n">
        <v>13.82</v>
      </c>
      <c r="BH75" s="9" t="n">
        <v>63.73</v>
      </c>
      <c r="BI75" s="9" t="n">
        <v>16.88</v>
      </c>
      <c r="BJ75" s="9" t="n">
        <v>5.57</v>
      </c>
      <c r="BK75" s="9" t="n">
        <v>31.81</v>
      </c>
      <c r="BL75" s="9" t="n">
        <v>62.93</v>
      </c>
      <c r="BM75" s="9" t="n">
        <v>4.8</v>
      </c>
      <c r="BN75" s="9" t="n">
        <v>0.46</v>
      </c>
      <c r="BO75" s="9" t="n">
        <v>13.46</v>
      </c>
      <c r="BP75" s="9" t="n">
        <v>58.17</v>
      </c>
      <c r="BQ75" s="9" t="n">
        <v>19.75</v>
      </c>
      <c r="BR75" s="9" t="n">
        <v>8.62</v>
      </c>
      <c r="BS75" s="9" t="n">
        <v>17.23</v>
      </c>
      <c r="BT75" s="9" t="n">
        <v>7.17</v>
      </c>
      <c r="BU75" s="9" t="n">
        <v>50.3</v>
      </c>
      <c r="BV75" s="9" t="n">
        <v>30.37</v>
      </c>
      <c r="BW75" s="9" t="n">
        <v>42.93</v>
      </c>
      <c r="BX75" s="9" t="n">
        <v>38.22</v>
      </c>
      <c r="BY75" s="9" t="n">
        <v>43.46</v>
      </c>
      <c r="BZ75" s="9" t="n">
        <v>10.99</v>
      </c>
      <c r="CA75" s="9" t="n">
        <v>2.01</v>
      </c>
      <c r="CB75" s="9" t="n">
        <v>29.48</v>
      </c>
      <c r="CC75" s="9" t="n">
        <v>60.73</v>
      </c>
      <c r="CD75" s="9" t="n">
        <v>1.04</v>
      </c>
      <c r="CE75" s="9" t="n">
        <v>8.73</v>
      </c>
      <c r="CF75" s="9" t="n">
        <v>40.9</v>
      </c>
      <c r="CG75" s="9" t="n">
        <v>4.03</v>
      </c>
      <c r="CH75" s="9" t="n">
        <v>21.89</v>
      </c>
      <c r="CI75" s="9" t="n">
        <v>8.9</v>
      </c>
      <c r="CJ75" s="9" t="n">
        <v>50.17</v>
      </c>
      <c r="CK75" s="9" t="n">
        <v>4.54</v>
      </c>
      <c r="CL75" s="9" t="n">
        <v>32.94</v>
      </c>
      <c r="CM75" s="9" t="n">
        <v>19.44</v>
      </c>
      <c r="CN75" s="9" t="n">
        <v>329</v>
      </c>
      <c r="CO75" s="9" t="n">
        <v>27</v>
      </c>
      <c r="CP75" s="9" t="n">
        <v>630</v>
      </c>
      <c r="CQ75" s="9" t="n">
        <v>724</v>
      </c>
      <c r="CR75" s="9" t="n">
        <v>308</v>
      </c>
      <c r="CS75" s="9" t="n">
        <v>471</v>
      </c>
      <c r="CT75" s="9" t="n">
        <v>32.5</v>
      </c>
      <c r="CU75" s="9" t="n">
        <v>40</v>
      </c>
      <c r="CV75" s="9" t="n">
        <v>49</v>
      </c>
      <c r="CW75" s="9" t="n">
        <v>64</v>
      </c>
      <c r="CX75" s="9" t="n">
        <v>75</v>
      </c>
      <c r="CY75" s="9" t="n">
        <v>4</v>
      </c>
      <c r="CZ75" s="9" t="n">
        <v>1</v>
      </c>
      <c r="DA75" s="9"/>
      <c r="DB75" s="9"/>
      <c r="DC75" s="9"/>
      <c r="DD75" s="9"/>
      <c r="DE75" s="9"/>
      <c r="DF75" s="9"/>
    </row>
    <row r="76" customFormat="false" ht="17.35" hidden="false" customHeight="false" outlineLevel="0" collapsed="false">
      <c r="A76" s="8" t="n">
        <v>75</v>
      </c>
      <c r="B76" s="9" t="s">
        <v>244</v>
      </c>
      <c r="C76" s="9" t="s">
        <v>245</v>
      </c>
      <c r="D76" s="9" t="s">
        <v>239</v>
      </c>
      <c r="E76" s="9" t="n">
        <f aca="false">(2022-G76)</f>
        <v>90</v>
      </c>
      <c r="F76" s="9" t="n">
        <f aca="false">IF(H76="Nam",0,1)</f>
        <v>0</v>
      </c>
      <c r="G76" s="9" t="n">
        <v>1932</v>
      </c>
      <c r="H76" s="9" t="s">
        <v>94</v>
      </c>
      <c r="I76" s="9" t="n">
        <v>349</v>
      </c>
      <c r="J76" s="9" t="n">
        <v>63.81</v>
      </c>
      <c r="K76" s="9" t="n">
        <v>223</v>
      </c>
      <c r="L76" s="9" t="n">
        <v>50.82</v>
      </c>
      <c r="M76" s="9" t="n">
        <v>177</v>
      </c>
      <c r="N76" s="9" t="n">
        <v>12.63</v>
      </c>
      <c r="O76" s="9" t="n">
        <v>44</v>
      </c>
      <c r="P76" s="9" t="n">
        <v>23.74</v>
      </c>
      <c r="Q76" s="9" t="n">
        <v>83</v>
      </c>
      <c r="R76" s="9" t="n">
        <v>11.1</v>
      </c>
      <c r="S76" s="9" t="n">
        <v>39</v>
      </c>
      <c r="T76" s="9" t="n">
        <f aca="false">I76-K76-Q76-S76</f>
        <v>4</v>
      </c>
      <c r="U76" s="9" t="n">
        <v>4.02</v>
      </c>
      <c r="V76" s="9" t="n">
        <v>80.29</v>
      </c>
      <c r="W76" s="9" t="n">
        <v>19.72</v>
      </c>
      <c r="X76" s="9" t="n">
        <v>71.42</v>
      </c>
      <c r="Y76" s="9" t="n">
        <v>20.24</v>
      </c>
      <c r="Z76" s="9" t="n">
        <v>70.74</v>
      </c>
      <c r="AA76" s="9" t="n">
        <v>20.05</v>
      </c>
      <c r="AB76" s="9" t="n">
        <v>64.71</v>
      </c>
      <c r="AC76" s="9" t="n">
        <v>0.65</v>
      </c>
      <c r="AD76" s="9" t="n">
        <v>13.15</v>
      </c>
      <c r="AE76" s="9" t="n">
        <v>98.02</v>
      </c>
      <c r="AF76" s="9" t="n">
        <v>23.17</v>
      </c>
      <c r="AG76" s="9" t="n">
        <v>10.25</v>
      </c>
      <c r="AH76" s="9" t="n">
        <v>3.96</v>
      </c>
      <c r="AI76" s="9" t="n">
        <v>2.64</v>
      </c>
      <c r="AJ76" s="9" t="n">
        <v>1.32</v>
      </c>
      <c r="AK76" s="9" t="n">
        <v>66.67</v>
      </c>
      <c r="AL76" s="9" t="n">
        <v>67.26</v>
      </c>
      <c r="AM76" s="9" t="n">
        <v>14.16</v>
      </c>
      <c r="AN76" s="9" t="n">
        <v>25.33</v>
      </c>
      <c r="AO76" s="9" t="n">
        <v>7.93</v>
      </c>
      <c r="AP76" s="9" t="n">
        <v>5.73</v>
      </c>
      <c r="AQ76" s="9" t="n">
        <v>61.01</v>
      </c>
      <c r="AR76" s="9" t="n">
        <v>23.51</v>
      </c>
      <c r="AS76" s="9" t="n">
        <v>14.68</v>
      </c>
      <c r="AT76" s="9" t="n">
        <v>51.49</v>
      </c>
      <c r="AU76" s="9" t="n">
        <v>77.34</v>
      </c>
      <c r="AV76" s="9" t="n">
        <v>17.93</v>
      </c>
      <c r="AW76" s="9" t="n">
        <v>7.47</v>
      </c>
      <c r="AX76" s="9" t="n">
        <v>0.87</v>
      </c>
      <c r="AY76" s="9" t="n">
        <v>95.26</v>
      </c>
      <c r="AZ76" s="9" t="n">
        <v>0.26</v>
      </c>
      <c r="BA76" s="9" t="n">
        <v>23.85</v>
      </c>
      <c r="BB76" s="9" t="n">
        <v>3.53</v>
      </c>
      <c r="BC76" s="9" t="n">
        <v>24.44</v>
      </c>
      <c r="BD76" s="9" t="n">
        <v>62.66</v>
      </c>
      <c r="BE76" s="9" t="n">
        <v>10.57</v>
      </c>
      <c r="BF76" s="9" t="n">
        <v>2.33</v>
      </c>
      <c r="BG76" s="9" t="n">
        <v>36.4</v>
      </c>
      <c r="BH76" s="9" t="n">
        <v>17.57</v>
      </c>
      <c r="BI76" s="9" t="n">
        <v>35.15</v>
      </c>
      <c r="BJ76" s="9" t="n">
        <v>10.88</v>
      </c>
      <c r="BK76" s="9" t="n">
        <v>27.93</v>
      </c>
      <c r="BL76" s="9" t="n">
        <v>63.05</v>
      </c>
      <c r="BM76" s="9" t="n">
        <v>7.95</v>
      </c>
      <c r="BN76" s="9" t="n">
        <v>1.07</v>
      </c>
      <c r="BO76" s="9" t="n">
        <v>37.66</v>
      </c>
      <c r="BP76" s="9" t="n">
        <v>12.97</v>
      </c>
      <c r="BQ76" s="9" t="n">
        <v>39.33</v>
      </c>
      <c r="BR76" s="9" t="n">
        <v>10.04</v>
      </c>
      <c r="BS76" s="9" t="n">
        <v>26.04</v>
      </c>
      <c r="BT76" s="9" t="n">
        <v>12.46</v>
      </c>
      <c r="BU76" s="9" t="n">
        <v>56.47</v>
      </c>
      <c r="BV76" s="9" t="n">
        <v>13.15</v>
      </c>
      <c r="BW76" s="9" t="n">
        <v>75.28</v>
      </c>
      <c r="BX76" s="9" t="n">
        <v>26.3</v>
      </c>
      <c r="BY76" s="9" t="n">
        <v>13.38</v>
      </c>
      <c r="BZ76" s="9" t="n">
        <v>19.5</v>
      </c>
      <c r="CA76" s="9" t="n">
        <v>4.6</v>
      </c>
      <c r="CB76" s="9" t="n">
        <v>32.27</v>
      </c>
      <c r="CC76" s="9" t="n">
        <v>26.3</v>
      </c>
      <c r="CD76" s="9" t="n">
        <v>1.1</v>
      </c>
      <c r="CE76" s="9" t="n">
        <v>8.9</v>
      </c>
      <c r="CF76" s="9" t="n">
        <v>29.11</v>
      </c>
      <c r="CG76" s="9" t="n">
        <v>2.2</v>
      </c>
      <c r="CH76" s="9" t="n">
        <v>26.03</v>
      </c>
      <c r="CI76" s="9" t="n">
        <v>12.47</v>
      </c>
      <c r="CJ76" s="9" t="n">
        <v>44.43</v>
      </c>
      <c r="CK76" s="9" t="n">
        <v>6.77</v>
      </c>
      <c r="CL76" s="9" t="n">
        <v>41.16</v>
      </c>
      <c r="CM76" s="9" t="n">
        <v>16.11</v>
      </c>
      <c r="CN76" s="9" t="n">
        <v>336</v>
      </c>
      <c r="CO76" s="9" t="n">
        <v>30</v>
      </c>
      <c r="CP76" s="9" t="n">
        <v>459</v>
      </c>
      <c r="CQ76" s="9" t="n">
        <v>850</v>
      </c>
      <c r="CR76" s="9" t="n">
        <v>120</v>
      </c>
      <c r="CS76" s="9" t="n">
        <v>318</v>
      </c>
      <c r="CT76" s="9" t="n">
        <v>25</v>
      </c>
      <c r="CU76" s="9" t="n">
        <v>24</v>
      </c>
      <c r="CV76" s="9" t="n">
        <v>26</v>
      </c>
      <c r="CW76" s="9" t="n">
        <v>26</v>
      </c>
      <c r="CX76" s="9" t="n">
        <v>29</v>
      </c>
      <c r="CY76" s="9" t="n">
        <v>4</v>
      </c>
      <c r="CZ76" s="9" t="n">
        <v>1</v>
      </c>
      <c r="DA76" s="9"/>
      <c r="DB76" s="9"/>
      <c r="DC76" s="9"/>
      <c r="DD76" s="9"/>
      <c r="DE76" s="9"/>
      <c r="DF76" s="9"/>
    </row>
    <row r="77" customFormat="false" ht="17.35" hidden="false" customHeight="false" outlineLevel="0" collapsed="false">
      <c r="A77" s="8" t="n">
        <v>76</v>
      </c>
      <c r="B77" s="9" t="s">
        <v>246</v>
      </c>
      <c r="C77" s="9" t="s">
        <v>247</v>
      </c>
      <c r="D77" s="9" t="s">
        <v>239</v>
      </c>
      <c r="E77" s="9" t="n">
        <f aca="false">(2022-G77)</f>
        <v>54</v>
      </c>
      <c r="F77" s="9" t="n">
        <f aca="false">IF(H77="Nam",0,1)</f>
        <v>0</v>
      </c>
      <c r="G77" s="9" t="n">
        <v>1968</v>
      </c>
      <c r="H77" s="9" t="s">
        <v>94</v>
      </c>
      <c r="I77" s="9" t="n">
        <v>1451</v>
      </c>
      <c r="J77" s="9" t="n">
        <v>70.55</v>
      </c>
      <c r="K77" s="9" t="n">
        <v>1024</v>
      </c>
      <c r="L77" s="9" t="n">
        <v>58.86</v>
      </c>
      <c r="M77" s="9" t="n">
        <v>854</v>
      </c>
      <c r="N77" s="9" t="n">
        <v>9.34</v>
      </c>
      <c r="O77" s="9" t="n">
        <v>136</v>
      </c>
      <c r="P77" s="9" t="n">
        <v>28.54</v>
      </c>
      <c r="Q77" s="9" t="n">
        <v>414</v>
      </c>
      <c r="R77" s="9" t="n">
        <v>0.72</v>
      </c>
      <c r="S77" s="9" t="n">
        <v>10</v>
      </c>
      <c r="T77" s="9" t="n">
        <f aca="false">I77-K77-Q77-S77</f>
        <v>3</v>
      </c>
      <c r="U77" s="9" t="n">
        <v>6.3</v>
      </c>
      <c r="V77" s="9" t="n">
        <v>90.82</v>
      </c>
      <c r="W77" s="9" t="n">
        <v>63.33</v>
      </c>
      <c r="X77" s="9" t="n">
        <v>34.59</v>
      </c>
      <c r="Y77" s="9" t="n">
        <v>55.24</v>
      </c>
      <c r="Z77" s="9" t="n">
        <v>91.02</v>
      </c>
      <c r="AA77" s="9" t="n">
        <v>26.77</v>
      </c>
      <c r="AB77" s="9" t="n">
        <v>69.84</v>
      </c>
      <c r="AC77" s="9" t="n">
        <v>1.17</v>
      </c>
      <c r="AD77" s="9" t="n">
        <v>1.29</v>
      </c>
      <c r="AE77" s="9" t="n">
        <v>49.25</v>
      </c>
      <c r="AF77" s="9" t="n">
        <v>44.03</v>
      </c>
      <c r="AG77" s="9" t="n">
        <v>16.36</v>
      </c>
      <c r="AH77" s="9" t="n">
        <v>4.81</v>
      </c>
      <c r="AI77" s="9" t="n">
        <v>0.37</v>
      </c>
      <c r="AJ77" s="9" t="n">
        <v>0.3</v>
      </c>
      <c r="AK77" s="9" t="n">
        <v>33.33</v>
      </c>
      <c r="AL77" s="9" t="n">
        <v>72.33</v>
      </c>
      <c r="AM77" s="9" t="n">
        <v>17.49</v>
      </c>
      <c r="AN77" s="9" t="n">
        <v>41.18</v>
      </c>
      <c r="AO77" s="9" t="n">
        <v>5.82</v>
      </c>
      <c r="AP77" s="9" t="n">
        <v>3.36</v>
      </c>
      <c r="AQ77" s="9" t="n">
        <v>49.65</v>
      </c>
      <c r="AR77" s="9" t="n">
        <v>52.89</v>
      </c>
      <c r="AS77" s="9" t="n">
        <v>1.18</v>
      </c>
      <c r="AT77" s="9" t="n">
        <v>75.83</v>
      </c>
      <c r="AU77" s="9" t="n">
        <v>84.98</v>
      </c>
      <c r="AV77" s="9" t="n">
        <v>12.5</v>
      </c>
      <c r="AW77" s="9" t="n">
        <v>8.33</v>
      </c>
      <c r="AX77" s="9" t="n">
        <v>0.14</v>
      </c>
      <c r="AY77" s="9" t="n">
        <v>52.83</v>
      </c>
      <c r="AZ77" s="9" t="n">
        <v>10.85</v>
      </c>
      <c r="BA77" s="9" t="n">
        <v>7.84</v>
      </c>
      <c r="BB77" s="9" t="n">
        <v>2.09</v>
      </c>
      <c r="BC77" s="9" t="n">
        <v>56.43</v>
      </c>
      <c r="BD77" s="9" t="n">
        <v>28.13</v>
      </c>
      <c r="BE77" s="9" t="n">
        <v>14.31</v>
      </c>
      <c r="BF77" s="9" t="n">
        <v>1.12</v>
      </c>
      <c r="BG77" s="9" t="n">
        <v>30.6</v>
      </c>
      <c r="BH77" s="9" t="n">
        <v>38.03</v>
      </c>
      <c r="BI77" s="9" t="n">
        <v>25.94</v>
      </c>
      <c r="BJ77" s="9" t="n">
        <v>5.42</v>
      </c>
      <c r="BK77" s="9" t="n">
        <v>67.14</v>
      </c>
      <c r="BL77" s="9" t="n">
        <v>28.11</v>
      </c>
      <c r="BM77" s="9" t="n">
        <v>4.59</v>
      </c>
      <c r="BN77" s="9" t="n">
        <v>0.16</v>
      </c>
      <c r="BO77" s="9" t="n">
        <v>36.14</v>
      </c>
      <c r="BP77" s="9" t="n">
        <v>39.03</v>
      </c>
      <c r="BQ77" s="9" t="n">
        <v>22.29</v>
      </c>
      <c r="BR77" s="9" t="n">
        <v>2.54</v>
      </c>
      <c r="BS77" s="9" t="n">
        <v>48.16</v>
      </c>
      <c r="BT77" s="9" t="n">
        <v>0.93</v>
      </c>
      <c r="BU77" s="9" t="n">
        <v>69.94</v>
      </c>
      <c r="BV77" s="9" t="n">
        <v>16.95</v>
      </c>
      <c r="BW77" s="9" t="n">
        <v>49.15</v>
      </c>
      <c r="BX77" s="9" t="n">
        <v>28.25</v>
      </c>
      <c r="BY77" s="9" t="n">
        <v>16.38</v>
      </c>
      <c r="BZ77" s="9" t="n">
        <v>33.33</v>
      </c>
      <c r="CA77" s="9" t="n">
        <v>11.79</v>
      </c>
      <c r="CB77" s="9" t="n">
        <v>25.67</v>
      </c>
      <c r="CC77" s="9" t="n">
        <v>44.63</v>
      </c>
      <c r="CD77" s="9" t="n">
        <v>0.5</v>
      </c>
      <c r="CE77" s="9" t="n">
        <v>16.42</v>
      </c>
      <c r="CF77" s="9" t="n">
        <v>46.63</v>
      </c>
      <c r="CG77" s="9" t="n">
        <v>0.57</v>
      </c>
      <c r="CH77" s="9" t="n">
        <v>59.9</v>
      </c>
      <c r="CI77" s="9" t="n">
        <v>45.04</v>
      </c>
      <c r="CJ77" s="9" t="n">
        <v>33.6</v>
      </c>
      <c r="CK77" s="9" t="n">
        <v>34.23</v>
      </c>
      <c r="CL77" s="9" t="n">
        <v>54.28</v>
      </c>
      <c r="CM77" s="9" t="n">
        <v>40.87</v>
      </c>
      <c r="CN77" s="9" t="n">
        <v>722</v>
      </c>
      <c r="CO77" s="9" t="n">
        <v>29</v>
      </c>
      <c r="CP77" s="9" t="n">
        <v>63</v>
      </c>
      <c r="CQ77" s="9" t="n">
        <v>828</v>
      </c>
      <c r="CR77" s="9" t="n">
        <v>99</v>
      </c>
      <c r="CS77" s="9" t="n">
        <v>677</v>
      </c>
      <c r="CT77" s="9" t="n">
        <v>16.3</v>
      </c>
      <c r="CU77" s="9" t="n">
        <v>12</v>
      </c>
      <c r="CV77" s="9" t="n">
        <v>13</v>
      </c>
      <c r="CW77" s="9" t="n">
        <v>15</v>
      </c>
      <c r="CX77" s="9" t="n">
        <v>19</v>
      </c>
      <c r="CY77" s="9" t="n">
        <v>4</v>
      </c>
      <c r="CZ77" s="9" t="n">
        <v>1</v>
      </c>
      <c r="DA77" s="9"/>
      <c r="DB77" s="9"/>
      <c r="DC77" s="9"/>
      <c r="DD77" s="9"/>
      <c r="DE77" s="9"/>
      <c r="DF77" s="9"/>
    </row>
    <row r="78" customFormat="false" ht="17.35" hidden="false" customHeight="false" outlineLevel="0" collapsed="false">
      <c r="A78" s="8" t="n">
        <v>77</v>
      </c>
      <c r="B78" s="9" t="s">
        <v>248</v>
      </c>
      <c r="C78" s="9" t="s">
        <v>249</v>
      </c>
      <c r="D78" s="9" t="s">
        <v>239</v>
      </c>
      <c r="E78" s="9" t="n">
        <f aca="false">(2022-G78)</f>
        <v>88</v>
      </c>
      <c r="F78" s="9" t="n">
        <f aca="false">IF(H78="Nam",0,1)</f>
        <v>0</v>
      </c>
      <c r="G78" s="9" t="n">
        <v>1934</v>
      </c>
      <c r="H78" s="9" t="s">
        <v>94</v>
      </c>
      <c r="I78" s="9" t="n">
        <v>708</v>
      </c>
      <c r="J78" s="9" t="n">
        <v>25.45</v>
      </c>
      <c r="K78" s="9" t="n">
        <v>180</v>
      </c>
      <c r="L78" s="9" t="n">
        <v>12.81</v>
      </c>
      <c r="M78" s="9" t="n">
        <v>91</v>
      </c>
      <c r="N78" s="9" t="n">
        <v>11.99</v>
      </c>
      <c r="O78" s="9" t="n">
        <v>85</v>
      </c>
      <c r="P78" s="9" t="n">
        <v>26.23</v>
      </c>
      <c r="Q78" s="9" t="n">
        <v>186</v>
      </c>
      <c r="R78" s="9" t="n">
        <v>41.24</v>
      </c>
      <c r="S78" s="9" t="n">
        <v>292</v>
      </c>
      <c r="T78" s="9" t="n">
        <f aca="false">I78-K78-Q78-S78</f>
        <v>50</v>
      </c>
      <c r="U78" s="9" t="n">
        <v>1.07</v>
      </c>
      <c r="V78" s="9" t="n">
        <v>90.19</v>
      </c>
      <c r="W78" s="9" t="n">
        <v>58.69</v>
      </c>
      <c r="X78" s="9" t="n">
        <v>36.97</v>
      </c>
      <c r="Y78" s="9" t="n">
        <v>69.89</v>
      </c>
      <c r="Z78" s="9" t="n">
        <v>84.66</v>
      </c>
      <c r="AA78" s="9" t="n">
        <v>17.66</v>
      </c>
      <c r="AB78" s="9" t="n">
        <v>22.31</v>
      </c>
      <c r="AC78" s="9" t="n">
        <v>2.8</v>
      </c>
      <c r="AD78" s="9" t="n">
        <v>43.93</v>
      </c>
      <c r="AE78" s="9" t="n">
        <v>99.05</v>
      </c>
      <c r="AF78" s="9" t="n">
        <v>47.13</v>
      </c>
      <c r="AG78" s="9" t="n">
        <v>16.59</v>
      </c>
      <c r="AH78" s="9" t="n">
        <v>1.17</v>
      </c>
      <c r="AI78" s="9" t="n">
        <v>2.63</v>
      </c>
      <c r="AJ78" s="9" t="n">
        <v>0.07</v>
      </c>
      <c r="AK78" s="9" t="n">
        <v>0</v>
      </c>
      <c r="AL78" s="9" t="n">
        <v>54.35</v>
      </c>
      <c r="AM78" s="9" t="n">
        <v>11.41</v>
      </c>
      <c r="AN78" s="9" t="n">
        <v>6.62</v>
      </c>
      <c r="AO78" s="9" t="n">
        <v>2.74</v>
      </c>
      <c r="AP78" s="9" t="n">
        <v>3.45</v>
      </c>
      <c r="AQ78" s="9" t="n">
        <v>87.19</v>
      </c>
      <c r="AR78" s="9" t="n">
        <v>54.14</v>
      </c>
      <c r="AS78" s="9" t="n">
        <v>48.82</v>
      </c>
      <c r="AT78" s="9" t="n">
        <v>15.66</v>
      </c>
      <c r="AU78" s="9" t="n">
        <v>51.55</v>
      </c>
      <c r="AV78" s="9" t="n">
        <v>43.12</v>
      </c>
      <c r="AW78" s="9" t="n">
        <v>5.83</v>
      </c>
      <c r="AX78" s="9" t="n">
        <v>50.75</v>
      </c>
      <c r="AY78" s="9" t="n">
        <v>92.95</v>
      </c>
      <c r="AZ78" s="9" t="n">
        <v>0.19</v>
      </c>
      <c r="BA78" s="9" t="n">
        <v>79.33</v>
      </c>
      <c r="BB78" s="9" t="n">
        <v>4.84</v>
      </c>
      <c r="BC78" s="9" t="n">
        <v>20.86</v>
      </c>
      <c r="BD78" s="9" t="n">
        <v>16.35</v>
      </c>
      <c r="BE78" s="9" t="n">
        <v>55.26</v>
      </c>
      <c r="BF78" s="9" t="n">
        <v>7.52</v>
      </c>
      <c r="BG78" s="9" t="n">
        <v>2.92</v>
      </c>
      <c r="BH78" s="9" t="n">
        <v>5.62</v>
      </c>
      <c r="BI78" s="9" t="n">
        <v>20</v>
      </c>
      <c r="BJ78" s="9" t="n">
        <v>71.46</v>
      </c>
      <c r="BK78" s="9" t="n">
        <v>22.93</v>
      </c>
      <c r="BL78" s="9" t="n">
        <v>16.35</v>
      </c>
      <c r="BM78" s="9" t="n">
        <v>54.7</v>
      </c>
      <c r="BN78" s="9" t="n">
        <v>6.02</v>
      </c>
      <c r="BO78" s="9" t="n">
        <v>1.57</v>
      </c>
      <c r="BP78" s="9" t="n">
        <v>3.15</v>
      </c>
      <c r="BQ78" s="9" t="n">
        <v>28.31</v>
      </c>
      <c r="BR78" s="9" t="n">
        <v>66.97</v>
      </c>
      <c r="BS78" s="9" t="n">
        <v>48.95</v>
      </c>
      <c r="BT78" s="9" t="n">
        <v>39.97</v>
      </c>
      <c r="BU78" s="9" t="n">
        <v>14.76</v>
      </c>
      <c r="BV78" s="9" t="n">
        <v>40.36</v>
      </c>
      <c r="BW78" s="9" t="n">
        <v>92.04</v>
      </c>
      <c r="BX78" s="9" t="n">
        <v>22.46</v>
      </c>
      <c r="BY78" s="9" t="n">
        <v>8.37</v>
      </c>
      <c r="BZ78" s="9" t="n">
        <v>27.88</v>
      </c>
      <c r="CA78" s="9" t="n">
        <v>58.2</v>
      </c>
      <c r="CB78" s="9" t="n">
        <v>61.13</v>
      </c>
      <c r="CC78" s="9" t="n">
        <v>47.5</v>
      </c>
      <c r="CD78" s="9" t="n">
        <v>30.77</v>
      </c>
      <c r="CE78" s="9" t="n">
        <v>10.53</v>
      </c>
      <c r="CF78" s="9" t="n">
        <v>26.01</v>
      </c>
      <c r="CG78" s="9" t="n">
        <v>13.77</v>
      </c>
      <c r="CH78" s="9" t="n">
        <v>53.62</v>
      </c>
      <c r="CI78" s="9" t="n">
        <v>42.13</v>
      </c>
      <c r="CJ78" s="9" t="n">
        <v>17.27</v>
      </c>
      <c r="CK78" s="9" t="n">
        <v>72.51</v>
      </c>
      <c r="CL78" s="9" t="n">
        <v>82.15</v>
      </c>
      <c r="CM78" s="9" t="n">
        <v>45.25</v>
      </c>
      <c r="CN78" s="9" t="n">
        <v>874</v>
      </c>
      <c r="CO78" s="9" t="n">
        <v>28</v>
      </c>
      <c r="CP78" s="9" t="n">
        <v>145</v>
      </c>
      <c r="CQ78" s="9" t="n">
        <v>789</v>
      </c>
      <c r="CR78" s="9" t="n">
        <v>135</v>
      </c>
      <c r="CS78" s="9" t="n">
        <v>476</v>
      </c>
      <c r="CT78" s="9" t="n">
        <v>11.5</v>
      </c>
      <c r="CU78" s="9" t="n">
        <v>11</v>
      </c>
      <c r="CV78" s="9" t="n">
        <v>15</v>
      </c>
      <c r="CW78" s="9" t="n">
        <v>27</v>
      </c>
      <c r="CX78" s="9" t="n">
        <v>47</v>
      </c>
      <c r="CY78" s="9" t="n">
        <v>3</v>
      </c>
      <c r="CZ78" s="9" t="n">
        <v>1</v>
      </c>
      <c r="DA78" s="9"/>
      <c r="DB78" s="9"/>
      <c r="DC78" s="9"/>
      <c r="DD78" s="9"/>
      <c r="DE78" s="9"/>
      <c r="DF78" s="9"/>
    </row>
    <row r="79" customFormat="false" ht="17.35" hidden="false" customHeight="false" outlineLevel="0" collapsed="false">
      <c r="A79" s="8" t="n">
        <v>78</v>
      </c>
      <c r="B79" s="9" t="s">
        <v>250</v>
      </c>
      <c r="C79" s="9" t="s">
        <v>251</v>
      </c>
      <c r="D79" s="9" t="s">
        <v>239</v>
      </c>
      <c r="E79" s="9" t="n">
        <f aca="false">(2022-G79)</f>
        <v>82</v>
      </c>
      <c r="F79" s="9" t="n">
        <f aca="false">IF(H79="Nam",0,1)</f>
        <v>0</v>
      </c>
      <c r="G79" s="9" t="n">
        <v>1940</v>
      </c>
      <c r="H79" s="9" t="s">
        <v>94</v>
      </c>
      <c r="I79" s="9" t="n">
        <v>328</v>
      </c>
      <c r="J79" s="9" t="n">
        <v>39.83</v>
      </c>
      <c r="K79" s="9" t="n">
        <v>130</v>
      </c>
      <c r="L79" s="9" t="n">
        <v>19.93</v>
      </c>
      <c r="M79" s="9" t="n">
        <v>65</v>
      </c>
      <c r="N79" s="9" t="n">
        <v>14.45</v>
      </c>
      <c r="O79" s="9" t="n">
        <v>47</v>
      </c>
      <c r="P79" s="9" t="n">
        <v>40.93</v>
      </c>
      <c r="Q79" s="9" t="n">
        <v>134</v>
      </c>
      <c r="R79" s="9" t="n">
        <v>19</v>
      </c>
      <c r="S79" s="9" t="n">
        <v>62</v>
      </c>
      <c r="T79" s="9" t="n">
        <f aca="false">I79-K79-Q79-S79</f>
        <v>2</v>
      </c>
      <c r="U79" s="9" t="n">
        <v>1.38</v>
      </c>
      <c r="V79" s="9" t="n">
        <v>89.81</v>
      </c>
      <c r="W79" s="9" t="n">
        <v>33.53</v>
      </c>
      <c r="X79" s="9" t="n">
        <v>64.55</v>
      </c>
      <c r="Y79" s="9" t="n">
        <v>61.69</v>
      </c>
      <c r="Z79" s="9" t="n">
        <v>88.06</v>
      </c>
      <c r="AA79" s="9" t="n">
        <v>25.59</v>
      </c>
      <c r="AB79" s="9" t="n">
        <v>35.9</v>
      </c>
      <c r="AC79" s="9" t="n">
        <v>6.07</v>
      </c>
      <c r="AD79" s="9" t="n">
        <v>30.06</v>
      </c>
      <c r="AE79" s="9" t="n">
        <v>99.03</v>
      </c>
      <c r="AF79" s="9" t="n">
        <v>24.34</v>
      </c>
      <c r="AG79" s="9" t="n">
        <v>20.03</v>
      </c>
      <c r="AH79" s="9" t="n">
        <v>2.66</v>
      </c>
      <c r="AI79" s="9" t="n">
        <v>2.01</v>
      </c>
      <c r="AJ79" s="9" t="n">
        <v>0.08</v>
      </c>
      <c r="AK79" s="9" t="n">
        <v>100</v>
      </c>
      <c r="AL79" s="9" t="n">
        <v>71.49</v>
      </c>
      <c r="AM79" s="9" t="n">
        <v>12.45</v>
      </c>
      <c r="AN79" s="9" t="n">
        <v>20.15</v>
      </c>
      <c r="AO79" s="9" t="n">
        <v>4.11</v>
      </c>
      <c r="AP79" s="9" t="n">
        <v>4.75</v>
      </c>
      <c r="AQ79" s="9" t="n">
        <v>70.99</v>
      </c>
      <c r="AR79" s="9" t="n">
        <v>34.8</v>
      </c>
      <c r="AS79" s="9" t="n">
        <v>22.22</v>
      </c>
      <c r="AT79" s="9" t="n">
        <v>40.58</v>
      </c>
      <c r="AU79" s="9" t="n">
        <v>52.66</v>
      </c>
      <c r="AV79" s="9" t="n">
        <v>33.87</v>
      </c>
      <c r="AW79" s="9" t="n">
        <v>19.85</v>
      </c>
      <c r="AX79" s="9" t="n">
        <v>7.92</v>
      </c>
      <c r="AY79" s="9" t="n">
        <v>93.64</v>
      </c>
      <c r="AZ79" s="9" t="n">
        <v>0.63</v>
      </c>
      <c r="BA79" s="9" t="n">
        <v>57.34</v>
      </c>
      <c r="BB79" s="9" t="n">
        <v>13.02</v>
      </c>
      <c r="BC79" s="9" t="n">
        <v>40.67</v>
      </c>
      <c r="BD79" s="9" t="n">
        <v>25.49</v>
      </c>
      <c r="BE79" s="9" t="n">
        <v>26.46</v>
      </c>
      <c r="BF79" s="9" t="n">
        <v>7.38</v>
      </c>
      <c r="BG79" s="9" t="n">
        <v>7.59</v>
      </c>
      <c r="BH79" s="9" t="n">
        <v>9.78</v>
      </c>
      <c r="BI79" s="9" t="n">
        <v>31.87</v>
      </c>
      <c r="BJ79" s="9" t="n">
        <v>50.76</v>
      </c>
      <c r="BK79" s="9" t="n">
        <v>50.11</v>
      </c>
      <c r="BL79" s="9" t="n">
        <v>26.46</v>
      </c>
      <c r="BM79" s="9" t="n">
        <v>17.9</v>
      </c>
      <c r="BN79" s="9" t="n">
        <v>5.53</v>
      </c>
      <c r="BO79" s="9" t="n">
        <v>10.96</v>
      </c>
      <c r="BP79" s="9" t="n">
        <v>6.41</v>
      </c>
      <c r="BQ79" s="9" t="n">
        <v>31.53</v>
      </c>
      <c r="BR79" s="9" t="n">
        <v>51.1</v>
      </c>
      <c r="BS79" s="9" t="n">
        <v>32.89</v>
      </c>
      <c r="BT79" s="9" t="n">
        <v>22.25</v>
      </c>
      <c r="BU79" s="9" t="n">
        <v>35.34</v>
      </c>
      <c r="BV79" s="9" t="n">
        <v>18.43</v>
      </c>
      <c r="BW79" s="9" t="n">
        <v>78.5</v>
      </c>
      <c r="BX79" s="9" t="n">
        <v>15.55</v>
      </c>
      <c r="BY79" s="9" t="n">
        <v>4.8</v>
      </c>
      <c r="BZ79" s="9" t="n">
        <v>2.78</v>
      </c>
      <c r="CA79" s="9" t="n">
        <v>31.06</v>
      </c>
      <c r="CB79" s="9" t="n">
        <v>54.92</v>
      </c>
      <c r="CC79" s="9" t="n">
        <v>63.05</v>
      </c>
      <c r="CD79" s="9" t="n">
        <v>0.79</v>
      </c>
      <c r="CE79" s="9" t="n">
        <v>9.67</v>
      </c>
      <c r="CF79" s="9" t="n">
        <v>22.3</v>
      </c>
      <c r="CG79" s="9" t="n">
        <v>3.26</v>
      </c>
      <c r="CH79" s="9" t="n">
        <v>28.87</v>
      </c>
      <c r="CI79" s="9" t="n">
        <v>23.11</v>
      </c>
      <c r="CJ79" s="9" t="n">
        <v>36.98</v>
      </c>
      <c r="CK79" s="9" t="n">
        <v>49.29</v>
      </c>
      <c r="CL79" s="9" t="n">
        <v>73.55</v>
      </c>
      <c r="CM79" s="9" t="n">
        <v>45.56</v>
      </c>
      <c r="CN79" s="9" t="n">
        <v>558</v>
      </c>
      <c r="CO79" s="9" t="n">
        <v>33</v>
      </c>
      <c r="CP79" s="9" t="n">
        <v>126</v>
      </c>
      <c r="CQ79" s="9" t="n">
        <v>897</v>
      </c>
      <c r="CR79" s="9" t="n">
        <v>178</v>
      </c>
      <c r="CS79" s="9" t="n">
        <v>580</v>
      </c>
      <c r="CT79" s="9" t="n">
        <v>8.8</v>
      </c>
      <c r="CU79" s="9" t="n">
        <v>17</v>
      </c>
      <c r="CV79" s="9" t="n">
        <v>22</v>
      </c>
      <c r="CW79" s="9" t="n">
        <v>31</v>
      </c>
      <c r="CX79" s="9" t="n">
        <v>42</v>
      </c>
      <c r="CY79" s="9" t="n">
        <v>7</v>
      </c>
      <c r="CZ79" s="9" t="n">
        <v>1</v>
      </c>
      <c r="DA79" s="9"/>
      <c r="DB79" s="9"/>
      <c r="DC79" s="9"/>
      <c r="DD79" s="9"/>
      <c r="DE79" s="9"/>
      <c r="DF79" s="9"/>
    </row>
    <row r="80" customFormat="false" ht="17.35" hidden="false" customHeight="false" outlineLevel="0" collapsed="false">
      <c r="A80" s="8" t="n">
        <v>79</v>
      </c>
      <c r="B80" s="9" t="s">
        <v>252</v>
      </c>
      <c r="C80" s="9" t="s">
        <v>253</v>
      </c>
      <c r="D80" s="9" t="s">
        <v>239</v>
      </c>
      <c r="E80" s="9" t="n">
        <f aca="false">(2022-G80)</f>
        <v>89</v>
      </c>
      <c r="F80" s="9" t="n">
        <f aca="false">IF(H80="Nam",0,1)</f>
        <v>1</v>
      </c>
      <c r="G80" s="9" t="n">
        <v>1933</v>
      </c>
      <c r="H80" s="9" t="s">
        <v>97</v>
      </c>
      <c r="I80" s="9" t="n">
        <v>946</v>
      </c>
      <c r="J80" s="9" t="n">
        <v>38.16</v>
      </c>
      <c r="K80" s="9" t="n">
        <v>361</v>
      </c>
      <c r="L80" s="9" t="n">
        <v>21.43</v>
      </c>
      <c r="M80" s="9" t="n">
        <v>203</v>
      </c>
      <c r="N80" s="9" t="n">
        <v>15.95</v>
      </c>
      <c r="O80" s="9" t="n">
        <v>149</v>
      </c>
      <c r="P80" s="9" t="n">
        <v>50.18</v>
      </c>
      <c r="Q80" s="9" t="n">
        <v>475</v>
      </c>
      <c r="R80" s="9" t="n">
        <v>11.22</v>
      </c>
      <c r="S80" s="9" t="n">
        <v>106</v>
      </c>
      <c r="T80" s="9" t="n">
        <f aca="false">I80-K80-Q80-S80</f>
        <v>4</v>
      </c>
      <c r="U80" s="9" t="n">
        <v>1.34</v>
      </c>
      <c r="V80" s="9" t="n">
        <v>91.06</v>
      </c>
      <c r="W80" s="9" t="n">
        <v>52.32</v>
      </c>
      <c r="X80" s="9" t="n">
        <v>45.42</v>
      </c>
      <c r="Y80" s="9" t="n">
        <v>63.48</v>
      </c>
      <c r="Z80" s="9" t="n">
        <v>93.03</v>
      </c>
      <c r="AA80" s="9" t="n">
        <v>44.76</v>
      </c>
      <c r="AB80" s="9" t="n">
        <v>41.6</v>
      </c>
      <c r="AC80" s="9" t="n">
        <v>1.46</v>
      </c>
      <c r="AD80" s="9" t="n">
        <v>11.04</v>
      </c>
      <c r="AE80" s="9" t="n">
        <v>98.28</v>
      </c>
      <c r="AF80" s="9" t="n">
        <v>46.26</v>
      </c>
      <c r="AG80" s="9" t="n">
        <v>34.03</v>
      </c>
      <c r="AH80" s="9" t="n">
        <v>2.47</v>
      </c>
      <c r="AI80" s="9" t="n">
        <v>0.18</v>
      </c>
      <c r="AJ80" s="9" t="n">
        <v>0.02</v>
      </c>
      <c r="AK80" s="9" t="n">
        <v>0</v>
      </c>
      <c r="AL80" s="9" t="n">
        <v>73.17</v>
      </c>
      <c r="AM80" s="9" t="n">
        <v>13.84</v>
      </c>
      <c r="AN80" s="9" t="n">
        <v>30.49</v>
      </c>
      <c r="AO80" s="9" t="n">
        <v>13.19</v>
      </c>
      <c r="AP80" s="9" t="n">
        <v>2.22</v>
      </c>
      <c r="AQ80" s="9" t="n">
        <v>54.1</v>
      </c>
      <c r="AR80" s="9" t="n">
        <v>47.99</v>
      </c>
      <c r="AS80" s="9" t="n">
        <v>16.93</v>
      </c>
      <c r="AT80" s="9" t="n">
        <v>31.06</v>
      </c>
      <c r="AU80" s="9" t="n">
        <v>53.89</v>
      </c>
      <c r="AV80" s="9" t="n">
        <v>42.53</v>
      </c>
      <c r="AW80" s="9" t="n">
        <v>4.11</v>
      </c>
      <c r="AX80" s="9" t="n">
        <v>4.88</v>
      </c>
      <c r="AY80" s="9" t="n">
        <v>71.94</v>
      </c>
      <c r="AZ80" s="9" t="n">
        <v>0.45</v>
      </c>
      <c r="BA80" s="9" t="n">
        <v>62.48</v>
      </c>
      <c r="BB80" s="9" t="n">
        <v>2.74</v>
      </c>
      <c r="BC80" s="9" t="n">
        <v>23.41</v>
      </c>
      <c r="BD80" s="9" t="n">
        <v>41.44</v>
      </c>
      <c r="BE80" s="9" t="n">
        <v>30.68</v>
      </c>
      <c r="BF80" s="9" t="n">
        <v>4.47</v>
      </c>
      <c r="BG80" s="9" t="n">
        <v>4.18</v>
      </c>
      <c r="BH80" s="9" t="n">
        <v>18.53</v>
      </c>
      <c r="BI80" s="9" t="n">
        <v>26.71</v>
      </c>
      <c r="BJ80" s="9" t="n">
        <v>50.58</v>
      </c>
      <c r="BK80" s="9" t="n">
        <v>42.2</v>
      </c>
      <c r="BL80" s="9" t="n">
        <v>43.83</v>
      </c>
      <c r="BM80" s="9" t="n">
        <v>12.75</v>
      </c>
      <c r="BN80" s="9" t="n">
        <v>1.22</v>
      </c>
      <c r="BO80" s="9" t="n">
        <v>8.04</v>
      </c>
      <c r="BP80" s="9" t="n">
        <v>17.12</v>
      </c>
      <c r="BQ80" s="9" t="n">
        <v>26.45</v>
      </c>
      <c r="BR80" s="9" t="n">
        <v>48.39</v>
      </c>
      <c r="BS80" s="9" t="n">
        <v>54.25</v>
      </c>
      <c r="BT80" s="9" t="n">
        <v>13.08</v>
      </c>
      <c r="BU80" s="9" t="n">
        <v>34.37</v>
      </c>
      <c r="BV80" s="9" t="n">
        <v>88.61</v>
      </c>
      <c r="BW80" s="9" t="n">
        <v>90.27</v>
      </c>
      <c r="BX80" s="9" t="n">
        <v>22.98</v>
      </c>
      <c r="BY80" s="9" t="n">
        <v>9.32</v>
      </c>
      <c r="BZ80" s="9" t="n">
        <v>22.67</v>
      </c>
      <c r="CA80" s="9" t="n">
        <v>14.38</v>
      </c>
      <c r="CB80" s="9" t="n">
        <v>45.77</v>
      </c>
      <c r="CC80" s="9" t="n">
        <v>26.76</v>
      </c>
      <c r="CD80" s="9" t="n">
        <v>1.52</v>
      </c>
      <c r="CE80" s="9" t="n">
        <v>4.89</v>
      </c>
      <c r="CF80" s="9" t="n">
        <v>20.08</v>
      </c>
      <c r="CG80" s="9" t="n">
        <v>3.84</v>
      </c>
      <c r="CH80" s="9" t="n">
        <v>54.2</v>
      </c>
      <c r="CI80" s="9" t="n">
        <v>12.01</v>
      </c>
      <c r="CJ80" s="9" t="n">
        <v>28.65</v>
      </c>
      <c r="CK80" s="9" t="n">
        <v>27.79</v>
      </c>
      <c r="CL80" s="9" t="n">
        <v>28.69</v>
      </c>
      <c r="CM80" s="9" t="n">
        <v>37.81</v>
      </c>
      <c r="CN80" s="9" t="n">
        <v>303</v>
      </c>
      <c r="CO80" s="9" t="n">
        <v>33</v>
      </c>
      <c r="CP80" s="9" t="n">
        <v>184</v>
      </c>
      <c r="CQ80" s="9" t="n">
        <v>1335</v>
      </c>
      <c r="CR80" s="9" t="n">
        <v>105</v>
      </c>
      <c r="CS80" s="9" t="n">
        <v>622</v>
      </c>
      <c r="CT80" s="9" t="n">
        <v>16.3</v>
      </c>
      <c r="CU80" s="9" t="n">
        <v>22</v>
      </c>
      <c r="CV80" s="9" t="n">
        <v>31</v>
      </c>
      <c r="CW80" s="9" t="n">
        <v>50</v>
      </c>
      <c r="CX80" s="9" t="n">
        <v>64</v>
      </c>
      <c r="CY80" s="9" t="n">
        <v>5</v>
      </c>
      <c r="CZ80" s="9" t="n">
        <v>1</v>
      </c>
      <c r="DA80" s="9"/>
      <c r="DB80" s="9"/>
      <c r="DC80" s="9"/>
      <c r="DD80" s="9"/>
      <c r="DE80" s="9"/>
      <c r="DF80" s="9"/>
    </row>
    <row r="81" customFormat="false" ht="17.35" hidden="false" customHeight="false" outlineLevel="0" collapsed="false">
      <c r="A81" s="8" t="n">
        <v>80</v>
      </c>
      <c r="B81" s="9" t="s">
        <v>254</v>
      </c>
      <c r="C81" s="9" t="s">
        <v>255</v>
      </c>
      <c r="D81" s="9" t="s">
        <v>239</v>
      </c>
      <c r="E81" s="9" t="n">
        <f aca="false">(2022-G81)</f>
        <v>60</v>
      </c>
      <c r="F81" s="9" t="n">
        <f aca="false">IF(H81="Nam",0,1)</f>
        <v>0</v>
      </c>
      <c r="G81" s="9" t="n">
        <v>1962</v>
      </c>
      <c r="H81" s="9" t="s">
        <v>94</v>
      </c>
      <c r="I81" s="9" t="n">
        <v>193</v>
      </c>
      <c r="J81" s="9" t="n">
        <v>61.95</v>
      </c>
      <c r="K81" s="9" t="n">
        <v>119</v>
      </c>
      <c r="L81" s="9" t="n">
        <v>26.83</v>
      </c>
      <c r="M81" s="9" t="n">
        <v>52</v>
      </c>
      <c r="N81" s="9" t="n">
        <v>31</v>
      </c>
      <c r="O81" s="9" t="n">
        <v>60</v>
      </c>
      <c r="P81" s="9" t="n">
        <v>4.64</v>
      </c>
      <c r="Q81" s="9" t="n">
        <v>9</v>
      </c>
      <c r="R81" s="9" t="n">
        <v>33.19</v>
      </c>
      <c r="S81" s="9" t="n">
        <v>64</v>
      </c>
      <c r="T81" s="9" t="n">
        <f aca="false">I81-K81-Q81-S81</f>
        <v>1</v>
      </c>
      <c r="U81" s="9" t="n">
        <v>0.87</v>
      </c>
      <c r="V81" s="9" t="n">
        <v>61.09</v>
      </c>
      <c r="W81" s="9" t="n">
        <v>32.13</v>
      </c>
      <c r="X81" s="9" t="n">
        <v>49.28</v>
      </c>
      <c r="Y81" s="9" t="n">
        <v>78.46</v>
      </c>
      <c r="Z81" s="9" t="n">
        <v>88.29</v>
      </c>
      <c r="AA81" s="9" t="n">
        <v>3.86</v>
      </c>
      <c r="AB81" s="9" t="n">
        <v>51.19</v>
      </c>
      <c r="AC81" s="9" t="n">
        <v>10.71</v>
      </c>
      <c r="AD81" s="9" t="n">
        <v>32.17</v>
      </c>
      <c r="AE81" s="9" t="n">
        <v>95.97</v>
      </c>
      <c r="AF81" s="9" t="n">
        <v>32.32</v>
      </c>
      <c r="AG81" s="9" t="n">
        <v>2.2</v>
      </c>
      <c r="AH81" s="9" t="n">
        <v>9.79</v>
      </c>
      <c r="AI81" s="9" t="n">
        <v>6.99</v>
      </c>
      <c r="AJ81" s="9" t="n">
        <v>2.1</v>
      </c>
      <c r="AK81" s="9" t="n">
        <v>33.33</v>
      </c>
      <c r="AL81" s="9" t="n">
        <v>67.86</v>
      </c>
      <c r="AM81" s="9" t="n">
        <v>20.24</v>
      </c>
      <c r="AN81" s="9" t="n">
        <v>58.74</v>
      </c>
      <c r="AO81" s="9" t="n">
        <v>9.09</v>
      </c>
      <c r="AP81" s="9" t="n">
        <v>9.09</v>
      </c>
      <c r="AQ81" s="9" t="n">
        <v>23.08</v>
      </c>
      <c r="AR81" s="9" t="n">
        <v>32.56</v>
      </c>
      <c r="AS81" s="9" t="n">
        <v>25.94</v>
      </c>
      <c r="AT81" s="9" t="n">
        <v>32.53</v>
      </c>
      <c r="AU81" s="9" t="n">
        <v>52.79</v>
      </c>
      <c r="AV81" s="9" t="n">
        <v>41.85</v>
      </c>
      <c r="AW81" s="9" t="n">
        <v>8.89</v>
      </c>
      <c r="AX81" s="9" t="n">
        <v>27.22</v>
      </c>
      <c r="AY81" s="9" t="n">
        <v>98.32</v>
      </c>
      <c r="AZ81" s="9" t="n">
        <v>0.28</v>
      </c>
      <c r="BA81" s="9" t="n">
        <v>46.26</v>
      </c>
      <c r="BB81" s="9" t="n">
        <v>5.21</v>
      </c>
      <c r="BC81" s="9" t="n">
        <v>20.17</v>
      </c>
      <c r="BD81" s="9" t="n">
        <v>31.73</v>
      </c>
      <c r="BE81" s="9" t="n">
        <v>29.9</v>
      </c>
      <c r="BF81" s="9" t="n">
        <v>18.19</v>
      </c>
      <c r="BG81" s="9" t="n">
        <v>6.05</v>
      </c>
      <c r="BH81" s="9" t="n">
        <v>32.74</v>
      </c>
      <c r="BI81" s="9" t="n">
        <v>32.21</v>
      </c>
      <c r="BJ81" s="9" t="n">
        <v>29</v>
      </c>
      <c r="BK81" s="9" t="n">
        <v>29.2</v>
      </c>
      <c r="BL81" s="9" t="n">
        <v>30.47</v>
      </c>
      <c r="BM81" s="9" t="n">
        <v>21.02</v>
      </c>
      <c r="BN81" s="9" t="n">
        <v>19.32</v>
      </c>
      <c r="BO81" s="9" t="n">
        <v>10.85</v>
      </c>
      <c r="BP81" s="9" t="n">
        <v>29.18</v>
      </c>
      <c r="BQ81" s="9" t="n">
        <v>31.49</v>
      </c>
      <c r="BR81" s="9" t="n">
        <v>28.47</v>
      </c>
      <c r="BS81" s="9" t="n">
        <v>31.72</v>
      </c>
      <c r="BT81" s="9" t="n">
        <v>23.34</v>
      </c>
      <c r="BU81" s="9" t="n">
        <v>33.88</v>
      </c>
      <c r="BV81" s="9" t="n">
        <v>39.11</v>
      </c>
      <c r="BW81" s="9" t="n">
        <v>90.34</v>
      </c>
      <c r="BX81" s="9" t="n">
        <v>51.8</v>
      </c>
      <c r="BY81" s="9" t="n">
        <v>48.48</v>
      </c>
      <c r="BZ81" s="9" t="n">
        <v>21.5</v>
      </c>
      <c r="CA81" s="9" t="n">
        <v>31.96</v>
      </c>
      <c r="CB81" s="9" t="n">
        <v>41.36</v>
      </c>
      <c r="CC81" s="9" t="n">
        <v>22.25</v>
      </c>
      <c r="CD81" s="9" t="n">
        <v>0.65</v>
      </c>
      <c r="CE81" s="9" t="n">
        <v>9.46</v>
      </c>
      <c r="CF81" s="9" t="n">
        <v>27.79</v>
      </c>
      <c r="CG81" s="9" t="n">
        <v>9.46</v>
      </c>
      <c r="CH81" s="9" t="n">
        <v>35.65</v>
      </c>
      <c r="CI81" s="9" t="n">
        <v>21.68</v>
      </c>
      <c r="CJ81" s="9" t="n">
        <v>29.95</v>
      </c>
      <c r="CK81" s="9" t="n">
        <v>40.41</v>
      </c>
      <c r="CL81" s="9" t="n">
        <v>78.49</v>
      </c>
      <c r="CM81" s="9" t="n">
        <v>45.17</v>
      </c>
      <c r="CN81" s="9" t="n">
        <v>532</v>
      </c>
      <c r="CO81" s="9" t="n">
        <v>33</v>
      </c>
      <c r="CP81" s="9" t="n">
        <v>233</v>
      </c>
      <c r="CQ81" s="9" t="n">
        <v>765</v>
      </c>
      <c r="CR81" s="9" t="n">
        <v>56</v>
      </c>
      <c r="CS81" s="9" t="n">
        <v>353</v>
      </c>
      <c r="CT81" s="9" t="n">
        <v>17.5</v>
      </c>
      <c r="CU81" s="9" t="n">
        <v>4</v>
      </c>
      <c r="CV81" s="9" t="n">
        <v>8</v>
      </c>
      <c r="CW81" s="9" t="n">
        <v>12</v>
      </c>
      <c r="CX81" s="9" t="n">
        <v>13</v>
      </c>
      <c r="CY81" s="9" t="n">
        <v>6</v>
      </c>
      <c r="CZ81" s="9" t="n">
        <v>1</v>
      </c>
      <c r="DA81" s="9"/>
      <c r="DB81" s="9"/>
      <c r="DC81" s="9"/>
      <c r="DD81" s="9"/>
      <c r="DE81" s="9"/>
      <c r="DF81" s="9"/>
    </row>
    <row r="82" customFormat="false" ht="17.35" hidden="false" customHeight="false" outlineLevel="0" collapsed="false">
      <c r="A82" s="8" t="n">
        <v>81</v>
      </c>
      <c r="B82" s="9" t="s">
        <v>256</v>
      </c>
      <c r="C82" s="9" t="s">
        <v>257</v>
      </c>
      <c r="D82" s="9" t="s">
        <v>239</v>
      </c>
      <c r="E82" s="9" t="n">
        <f aca="false">(2022-G82)</f>
        <v>76</v>
      </c>
      <c r="F82" s="9" t="n">
        <f aca="false">IF(H82="Nam",0,1)</f>
        <v>0</v>
      </c>
      <c r="G82" s="9" t="n">
        <v>1946</v>
      </c>
      <c r="H82" s="9" t="s">
        <v>94</v>
      </c>
      <c r="I82" s="9" t="n">
        <v>914</v>
      </c>
      <c r="J82" s="9" t="n">
        <v>73.6</v>
      </c>
      <c r="K82" s="9" t="n">
        <v>673</v>
      </c>
      <c r="L82" s="9" t="n">
        <v>64.81</v>
      </c>
      <c r="M82" s="9" t="n">
        <v>593</v>
      </c>
      <c r="N82" s="9" t="n">
        <v>8.52</v>
      </c>
      <c r="O82" s="9" t="n">
        <v>78</v>
      </c>
      <c r="P82" s="9" t="n">
        <v>12.16</v>
      </c>
      <c r="Q82" s="9" t="n">
        <v>111</v>
      </c>
      <c r="R82" s="9" t="n">
        <v>13.94</v>
      </c>
      <c r="S82" s="9" t="n">
        <v>127</v>
      </c>
      <c r="T82" s="9" t="n">
        <f aca="false">I82-K82-Q82-S82</f>
        <v>3</v>
      </c>
      <c r="U82" s="9" t="n">
        <v>7.6</v>
      </c>
      <c r="V82" s="9" t="n">
        <v>84.8</v>
      </c>
      <c r="W82" s="9" t="n">
        <v>44.9</v>
      </c>
      <c r="X82" s="9" t="n">
        <v>50.8</v>
      </c>
      <c r="Y82" s="9" t="n">
        <v>84.76</v>
      </c>
      <c r="Z82" s="9" t="n">
        <v>94.59</v>
      </c>
      <c r="AA82" s="9" t="n">
        <v>8.22</v>
      </c>
      <c r="AB82" s="9" t="n">
        <v>66.64</v>
      </c>
      <c r="AC82" s="9" t="n">
        <v>2.57</v>
      </c>
      <c r="AD82" s="9" t="n">
        <v>20.87</v>
      </c>
      <c r="AE82" s="9" t="n">
        <v>99.48</v>
      </c>
      <c r="AF82" s="9" t="n">
        <v>48.08</v>
      </c>
      <c r="AG82" s="9" t="n">
        <v>3.96</v>
      </c>
      <c r="AH82" s="9" t="n">
        <v>32.88</v>
      </c>
      <c r="AI82" s="9" t="n">
        <v>1.93</v>
      </c>
      <c r="AJ82" s="9" t="n">
        <v>0</v>
      </c>
      <c r="AK82" s="9" t="n">
        <v>0</v>
      </c>
      <c r="AL82" s="9" t="n">
        <v>50</v>
      </c>
      <c r="AM82" s="9" t="n">
        <v>38.96</v>
      </c>
      <c r="AN82" s="9" t="n">
        <v>29.79</v>
      </c>
      <c r="AO82" s="9" t="n">
        <v>31.53</v>
      </c>
      <c r="AP82" s="9" t="n">
        <v>10.44</v>
      </c>
      <c r="AQ82" s="9" t="n">
        <v>28.24</v>
      </c>
      <c r="AR82" s="9" t="n">
        <v>51.11</v>
      </c>
      <c r="AS82" s="9" t="n">
        <v>16.6</v>
      </c>
      <c r="AT82" s="9" t="n">
        <v>67.05</v>
      </c>
      <c r="AU82" s="9" t="n">
        <v>87.9</v>
      </c>
      <c r="AV82" s="9" t="n">
        <v>11.33</v>
      </c>
      <c r="AW82" s="9" t="n">
        <v>9.99</v>
      </c>
      <c r="AX82" s="9" t="n">
        <v>0.07</v>
      </c>
      <c r="AY82" s="9" t="n">
        <v>96.17</v>
      </c>
      <c r="AZ82" s="9" t="n">
        <v>0.59</v>
      </c>
      <c r="BA82" s="9" t="n">
        <v>66.52</v>
      </c>
      <c r="BB82" s="9" t="n">
        <v>0.52</v>
      </c>
      <c r="BC82" s="9" t="n">
        <v>29.06</v>
      </c>
      <c r="BD82" s="9" t="n">
        <v>62.29</v>
      </c>
      <c r="BE82" s="9" t="n">
        <v>8.3</v>
      </c>
      <c r="BF82" s="9" t="n">
        <v>0.35</v>
      </c>
      <c r="BG82" s="9" t="n">
        <v>10.82</v>
      </c>
      <c r="BH82" s="9" t="n">
        <v>4.76</v>
      </c>
      <c r="BI82" s="9" t="n">
        <v>61.47</v>
      </c>
      <c r="BJ82" s="9" t="n">
        <v>22.94</v>
      </c>
      <c r="BK82" s="9" t="n">
        <v>36.06</v>
      </c>
      <c r="BL82" s="9" t="n">
        <v>61.28</v>
      </c>
      <c r="BM82" s="9" t="n">
        <v>2.59</v>
      </c>
      <c r="BN82" s="9" t="n">
        <v>0.07</v>
      </c>
      <c r="BO82" s="9" t="n">
        <v>14.29</v>
      </c>
      <c r="BP82" s="9" t="n">
        <v>1.59</v>
      </c>
      <c r="BQ82" s="9" t="n">
        <v>63.78</v>
      </c>
      <c r="BR82" s="9" t="n">
        <v>20.35</v>
      </c>
      <c r="BS82" s="9" t="n">
        <v>49.08</v>
      </c>
      <c r="BT82" s="9" t="n">
        <v>16</v>
      </c>
      <c r="BU82" s="9" t="n">
        <v>65.04</v>
      </c>
      <c r="BV82" s="9" t="n">
        <v>1.34</v>
      </c>
      <c r="BW82" s="9" t="n">
        <v>81.03</v>
      </c>
      <c r="BX82" s="9" t="n">
        <v>48.73</v>
      </c>
      <c r="BY82" s="9" t="n">
        <v>28.22</v>
      </c>
      <c r="BZ82" s="9" t="n">
        <v>30.29</v>
      </c>
      <c r="CA82" s="9" t="n">
        <v>7.47</v>
      </c>
      <c r="CB82" s="9" t="n">
        <v>24.84</v>
      </c>
      <c r="CC82" s="9" t="n">
        <v>64.41</v>
      </c>
      <c r="CD82" s="9" t="n">
        <v>0.26</v>
      </c>
      <c r="CE82" s="9" t="n">
        <v>9.89</v>
      </c>
      <c r="CF82" s="9" t="n">
        <v>72.3</v>
      </c>
      <c r="CG82" s="9" t="n">
        <v>3.15</v>
      </c>
      <c r="CH82" s="9" t="n">
        <v>47.77</v>
      </c>
      <c r="CI82" s="9" t="n">
        <v>16.34</v>
      </c>
      <c r="CJ82" s="9" t="n">
        <v>65.04</v>
      </c>
      <c r="CK82" s="9" t="n">
        <v>9.53</v>
      </c>
      <c r="CL82" s="9" t="n">
        <v>55.59</v>
      </c>
      <c r="CM82" s="9" t="n">
        <v>11.77</v>
      </c>
      <c r="CN82" s="9" t="n">
        <v>372</v>
      </c>
      <c r="CO82" s="9" t="n">
        <v>29</v>
      </c>
      <c r="CP82" s="9" t="n">
        <v>285</v>
      </c>
      <c r="CQ82" s="9" t="n">
        <v>1008</v>
      </c>
      <c r="CR82" s="9" t="n">
        <v>150</v>
      </c>
      <c r="CS82" s="9" t="n">
        <v>581</v>
      </c>
      <c r="CT82" s="9" t="n">
        <v>14.25</v>
      </c>
      <c r="CU82" s="9" t="n">
        <v>9</v>
      </c>
      <c r="CV82" s="9" t="n">
        <v>15</v>
      </c>
      <c r="CW82" s="9" t="n">
        <v>33</v>
      </c>
      <c r="CX82" s="9" t="n">
        <v>45</v>
      </c>
      <c r="CY82" s="9" t="n">
        <v>5</v>
      </c>
      <c r="CZ82" s="9" t="n">
        <v>1</v>
      </c>
      <c r="DA82" s="9"/>
      <c r="DB82" s="9"/>
      <c r="DC82" s="9"/>
      <c r="DD82" s="9"/>
      <c r="DE82" s="9"/>
      <c r="DF82" s="9"/>
    </row>
    <row r="83" customFormat="false" ht="17.35" hidden="false" customHeight="false" outlineLevel="0" collapsed="false">
      <c r="A83" s="8" t="n">
        <v>82</v>
      </c>
      <c r="B83" s="9" t="s">
        <v>258</v>
      </c>
      <c r="C83" s="9" t="s">
        <v>259</v>
      </c>
      <c r="D83" s="9" t="s">
        <v>239</v>
      </c>
      <c r="E83" s="9" t="n">
        <f aca="false">(2022-G83)</f>
        <v>82</v>
      </c>
      <c r="F83" s="9" t="n">
        <f aca="false">IF(H83="Nam",0,1)</f>
        <v>0</v>
      </c>
      <c r="G83" s="9" t="n">
        <v>1940</v>
      </c>
      <c r="H83" s="9" t="s">
        <v>94</v>
      </c>
      <c r="I83" s="9" t="n">
        <v>243</v>
      </c>
      <c r="J83" s="9" t="n">
        <v>55.53</v>
      </c>
      <c r="K83" s="9" t="n">
        <v>135</v>
      </c>
      <c r="L83" s="9" t="n">
        <v>30.27</v>
      </c>
      <c r="M83" s="9" t="n">
        <v>74</v>
      </c>
      <c r="N83" s="9" t="n">
        <v>31.4</v>
      </c>
      <c r="O83" s="9" t="n">
        <v>76</v>
      </c>
      <c r="P83" s="9" t="n">
        <v>39.06</v>
      </c>
      <c r="Q83" s="9" t="n">
        <v>95</v>
      </c>
      <c r="R83" s="9" t="n">
        <v>4.96</v>
      </c>
      <c r="S83" s="9" t="n">
        <v>12</v>
      </c>
      <c r="T83" s="9" t="n">
        <f aca="false">I83-K83-Q83-S83</f>
        <v>1</v>
      </c>
      <c r="U83" s="9" t="n">
        <v>0.96</v>
      </c>
      <c r="V83" s="9" t="n">
        <v>72.56</v>
      </c>
      <c r="W83" s="9" t="n">
        <v>39.45</v>
      </c>
      <c r="X83" s="9" t="n">
        <v>57.19</v>
      </c>
      <c r="Y83" s="9" t="n">
        <v>67.86</v>
      </c>
      <c r="Z83" s="9" t="n">
        <v>92.3</v>
      </c>
      <c r="AA83" s="9" t="n">
        <v>30.2</v>
      </c>
      <c r="AB83" s="9" t="n">
        <v>43.23</v>
      </c>
      <c r="AC83" s="9" t="n">
        <v>19.25</v>
      </c>
      <c r="AD83" s="9" t="n">
        <v>5.54</v>
      </c>
      <c r="AE83" s="9" t="n">
        <v>97.39</v>
      </c>
      <c r="AF83" s="9" t="n">
        <v>18</v>
      </c>
      <c r="AG83" s="9" t="n">
        <v>21.14</v>
      </c>
      <c r="AH83" s="9" t="n">
        <v>1.46</v>
      </c>
      <c r="AI83" s="9" t="n">
        <v>1.23</v>
      </c>
      <c r="AJ83" s="9" t="n">
        <v>0.15</v>
      </c>
      <c r="AK83" s="9" t="n">
        <v>50</v>
      </c>
      <c r="AL83" s="9" t="n">
        <v>52.24</v>
      </c>
      <c r="AM83" s="9" t="n">
        <v>17.91</v>
      </c>
      <c r="AN83" s="9" t="n">
        <v>5.32</v>
      </c>
      <c r="AO83" s="9" t="n">
        <v>8.48</v>
      </c>
      <c r="AP83" s="9" t="n">
        <v>2.93</v>
      </c>
      <c r="AQ83" s="9" t="n">
        <v>83.27</v>
      </c>
      <c r="AR83" s="9" t="n">
        <v>45.57</v>
      </c>
      <c r="AS83" s="9" t="n">
        <v>6.63</v>
      </c>
      <c r="AT83" s="9" t="n">
        <v>43.9</v>
      </c>
      <c r="AU83" s="9" t="n">
        <v>50.38</v>
      </c>
      <c r="AV83" s="9" t="n">
        <v>45.45</v>
      </c>
      <c r="AW83" s="9" t="n">
        <v>6.41</v>
      </c>
      <c r="AX83" s="9" t="n">
        <v>34.7</v>
      </c>
      <c r="AY83" s="9" t="n">
        <v>30.56</v>
      </c>
      <c r="AZ83" s="9" t="n">
        <v>0.89</v>
      </c>
      <c r="BA83" s="9" t="n">
        <v>73.87</v>
      </c>
      <c r="BB83" s="9" t="n">
        <v>2.42</v>
      </c>
      <c r="BC83" s="9" t="n">
        <v>23.13</v>
      </c>
      <c r="BD83" s="9" t="n">
        <v>40.93</v>
      </c>
      <c r="BE83" s="9" t="n">
        <v>34.7</v>
      </c>
      <c r="BF83" s="9" t="n">
        <v>1.25</v>
      </c>
      <c r="BG83" s="9" t="n">
        <v>10.65</v>
      </c>
      <c r="BH83" s="9" t="n">
        <v>6.41</v>
      </c>
      <c r="BI83" s="9" t="n">
        <v>65.68</v>
      </c>
      <c r="BJ83" s="9" t="n">
        <v>17.26</v>
      </c>
      <c r="BK83" s="9" t="n">
        <v>19.4</v>
      </c>
      <c r="BL83" s="9" t="n">
        <v>38.52</v>
      </c>
      <c r="BM83" s="9" t="n">
        <v>40.84</v>
      </c>
      <c r="BN83" s="9" t="n">
        <v>1.25</v>
      </c>
      <c r="BO83" s="9" t="n">
        <v>3.06</v>
      </c>
      <c r="BP83" s="9" t="n">
        <v>3.85</v>
      </c>
      <c r="BQ83" s="9" t="n">
        <v>81.66</v>
      </c>
      <c r="BR83" s="9" t="n">
        <v>11.44</v>
      </c>
      <c r="BS83" s="9" t="n">
        <v>30.96</v>
      </c>
      <c r="BT83" s="9" t="n">
        <v>4.81</v>
      </c>
      <c r="BU83" s="9" t="n">
        <v>34.39</v>
      </c>
      <c r="BV83" s="9" t="n">
        <v>16.77</v>
      </c>
      <c r="BW83" s="9" t="n">
        <v>63.92</v>
      </c>
      <c r="BX83" s="9" t="n">
        <v>60.44</v>
      </c>
      <c r="BY83" s="9" t="n">
        <v>18.99</v>
      </c>
      <c r="BZ83" s="9" t="n">
        <v>48.73</v>
      </c>
      <c r="CA83" s="9" t="n">
        <v>50.07</v>
      </c>
      <c r="CB83" s="9" t="n">
        <v>59.85</v>
      </c>
      <c r="CC83" s="9" t="n">
        <v>71.2</v>
      </c>
      <c r="CD83" s="9" t="n">
        <v>0.4</v>
      </c>
      <c r="CE83" s="9" t="n">
        <v>6.06</v>
      </c>
      <c r="CF83" s="9" t="n">
        <v>39.75</v>
      </c>
      <c r="CG83" s="9" t="n">
        <v>10.71</v>
      </c>
      <c r="CH83" s="9" t="n">
        <v>36.56</v>
      </c>
      <c r="CI83" s="9" t="n">
        <v>4.36</v>
      </c>
      <c r="CJ83" s="9" t="n">
        <v>32.46</v>
      </c>
      <c r="CK83" s="9" t="n">
        <v>64.53</v>
      </c>
      <c r="CL83" s="9" t="n">
        <v>64.83</v>
      </c>
      <c r="CM83" s="9" t="n">
        <v>55.46</v>
      </c>
      <c r="CN83" s="9" t="n">
        <v>647</v>
      </c>
      <c r="CO83" s="9" t="n">
        <v>14</v>
      </c>
      <c r="CP83" s="9" t="n">
        <v>870</v>
      </c>
      <c r="CQ83" s="9" t="n">
        <v>1023</v>
      </c>
      <c r="CR83" s="9" t="n">
        <v>293</v>
      </c>
      <c r="CS83" s="9" t="n">
        <v>596</v>
      </c>
      <c r="CT83" s="9" t="n">
        <v>5</v>
      </c>
      <c r="CU83" s="9" t="n">
        <v>7</v>
      </c>
      <c r="CV83" s="9" t="n">
        <v>11</v>
      </c>
      <c r="CW83" s="9" t="n">
        <v>13</v>
      </c>
      <c r="CX83" s="9" t="n">
        <v>26</v>
      </c>
      <c r="CY83" s="9" t="n">
        <v>4</v>
      </c>
      <c r="CZ83" s="9" t="n">
        <v>1</v>
      </c>
      <c r="DA83" s="9"/>
      <c r="DB83" s="9"/>
      <c r="DC83" s="9"/>
      <c r="DD83" s="9"/>
      <c r="DE83" s="9"/>
      <c r="DF83" s="9"/>
    </row>
    <row r="84" customFormat="false" ht="17.35" hidden="false" customHeight="false" outlineLevel="0" collapsed="false">
      <c r="A84" s="8" t="n">
        <v>83</v>
      </c>
      <c r="B84" s="9" t="s">
        <v>260</v>
      </c>
      <c r="C84" s="9" t="s">
        <v>261</v>
      </c>
      <c r="D84" s="9" t="s">
        <v>239</v>
      </c>
      <c r="E84" s="9" t="n">
        <f aca="false">(2022-G84)</f>
        <v>57</v>
      </c>
      <c r="F84" s="9" t="n">
        <f aca="false">IF(H84="Nam",0,1)</f>
        <v>0</v>
      </c>
      <c r="G84" s="9" t="n">
        <v>1965</v>
      </c>
      <c r="H84" s="9" t="s">
        <v>94</v>
      </c>
      <c r="I84" s="9" t="n">
        <v>451</v>
      </c>
      <c r="J84" s="9" t="n">
        <v>58.13</v>
      </c>
      <c r="K84" s="9" t="n">
        <v>262</v>
      </c>
      <c r="L84" s="9" t="n">
        <v>20.43</v>
      </c>
      <c r="M84" s="9" t="n">
        <v>92</v>
      </c>
      <c r="N84" s="9" t="n">
        <v>34</v>
      </c>
      <c r="O84" s="9" t="n">
        <v>153</v>
      </c>
      <c r="P84" s="9" t="n">
        <v>12.2</v>
      </c>
      <c r="Q84" s="9" t="n">
        <v>55</v>
      </c>
      <c r="R84" s="9" t="n">
        <v>28.93</v>
      </c>
      <c r="S84" s="9" t="n">
        <v>130</v>
      </c>
      <c r="T84" s="9" t="n">
        <f aca="false">I84-K84-Q84-S84</f>
        <v>4</v>
      </c>
      <c r="U84" s="9" t="n">
        <v>0.6</v>
      </c>
      <c r="V84" s="9" t="n">
        <v>77.58</v>
      </c>
      <c r="W84" s="9" t="n">
        <v>60.71</v>
      </c>
      <c r="X84" s="9" t="n">
        <v>35.1</v>
      </c>
      <c r="Y84" s="9" t="n">
        <v>78.07</v>
      </c>
      <c r="Z84" s="9" t="n">
        <v>79.25</v>
      </c>
      <c r="AA84" s="9" t="n">
        <v>6.68</v>
      </c>
      <c r="AB84" s="9" t="n">
        <v>57.13</v>
      </c>
      <c r="AC84" s="9" t="n">
        <v>4.41</v>
      </c>
      <c r="AD84" s="9" t="n">
        <v>27.92</v>
      </c>
      <c r="AE84" s="9" t="n">
        <v>99.04</v>
      </c>
      <c r="AF84" s="9" t="n">
        <v>46.52</v>
      </c>
      <c r="AG84" s="9" t="n">
        <v>6.81</v>
      </c>
      <c r="AH84" s="9" t="n">
        <v>10.15</v>
      </c>
      <c r="AI84" s="9" t="n">
        <v>1.69</v>
      </c>
      <c r="AJ84" s="9" t="n">
        <v>1.69</v>
      </c>
      <c r="AK84" s="9" t="n">
        <v>55.56</v>
      </c>
      <c r="AL84" s="9" t="n">
        <v>82.22</v>
      </c>
      <c r="AM84" s="9" t="n">
        <v>8.15</v>
      </c>
      <c r="AN84" s="9" t="n">
        <v>25.56</v>
      </c>
      <c r="AO84" s="9" t="n">
        <v>8.83</v>
      </c>
      <c r="AP84" s="9" t="n">
        <v>7.33</v>
      </c>
      <c r="AQ84" s="9" t="n">
        <v>58.27</v>
      </c>
      <c r="AR84" s="9" t="n">
        <v>55.26</v>
      </c>
      <c r="AS84" s="9" t="n">
        <v>28.43</v>
      </c>
      <c r="AT84" s="9" t="n">
        <v>49.08</v>
      </c>
      <c r="AU84" s="9" t="n">
        <v>35.68</v>
      </c>
      <c r="AV84" s="9" t="n">
        <v>55.13</v>
      </c>
      <c r="AW84" s="9" t="n">
        <v>10.82</v>
      </c>
      <c r="AX84" s="9" t="n">
        <v>31.4</v>
      </c>
      <c r="AY84" s="9" t="n">
        <v>17.28</v>
      </c>
      <c r="AZ84" s="9" t="n">
        <v>0.43</v>
      </c>
      <c r="BA84" s="9" t="n">
        <v>60.16</v>
      </c>
      <c r="BB84" s="9" t="n">
        <v>8.63</v>
      </c>
      <c r="BC84" s="9" t="n">
        <v>24.8</v>
      </c>
      <c r="BD84" s="9" t="n">
        <v>25.42</v>
      </c>
      <c r="BE84" s="9" t="n">
        <v>42.66</v>
      </c>
      <c r="BF84" s="9" t="n">
        <v>7.12</v>
      </c>
      <c r="BG84" s="9" t="n">
        <v>1.88</v>
      </c>
      <c r="BH84" s="9" t="n">
        <v>15.82</v>
      </c>
      <c r="BI84" s="9" t="n">
        <v>27.66</v>
      </c>
      <c r="BJ84" s="9" t="n">
        <v>54.64</v>
      </c>
      <c r="BK84" s="9" t="n">
        <v>24.36</v>
      </c>
      <c r="BL84" s="9" t="n">
        <v>23.31</v>
      </c>
      <c r="BM84" s="9" t="n">
        <v>46.61</v>
      </c>
      <c r="BN84" s="9" t="n">
        <v>5.72</v>
      </c>
      <c r="BO84" s="9" t="n">
        <v>1.25</v>
      </c>
      <c r="BP84" s="9" t="n">
        <v>15.03</v>
      </c>
      <c r="BQ84" s="9" t="n">
        <v>37.11</v>
      </c>
      <c r="BR84" s="9" t="n">
        <v>46.61</v>
      </c>
      <c r="BS84" s="9" t="n">
        <v>47.74</v>
      </c>
      <c r="BT84" s="9" t="n">
        <v>27.98</v>
      </c>
      <c r="BU84" s="9" t="n">
        <v>39.7</v>
      </c>
      <c r="BV84" s="9" t="n">
        <v>12.14</v>
      </c>
      <c r="BW84" s="9" t="n">
        <v>77.82</v>
      </c>
      <c r="BX84" s="9" t="n">
        <v>66.53</v>
      </c>
      <c r="BY84" s="9" t="n">
        <v>21.38</v>
      </c>
      <c r="BZ84" s="9" t="n">
        <v>18.21</v>
      </c>
      <c r="CA84" s="9" t="n">
        <v>41.1</v>
      </c>
      <c r="CB84" s="9" t="n">
        <v>52.18</v>
      </c>
      <c r="CC84" s="9" t="n">
        <v>11.23</v>
      </c>
      <c r="CD84" s="9" t="n">
        <v>1.44</v>
      </c>
      <c r="CE84" s="9" t="n">
        <v>12.4</v>
      </c>
      <c r="CF84" s="9" t="n">
        <v>18.03</v>
      </c>
      <c r="CG84" s="9" t="n">
        <v>15.23</v>
      </c>
      <c r="CH84" s="9" t="n">
        <v>59.56</v>
      </c>
      <c r="CI84" s="9" t="n">
        <v>27.06</v>
      </c>
      <c r="CJ84" s="9" t="n">
        <v>46.49</v>
      </c>
      <c r="CK84" s="9" t="n">
        <v>54.33</v>
      </c>
      <c r="CL84" s="9" t="n">
        <v>68.11</v>
      </c>
      <c r="CM84" s="9" t="n">
        <v>63.32</v>
      </c>
      <c r="CN84" s="9" t="n">
        <v>949</v>
      </c>
      <c r="CO84" s="9" t="n">
        <v>28</v>
      </c>
      <c r="CP84" s="9" t="n">
        <v>455</v>
      </c>
      <c r="CQ84" s="9" t="n">
        <v>1070</v>
      </c>
      <c r="CR84" s="9" t="n">
        <v>288</v>
      </c>
      <c r="CS84" s="9" t="n">
        <v>594</v>
      </c>
      <c r="CT84" s="9" t="n">
        <v>18.75</v>
      </c>
      <c r="CU84" s="9" t="n">
        <v>11</v>
      </c>
      <c r="CV84" s="9" t="n">
        <v>26</v>
      </c>
      <c r="CW84" s="9" t="n">
        <v>52</v>
      </c>
      <c r="CX84" s="9" t="n">
        <v>74</v>
      </c>
      <c r="CY84" s="9" t="n">
        <v>4</v>
      </c>
      <c r="CZ84" s="9" t="n">
        <v>1</v>
      </c>
      <c r="DA84" s="9"/>
      <c r="DB84" s="9"/>
      <c r="DC84" s="9"/>
      <c r="DD84" s="9"/>
      <c r="DE84" s="9"/>
      <c r="DF84" s="9"/>
    </row>
    <row r="85" customFormat="false" ht="17.35" hidden="false" customHeight="false" outlineLevel="0" collapsed="false">
      <c r="A85" s="8" t="n">
        <v>84</v>
      </c>
      <c r="B85" s="9" t="s">
        <v>262</v>
      </c>
      <c r="C85" s="9" t="s">
        <v>263</v>
      </c>
      <c r="D85" s="9" t="s">
        <v>239</v>
      </c>
      <c r="E85" s="9" t="n">
        <f aca="false">(2022-G85)</f>
        <v>75</v>
      </c>
      <c r="F85" s="9" t="n">
        <f aca="false">IF(H85="Nam",0,1)</f>
        <v>0</v>
      </c>
      <c r="G85" s="9" t="n">
        <v>1947</v>
      </c>
      <c r="H85" s="9" t="s">
        <v>94</v>
      </c>
      <c r="I85" s="9" t="n">
        <v>476</v>
      </c>
      <c r="J85" s="9" t="n">
        <v>68.64</v>
      </c>
      <c r="K85" s="9" t="n">
        <v>327</v>
      </c>
      <c r="L85" s="9" t="n">
        <v>55.31</v>
      </c>
      <c r="M85" s="9" t="n">
        <v>263</v>
      </c>
      <c r="N85" s="9" t="n">
        <v>12.33</v>
      </c>
      <c r="O85" s="9" t="n">
        <v>59</v>
      </c>
      <c r="P85" s="9" t="n">
        <v>25.62</v>
      </c>
      <c r="Q85" s="9" t="n">
        <v>122</v>
      </c>
      <c r="R85" s="9" t="n">
        <v>4.84</v>
      </c>
      <c r="S85" s="9" t="n">
        <v>23</v>
      </c>
      <c r="T85" s="9" t="n">
        <f aca="false">I85-K85-Q85-S85</f>
        <v>4</v>
      </c>
      <c r="U85" s="9" t="n">
        <v>4.49</v>
      </c>
      <c r="V85" s="9" t="n">
        <v>75.33</v>
      </c>
      <c r="W85" s="9" t="n">
        <v>31.55</v>
      </c>
      <c r="X85" s="9" t="n">
        <v>58.11</v>
      </c>
      <c r="Y85" s="9" t="n">
        <v>37.84</v>
      </c>
      <c r="Z85" s="9" t="n">
        <v>52.34</v>
      </c>
      <c r="AA85" s="9" t="n">
        <v>16.79</v>
      </c>
      <c r="AB85" s="9" t="n">
        <v>66.69</v>
      </c>
      <c r="AC85" s="9" t="n">
        <v>5.88</v>
      </c>
      <c r="AD85" s="9" t="n">
        <v>8.53</v>
      </c>
      <c r="AE85" s="9" t="n">
        <v>76.38</v>
      </c>
      <c r="AF85" s="9" t="n">
        <v>23.91</v>
      </c>
      <c r="AG85" s="9" t="n">
        <v>11.71</v>
      </c>
      <c r="AH85" s="9" t="n">
        <v>1.93</v>
      </c>
      <c r="AI85" s="9" t="n">
        <v>1.29</v>
      </c>
      <c r="AJ85" s="9" t="n">
        <v>0.06</v>
      </c>
      <c r="AK85" s="9" t="n">
        <v>100</v>
      </c>
      <c r="AL85" s="9" t="n">
        <v>71.63</v>
      </c>
      <c r="AM85" s="9" t="n">
        <v>17.65</v>
      </c>
      <c r="AN85" s="9" t="n">
        <v>17.02</v>
      </c>
      <c r="AO85" s="9" t="n">
        <v>3.74</v>
      </c>
      <c r="AP85" s="9" t="n">
        <v>2.28</v>
      </c>
      <c r="AQ85" s="9" t="n">
        <v>76.96</v>
      </c>
      <c r="AR85" s="9" t="n">
        <v>33.98</v>
      </c>
      <c r="AS85" s="9" t="n">
        <v>4.68</v>
      </c>
      <c r="AT85" s="9" t="n">
        <v>32.84</v>
      </c>
      <c r="AU85" s="9" t="n">
        <v>82.45</v>
      </c>
      <c r="AV85" s="9" t="n">
        <v>14.15</v>
      </c>
      <c r="AW85" s="9" t="n">
        <v>14.58</v>
      </c>
      <c r="AX85" s="9" t="n">
        <v>1.68</v>
      </c>
      <c r="AY85" s="9" t="n">
        <v>40</v>
      </c>
      <c r="AZ85" s="9" t="n">
        <v>2.06</v>
      </c>
      <c r="BA85" s="9" t="n">
        <v>10.36</v>
      </c>
      <c r="BB85" s="9" t="n">
        <v>3.06</v>
      </c>
      <c r="BC85" s="9" t="n">
        <v>26.66</v>
      </c>
      <c r="BD85" s="9" t="n">
        <v>58.41</v>
      </c>
      <c r="BE85" s="9" t="n">
        <v>13</v>
      </c>
      <c r="BF85" s="9" t="n">
        <v>1.93</v>
      </c>
      <c r="BG85" s="9" t="n">
        <v>7.4</v>
      </c>
      <c r="BH85" s="9" t="n">
        <v>40.83</v>
      </c>
      <c r="BI85" s="9" t="n">
        <v>28.11</v>
      </c>
      <c r="BJ85" s="9" t="n">
        <v>23.67</v>
      </c>
      <c r="BK85" s="9" t="n">
        <v>28.75</v>
      </c>
      <c r="BL85" s="9" t="n">
        <v>56.48</v>
      </c>
      <c r="BM85" s="9" t="n">
        <v>13.26</v>
      </c>
      <c r="BN85" s="9" t="n">
        <v>1.52</v>
      </c>
      <c r="BO85" s="9" t="n">
        <v>13.91</v>
      </c>
      <c r="BP85" s="9" t="n">
        <v>38.46</v>
      </c>
      <c r="BQ85" s="9" t="n">
        <v>33.43</v>
      </c>
      <c r="BR85" s="9" t="n">
        <v>14.2</v>
      </c>
      <c r="BS85" s="9" t="n">
        <v>15.75</v>
      </c>
      <c r="BT85" s="9" t="n">
        <v>5.61</v>
      </c>
      <c r="BU85" s="9" t="n">
        <v>49.09</v>
      </c>
      <c r="BV85" s="9" t="n">
        <v>10.11</v>
      </c>
      <c r="BW85" s="9" t="n">
        <v>37.64</v>
      </c>
      <c r="BX85" s="9" t="n">
        <v>35.11</v>
      </c>
      <c r="BY85" s="9" t="n">
        <v>12.64</v>
      </c>
      <c r="BZ85" s="9" t="n">
        <v>14.33</v>
      </c>
      <c r="CA85" s="9" t="n">
        <v>5.68</v>
      </c>
      <c r="CB85" s="9" t="n">
        <v>10.82</v>
      </c>
      <c r="CC85" s="9" t="n">
        <v>23.6</v>
      </c>
      <c r="CD85" s="9" t="n">
        <v>0.8</v>
      </c>
      <c r="CE85" s="9" t="n">
        <v>12.52</v>
      </c>
      <c r="CF85" s="9" t="n">
        <v>39.2</v>
      </c>
      <c r="CG85" s="9" t="n">
        <v>5.14</v>
      </c>
      <c r="CH85" s="9" t="n">
        <v>40.81</v>
      </c>
      <c r="CI85" s="9" t="n">
        <v>4.86</v>
      </c>
      <c r="CJ85" s="9" t="n">
        <v>49.92</v>
      </c>
      <c r="CK85" s="9" t="n">
        <v>6.98</v>
      </c>
      <c r="CL85" s="9" t="n">
        <v>22.29</v>
      </c>
      <c r="CM85" s="9" t="n">
        <v>14.19</v>
      </c>
      <c r="CN85" s="9" t="n">
        <v>480</v>
      </c>
      <c r="CO85" s="9" t="n">
        <v>18</v>
      </c>
      <c r="CP85" s="9" t="n">
        <v>1278</v>
      </c>
      <c r="CQ85" s="9" t="n">
        <v>1049</v>
      </c>
      <c r="CR85" s="9" t="n">
        <v>337</v>
      </c>
      <c r="CS85" s="9" t="n">
        <v>590</v>
      </c>
      <c r="CT85" s="9" t="n">
        <v>11.25</v>
      </c>
      <c r="CU85" s="9" t="n">
        <v>2</v>
      </c>
      <c r="CV85" s="9" t="n">
        <v>11</v>
      </c>
      <c r="CW85" s="9" t="n">
        <v>23</v>
      </c>
      <c r="CX85" s="9" t="n">
        <v>34</v>
      </c>
      <c r="CY85" s="9" t="n">
        <v>5</v>
      </c>
      <c r="CZ85" s="9" t="n">
        <v>1</v>
      </c>
      <c r="DA85" s="9"/>
      <c r="DB85" s="9"/>
      <c r="DC85" s="9"/>
      <c r="DD85" s="9"/>
      <c r="DE85" s="9"/>
      <c r="DF85" s="9"/>
    </row>
    <row r="86" customFormat="false" ht="17.35" hidden="false" customHeight="false" outlineLevel="0" collapsed="false">
      <c r="A86" s="8" t="n">
        <v>85</v>
      </c>
      <c r="B86" s="9" t="s">
        <v>264</v>
      </c>
      <c r="C86" s="9" t="s">
        <v>265</v>
      </c>
      <c r="D86" s="9" t="s">
        <v>239</v>
      </c>
      <c r="E86" s="9" t="n">
        <f aca="false">(2022-G86)</f>
        <v>86</v>
      </c>
      <c r="F86" s="9" t="n">
        <f aca="false">IF(H86="Nam",0,1)</f>
        <v>0</v>
      </c>
      <c r="G86" s="9" t="n">
        <v>1936</v>
      </c>
      <c r="H86" s="9" t="s">
        <v>94</v>
      </c>
      <c r="I86" s="9" t="n">
        <v>909</v>
      </c>
      <c r="J86" s="9" t="n">
        <v>30.06</v>
      </c>
      <c r="K86" s="9" t="n">
        <v>273</v>
      </c>
      <c r="L86" s="9" t="n">
        <v>24.47</v>
      </c>
      <c r="M86" s="9" t="n">
        <v>223</v>
      </c>
      <c r="N86" s="9" t="n">
        <v>5.38</v>
      </c>
      <c r="O86" s="9" t="n">
        <v>49</v>
      </c>
      <c r="P86" s="9" t="n">
        <v>52.95</v>
      </c>
      <c r="Q86" s="9" t="n">
        <v>482</v>
      </c>
      <c r="R86" s="9" t="n">
        <v>16.24</v>
      </c>
      <c r="S86" s="9" t="n">
        <v>148</v>
      </c>
      <c r="T86" s="9" t="n">
        <f aca="false">I86-K86-Q86-S86</f>
        <v>6</v>
      </c>
      <c r="U86" s="9" t="n">
        <v>4.55</v>
      </c>
      <c r="V86" s="9" t="n">
        <v>92.59</v>
      </c>
      <c r="W86" s="9" t="n">
        <v>56.62</v>
      </c>
      <c r="X86" s="9" t="n">
        <v>40.36</v>
      </c>
      <c r="Y86" s="9" t="n">
        <v>84.93</v>
      </c>
      <c r="Z86" s="9" t="n">
        <v>91.64</v>
      </c>
      <c r="AA86" s="9" t="n">
        <v>34.13</v>
      </c>
      <c r="AB86" s="9" t="n">
        <v>37.57</v>
      </c>
      <c r="AC86" s="9" t="n">
        <v>0.45</v>
      </c>
      <c r="AD86" s="9" t="n">
        <v>26.28</v>
      </c>
      <c r="AE86" s="9" t="n">
        <v>93.36</v>
      </c>
      <c r="AF86" s="9" t="n">
        <v>52.33</v>
      </c>
      <c r="AG86" s="9" t="n">
        <v>28.58</v>
      </c>
      <c r="AH86" s="9" t="n">
        <v>0.7</v>
      </c>
      <c r="AI86" s="9" t="n">
        <v>1.2</v>
      </c>
      <c r="AJ86" s="9" t="n">
        <v>0</v>
      </c>
      <c r="AK86" s="9" t="n">
        <v>0</v>
      </c>
      <c r="AL86" s="9" t="n">
        <v>40.82</v>
      </c>
      <c r="AM86" s="9" t="n">
        <v>42.86</v>
      </c>
      <c r="AN86" s="9" t="n">
        <v>1.83</v>
      </c>
      <c r="AO86" s="9" t="n">
        <v>1.34</v>
      </c>
      <c r="AP86" s="9" t="n">
        <v>0.18</v>
      </c>
      <c r="AQ86" s="9" t="n">
        <v>96.66</v>
      </c>
      <c r="AR86" s="9" t="n">
        <v>66.48</v>
      </c>
      <c r="AS86" s="9" t="n">
        <v>19.44</v>
      </c>
      <c r="AT86" s="9" t="n">
        <v>35.9</v>
      </c>
      <c r="AU86" s="9" t="n">
        <v>78.16</v>
      </c>
      <c r="AV86" s="9" t="n">
        <v>18.82</v>
      </c>
      <c r="AW86" s="9" t="n">
        <v>8.96</v>
      </c>
      <c r="AX86" s="9" t="n">
        <v>4.63</v>
      </c>
      <c r="AY86" s="9" t="n">
        <v>42.87</v>
      </c>
      <c r="AZ86" s="9" t="n">
        <v>2.43</v>
      </c>
      <c r="BA86" s="9" t="n">
        <v>26.39</v>
      </c>
      <c r="BB86" s="9" t="n">
        <v>2.18</v>
      </c>
      <c r="BC86" s="9" t="n">
        <v>43.19</v>
      </c>
      <c r="BD86" s="9" t="n">
        <v>46.98</v>
      </c>
      <c r="BE86" s="9" t="n">
        <v>6.47</v>
      </c>
      <c r="BF86" s="9" t="n">
        <v>3.37</v>
      </c>
      <c r="BG86" s="9" t="n">
        <v>22.26</v>
      </c>
      <c r="BH86" s="9" t="n">
        <v>41.81</v>
      </c>
      <c r="BI86" s="9" t="n">
        <v>13.51</v>
      </c>
      <c r="BJ86" s="9" t="n">
        <v>22.42</v>
      </c>
      <c r="BK86" s="9" t="n">
        <v>39.66</v>
      </c>
      <c r="BL86" s="9" t="n">
        <v>49.5</v>
      </c>
      <c r="BM86" s="9" t="n">
        <v>6.58</v>
      </c>
      <c r="BN86" s="9" t="n">
        <v>4.25</v>
      </c>
      <c r="BO86" s="9" t="n">
        <v>27.82</v>
      </c>
      <c r="BP86" s="9" t="n">
        <v>31.8</v>
      </c>
      <c r="BQ86" s="9" t="n">
        <v>17.65</v>
      </c>
      <c r="BR86" s="9" t="n">
        <v>22.73</v>
      </c>
      <c r="BS86" s="9" t="n">
        <v>59.97</v>
      </c>
      <c r="BT86" s="9" t="n">
        <v>17.29</v>
      </c>
      <c r="BU86" s="9" t="n">
        <v>33.5</v>
      </c>
      <c r="BV86" s="9" t="n">
        <v>15.86</v>
      </c>
      <c r="BW86" s="9" t="n">
        <v>79.28</v>
      </c>
      <c r="BX86" s="9" t="n">
        <v>21.09</v>
      </c>
      <c r="BY86" s="9" t="n">
        <v>4.76</v>
      </c>
      <c r="BZ86" s="9" t="n">
        <v>8.72</v>
      </c>
      <c r="CA86" s="9" t="n">
        <v>7.83</v>
      </c>
      <c r="CB86" s="9" t="n">
        <v>20.4</v>
      </c>
      <c r="CC86" s="9" t="n">
        <v>6.61</v>
      </c>
      <c r="CD86" s="9" t="n">
        <v>1.53</v>
      </c>
      <c r="CE86" s="9" t="n">
        <v>12.85</v>
      </c>
      <c r="CF86" s="9" t="n">
        <v>34.78</v>
      </c>
      <c r="CG86" s="9" t="n">
        <v>2.29</v>
      </c>
      <c r="CH86" s="9" t="n">
        <v>68.84</v>
      </c>
      <c r="CI86" s="9" t="n">
        <v>15.07</v>
      </c>
      <c r="CJ86" s="9" t="n">
        <v>32.68</v>
      </c>
      <c r="CK86" s="9" t="n">
        <v>8.38</v>
      </c>
      <c r="CL86" s="9" t="n">
        <v>33.5</v>
      </c>
      <c r="CM86" s="9" t="n">
        <v>22.8</v>
      </c>
      <c r="CN86" s="9" t="n">
        <v>597</v>
      </c>
      <c r="CO86" s="9" t="n">
        <v>35</v>
      </c>
      <c r="CP86" s="9" t="n">
        <v>543</v>
      </c>
      <c r="CQ86" s="9" t="n">
        <v>705</v>
      </c>
      <c r="CR86" s="9" t="n">
        <v>232</v>
      </c>
      <c r="CS86" s="9" t="n">
        <v>389</v>
      </c>
      <c r="CT86" s="9" t="n">
        <v>21.25</v>
      </c>
      <c r="CU86" s="9" t="n">
        <v>15</v>
      </c>
      <c r="CV86" s="9" t="n">
        <v>20</v>
      </c>
      <c r="CW86" s="9" t="n">
        <v>28</v>
      </c>
      <c r="CX86" s="9" t="n">
        <v>38</v>
      </c>
      <c r="CY86" s="9" t="n">
        <v>4</v>
      </c>
      <c r="CZ86" s="9" t="n">
        <v>1</v>
      </c>
      <c r="DA86" s="9"/>
      <c r="DB86" s="9"/>
      <c r="DC86" s="9"/>
      <c r="DD86" s="9"/>
      <c r="DE86" s="9"/>
      <c r="DF86" s="9"/>
    </row>
    <row r="87" customFormat="false" ht="17.35" hidden="false" customHeight="false" outlineLevel="0" collapsed="false">
      <c r="A87" s="8" t="n">
        <v>86</v>
      </c>
      <c r="B87" s="9" t="s">
        <v>266</v>
      </c>
      <c r="C87" s="9" t="s">
        <v>267</v>
      </c>
      <c r="D87" s="9" t="s">
        <v>239</v>
      </c>
      <c r="E87" s="9" t="n">
        <f aca="false">(2022-G87)</f>
        <v>53</v>
      </c>
      <c r="F87" s="9" t="n">
        <f aca="false">IF(H87="Nam",0,1)</f>
        <v>1</v>
      </c>
      <c r="G87" s="9" t="n">
        <v>1969</v>
      </c>
      <c r="H87" s="9" t="s">
        <v>97</v>
      </c>
      <c r="I87" s="9" t="n">
        <v>598</v>
      </c>
      <c r="J87" s="9" t="n">
        <v>67.43</v>
      </c>
      <c r="K87" s="9" t="n">
        <v>403</v>
      </c>
      <c r="L87" s="9" t="n">
        <v>25.3</v>
      </c>
      <c r="M87" s="9" t="n">
        <v>151</v>
      </c>
      <c r="N87" s="9" t="n">
        <v>14.57</v>
      </c>
      <c r="O87" s="9" t="n">
        <v>87</v>
      </c>
      <c r="P87" s="9" t="n">
        <v>26.17</v>
      </c>
      <c r="Q87" s="9" t="n">
        <v>156</v>
      </c>
      <c r="R87" s="9" t="n">
        <v>5.76</v>
      </c>
      <c r="S87" s="9" t="n">
        <v>34</v>
      </c>
      <c r="T87" s="9" t="n">
        <f aca="false">I87-K87-Q87-S87</f>
        <v>5</v>
      </c>
      <c r="U87" s="9" t="n">
        <v>1.74</v>
      </c>
      <c r="V87" s="9" t="n">
        <v>84.43</v>
      </c>
      <c r="W87" s="9" t="n">
        <v>71.94</v>
      </c>
      <c r="X87" s="9" t="n">
        <v>20.62</v>
      </c>
      <c r="Y87" s="9" t="n">
        <v>44.9</v>
      </c>
      <c r="Z87" s="9" t="n">
        <v>76.09</v>
      </c>
      <c r="AA87" s="9" t="n">
        <v>22.85</v>
      </c>
      <c r="AB87" s="9" t="n">
        <v>48.54</v>
      </c>
      <c r="AC87" s="9" t="n">
        <v>23.76</v>
      </c>
      <c r="AD87" s="9" t="n">
        <v>4.18</v>
      </c>
      <c r="AE87" s="9" t="n">
        <v>89.99</v>
      </c>
      <c r="AF87" s="9" t="n">
        <v>49.87</v>
      </c>
      <c r="AG87" s="9" t="n">
        <v>12.54</v>
      </c>
      <c r="AH87" s="9" t="n">
        <v>2.47</v>
      </c>
      <c r="AI87" s="9" t="n">
        <v>1.8</v>
      </c>
      <c r="AJ87" s="9" t="n">
        <v>1.12</v>
      </c>
      <c r="AK87" s="9" t="n">
        <v>66.67</v>
      </c>
      <c r="AL87" s="9" t="n">
        <v>83.86</v>
      </c>
      <c r="AM87" s="9" t="n">
        <v>7.37</v>
      </c>
      <c r="AN87" s="9" t="n">
        <v>21.42</v>
      </c>
      <c r="AO87" s="9" t="n">
        <v>3</v>
      </c>
      <c r="AP87" s="9" t="n">
        <v>4.27</v>
      </c>
      <c r="AQ87" s="9" t="n">
        <v>71.31</v>
      </c>
      <c r="AR87" s="9" t="n">
        <v>51.52</v>
      </c>
      <c r="AS87" s="9" t="n">
        <v>8.8</v>
      </c>
      <c r="AT87" s="9" t="n">
        <v>39.35</v>
      </c>
      <c r="AU87" s="9" t="n">
        <v>55.05</v>
      </c>
      <c r="AV87" s="9" t="n">
        <v>32.55</v>
      </c>
      <c r="AW87" s="9" t="n">
        <v>6.24</v>
      </c>
      <c r="AX87" s="9" t="n">
        <v>2.2</v>
      </c>
      <c r="AY87" s="9" t="n">
        <v>28.88</v>
      </c>
      <c r="AZ87" s="9" t="n">
        <v>2.71</v>
      </c>
      <c r="BA87" s="9" t="n">
        <v>59.31</v>
      </c>
      <c r="BB87" s="9" t="n">
        <v>12.2</v>
      </c>
      <c r="BC87" s="9" t="n">
        <v>26.56</v>
      </c>
      <c r="BD87" s="9" t="n">
        <v>48.94</v>
      </c>
      <c r="BE87" s="9" t="n">
        <v>20.54</v>
      </c>
      <c r="BF87" s="9" t="n">
        <v>3.96</v>
      </c>
      <c r="BG87" s="9" t="n">
        <v>3.35</v>
      </c>
      <c r="BH87" s="9" t="n">
        <v>19.73</v>
      </c>
      <c r="BI87" s="9" t="n">
        <v>10.05</v>
      </c>
      <c r="BJ87" s="9" t="n">
        <v>66.87</v>
      </c>
      <c r="BK87" s="9" t="n">
        <v>32.43</v>
      </c>
      <c r="BL87" s="9" t="n">
        <v>54.81</v>
      </c>
      <c r="BM87" s="9" t="n">
        <v>10.12</v>
      </c>
      <c r="BN87" s="9" t="n">
        <v>2.64</v>
      </c>
      <c r="BO87" s="9" t="n">
        <v>6.45</v>
      </c>
      <c r="BP87" s="9" t="n">
        <v>19.6</v>
      </c>
      <c r="BQ87" s="9" t="n">
        <v>14.64</v>
      </c>
      <c r="BR87" s="9" t="n">
        <v>59.31</v>
      </c>
      <c r="BS87" s="9" t="n">
        <v>39.3</v>
      </c>
      <c r="BT87" s="9" t="n">
        <v>8.22</v>
      </c>
      <c r="BU87" s="9" t="n">
        <v>42.57</v>
      </c>
      <c r="BV87" s="9" t="n">
        <v>4.62</v>
      </c>
      <c r="BW87" s="9" t="n">
        <v>71.28</v>
      </c>
      <c r="BX87" s="9" t="n">
        <v>36.58</v>
      </c>
      <c r="BY87" s="9" t="n">
        <v>21.2</v>
      </c>
      <c r="BZ87" s="9" t="n">
        <v>21.54</v>
      </c>
      <c r="CA87" s="9" t="n">
        <v>19.25</v>
      </c>
      <c r="CB87" s="9" t="n">
        <v>31.96</v>
      </c>
      <c r="CC87" s="9" t="n">
        <v>51.62</v>
      </c>
      <c r="CD87" s="9" t="n">
        <v>0.56</v>
      </c>
      <c r="CE87" s="9" t="n">
        <v>16.08</v>
      </c>
      <c r="CF87" s="9" t="n">
        <v>24.6</v>
      </c>
      <c r="CG87" s="9" t="n">
        <v>5.02</v>
      </c>
      <c r="CH87" s="9" t="n">
        <v>29.68</v>
      </c>
      <c r="CI87" s="9" t="n">
        <v>8.51</v>
      </c>
      <c r="CJ87" s="9" t="n">
        <v>48.27</v>
      </c>
      <c r="CK87" s="9" t="n">
        <v>30.32</v>
      </c>
      <c r="CL87" s="9" t="n">
        <v>38.94</v>
      </c>
      <c r="CM87" s="9" t="n">
        <v>39.49</v>
      </c>
      <c r="CN87" s="9" t="n">
        <v>496</v>
      </c>
      <c r="CO87" s="9" t="n">
        <v>29</v>
      </c>
      <c r="CP87" s="9" t="n">
        <v>795</v>
      </c>
      <c r="CQ87" s="9" t="n">
        <v>796</v>
      </c>
      <c r="CR87" s="9" t="n">
        <v>717</v>
      </c>
      <c r="CS87" s="9" t="n">
        <v>988</v>
      </c>
      <c r="CT87" s="9" t="n">
        <v>8</v>
      </c>
      <c r="CU87" s="9" t="n">
        <v>8</v>
      </c>
      <c r="CV87" s="9" t="n">
        <v>16</v>
      </c>
      <c r="CW87" s="9" t="n">
        <v>29</v>
      </c>
      <c r="CX87" s="9" t="n">
        <v>45</v>
      </c>
      <c r="CY87" s="9" t="n">
        <v>3</v>
      </c>
      <c r="CZ87" s="9" t="n">
        <v>1</v>
      </c>
      <c r="DA87" s="9"/>
      <c r="DB87" s="9"/>
      <c r="DC87" s="9"/>
      <c r="DD87" s="9"/>
      <c r="DE87" s="9"/>
      <c r="DF87" s="9"/>
    </row>
    <row r="88" customFormat="false" ht="17.35" hidden="false" customHeight="false" outlineLevel="0" collapsed="false">
      <c r="A88" s="8" t="n">
        <v>87</v>
      </c>
      <c r="B88" s="9" t="s">
        <v>268</v>
      </c>
      <c r="C88" s="9" t="s">
        <v>269</v>
      </c>
      <c r="D88" s="9" t="s">
        <v>239</v>
      </c>
      <c r="E88" s="9" t="n">
        <f aca="false">(2022-G88)</f>
        <v>81</v>
      </c>
      <c r="F88" s="9" t="n">
        <f aca="false">IF(H88="Nam",0,1)</f>
        <v>1</v>
      </c>
      <c r="G88" s="9" t="n">
        <v>1941</v>
      </c>
      <c r="H88" s="9" t="s">
        <v>97</v>
      </c>
      <c r="I88" s="9" t="n">
        <v>261</v>
      </c>
      <c r="J88" s="9" t="n">
        <v>43.3</v>
      </c>
      <c r="K88" s="9" t="n">
        <v>113</v>
      </c>
      <c r="L88" s="9" t="n">
        <v>30.34</v>
      </c>
      <c r="M88" s="9" t="n">
        <v>79</v>
      </c>
      <c r="N88" s="9" t="n">
        <v>12.52</v>
      </c>
      <c r="O88" s="9" t="n">
        <v>33</v>
      </c>
      <c r="P88" s="9" t="n">
        <v>39.7</v>
      </c>
      <c r="Q88" s="9" t="n">
        <v>103</v>
      </c>
      <c r="R88" s="9" t="n">
        <v>7.33</v>
      </c>
      <c r="S88" s="9" t="n">
        <v>19</v>
      </c>
      <c r="T88" s="9" t="n">
        <f aca="false">I88-K88-Q88-S88</f>
        <v>26</v>
      </c>
      <c r="U88" s="9" t="n">
        <v>2.42</v>
      </c>
      <c r="V88" s="9" t="n">
        <v>71.32</v>
      </c>
      <c r="W88" s="9" t="n">
        <v>30.06</v>
      </c>
      <c r="X88" s="9" t="n">
        <v>58.65</v>
      </c>
      <c r="Y88" s="9" t="n">
        <v>77.31</v>
      </c>
      <c r="Z88" s="9" t="n">
        <v>80.02</v>
      </c>
      <c r="AA88" s="9" t="n">
        <v>32.82</v>
      </c>
      <c r="AB88" s="9" t="n">
        <v>49.7</v>
      </c>
      <c r="AC88" s="9" t="n">
        <v>1.09</v>
      </c>
      <c r="AD88" s="9" t="n">
        <v>12.01</v>
      </c>
      <c r="AE88" s="9" t="n">
        <v>95.47</v>
      </c>
      <c r="AF88" s="9" t="n">
        <v>26.33</v>
      </c>
      <c r="AG88" s="9" t="n">
        <v>20.64</v>
      </c>
      <c r="AH88" s="9" t="n">
        <v>1.04</v>
      </c>
      <c r="AI88" s="9" t="n">
        <v>3.98</v>
      </c>
      <c r="AJ88" s="9" t="n">
        <v>0.8</v>
      </c>
      <c r="AK88" s="9" t="n">
        <v>0</v>
      </c>
      <c r="AL88" s="9" t="n">
        <v>87.29</v>
      </c>
      <c r="AM88" s="9" t="n">
        <v>2.4</v>
      </c>
      <c r="AN88" s="9" t="n">
        <v>33.55</v>
      </c>
      <c r="AO88" s="9" t="n">
        <v>1.35</v>
      </c>
      <c r="AP88" s="9" t="n">
        <v>5.82</v>
      </c>
      <c r="AQ88" s="9" t="n">
        <v>59.28</v>
      </c>
      <c r="AR88" s="9" t="n">
        <v>48.67</v>
      </c>
      <c r="AS88" s="9" t="n">
        <v>7.09</v>
      </c>
      <c r="AT88" s="9" t="n">
        <v>35.26</v>
      </c>
      <c r="AU88" s="9" t="n">
        <v>71.55</v>
      </c>
      <c r="AV88" s="9" t="n">
        <v>26.14</v>
      </c>
      <c r="AW88" s="9" t="n">
        <v>9.45</v>
      </c>
      <c r="AX88" s="9" t="n">
        <v>3.65</v>
      </c>
      <c r="AY88" s="9" t="n">
        <v>9.38</v>
      </c>
      <c r="AZ88" s="9" t="n">
        <v>0.24</v>
      </c>
      <c r="BA88" s="9" t="n">
        <v>36.78</v>
      </c>
      <c r="BB88" s="9" t="n">
        <v>1.64</v>
      </c>
      <c r="BC88" s="9" t="n">
        <v>52.06</v>
      </c>
      <c r="BD88" s="9" t="n">
        <v>27.75</v>
      </c>
      <c r="BE88" s="9" t="n">
        <v>19.65</v>
      </c>
      <c r="BF88" s="9" t="n">
        <v>0.54</v>
      </c>
      <c r="BG88" s="9" t="n">
        <v>16.82</v>
      </c>
      <c r="BH88" s="9" t="n">
        <v>20.15</v>
      </c>
      <c r="BI88" s="9" t="n">
        <v>38.63</v>
      </c>
      <c r="BJ88" s="9" t="n">
        <v>24.4</v>
      </c>
      <c r="BK88" s="9" t="n">
        <v>52.33</v>
      </c>
      <c r="BL88" s="9" t="n">
        <v>30.65</v>
      </c>
      <c r="BM88" s="9" t="n">
        <v>16.48</v>
      </c>
      <c r="BN88" s="9" t="n">
        <v>0.54</v>
      </c>
      <c r="BO88" s="9" t="n">
        <v>20.7</v>
      </c>
      <c r="BP88" s="9" t="n">
        <v>14.23</v>
      </c>
      <c r="BQ88" s="9" t="n">
        <v>46.4</v>
      </c>
      <c r="BR88" s="9" t="n">
        <v>18.67</v>
      </c>
      <c r="BS88" s="9" t="n">
        <v>32.76</v>
      </c>
      <c r="BT88" s="9" t="n">
        <v>7.32</v>
      </c>
      <c r="BU88" s="9" t="n">
        <v>32.01</v>
      </c>
      <c r="BV88" s="9" t="n">
        <v>29.86</v>
      </c>
      <c r="BW88" s="9" t="n">
        <v>83.89</v>
      </c>
      <c r="BX88" s="9" t="n">
        <v>18.66</v>
      </c>
      <c r="BY88" s="9" t="n">
        <v>6.48</v>
      </c>
      <c r="BZ88" s="9" t="n">
        <v>43.03</v>
      </c>
      <c r="CA88" s="9" t="n">
        <v>14.69</v>
      </c>
      <c r="CB88" s="9" t="n">
        <v>38.54</v>
      </c>
      <c r="CC88" s="9" t="n">
        <v>63.46</v>
      </c>
      <c r="CD88" s="9" t="n">
        <v>1.35</v>
      </c>
      <c r="CE88" s="9" t="n">
        <v>18.06</v>
      </c>
      <c r="CF88" s="9" t="n">
        <v>36.61</v>
      </c>
      <c r="CG88" s="9" t="n">
        <v>10.51</v>
      </c>
      <c r="CH88" s="9" t="n">
        <v>35.37</v>
      </c>
      <c r="CI88" s="9" t="n">
        <v>6.43</v>
      </c>
      <c r="CJ88" s="9" t="n">
        <v>30.88</v>
      </c>
      <c r="CK88" s="9" t="n">
        <v>20.56</v>
      </c>
      <c r="CL88" s="9" t="n">
        <v>66.86</v>
      </c>
      <c r="CM88" s="9" t="n">
        <v>27</v>
      </c>
      <c r="CN88" s="9" t="n">
        <v>897</v>
      </c>
      <c r="CO88" s="9" t="n">
        <v>34</v>
      </c>
      <c r="CP88" s="9" t="n">
        <v>188</v>
      </c>
      <c r="CQ88" s="9" t="n">
        <v>778</v>
      </c>
      <c r="CR88" s="9" t="n">
        <v>145</v>
      </c>
      <c r="CS88" s="9" t="n">
        <v>728</v>
      </c>
      <c r="CT88" s="9" t="n">
        <v>18.75</v>
      </c>
      <c r="CU88" s="9" t="n">
        <v>6</v>
      </c>
      <c r="CV88" s="9" t="n">
        <v>7</v>
      </c>
      <c r="CW88" s="9" t="n">
        <v>12</v>
      </c>
      <c r="CX88" s="9" t="n">
        <v>22</v>
      </c>
      <c r="CY88" s="9" t="n">
        <v>2</v>
      </c>
      <c r="CZ88" s="9" t="n">
        <v>1</v>
      </c>
      <c r="DA88" s="9"/>
      <c r="DB88" s="9"/>
      <c r="DC88" s="9"/>
      <c r="DD88" s="9"/>
      <c r="DE88" s="9"/>
      <c r="DF88" s="9"/>
    </row>
    <row r="89" customFormat="false" ht="17.35" hidden="false" customHeight="false" outlineLevel="0" collapsed="false">
      <c r="A89" s="8" t="n">
        <v>88</v>
      </c>
      <c r="B89" s="10" t="s">
        <v>270</v>
      </c>
      <c r="C89" s="9" t="s">
        <v>271</v>
      </c>
      <c r="D89" s="9" t="s">
        <v>239</v>
      </c>
      <c r="E89" s="9" t="n">
        <f aca="false">(2022-G89)</f>
        <v>70</v>
      </c>
      <c r="F89" s="9" t="n">
        <f aca="false">IF(H89="Nam",0,1)</f>
        <v>0</v>
      </c>
      <c r="G89" s="9" t="n">
        <v>1952</v>
      </c>
      <c r="H89" s="9" t="s">
        <v>94</v>
      </c>
      <c r="I89" s="9" t="n">
        <v>606</v>
      </c>
      <c r="J89" s="9" t="n">
        <v>55.03</v>
      </c>
      <c r="K89" s="9" t="n">
        <v>333</v>
      </c>
      <c r="L89" s="9" t="n">
        <v>18.85</v>
      </c>
      <c r="M89" s="9" t="n">
        <v>114</v>
      </c>
      <c r="N89" s="9" t="n">
        <v>31.62</v>
      </c>
      <c r="O89" s="9" t="n">
        <v>191</v>
      </c>
      <c r="P89" s="9" t="n">
        <v>20.36</v>
      </c>
      <c r="Q89" s="9" t="n">
        <v>123</v>
      </c>
      <c r="R89" s="9" t="n">
        <v>24.23</v>
      </c>
      <c r="S89" s="9" t="n">
        <v>147</v>
      </c>
      <c r="T89" s="9" t="n">
        <f aca="false">I89-K89-Q89-S89</f>
        <v>3</v>
      </c>
      <c r="U89" s="9" t="n">
        <v>0.6</v>
      </c>
      <c r="V89" s="9" t="n">
        <v>89.98</v>
      </c>
      <c r="W89" s="9" t="n">
        <v>43.06</v>
      </c>
      <c r="X89" s="9" t="n">
        <v>55.09</v>
      </c>
      <c r="Y89" s="9" t="n">
        <v>94.68</v>
      </c>
      <c r="Z89" s="9" t="n">
        <v>96.56</v>
      </c>
      <c r="AA89" s="9" t="n">
        <v>11.82</v>
      </c>
      <c r="AB89" s="9" t="n">
        <v>51.21</v>
      </c>
      <c r="AC89" s="9" t="n">
        <v>4.21</v>
      </c>
      <c r="AD89" s="9" t="n">
        <v>31.07</v>
      </c>
      <c r="AE89" s="9" t="n">
        <v>97.12</v>
      </c>
      <c r="AF89" s="9" t="n">
        <v>39.47</v>
      </c>
      <c r="AG89" s="9" t="n">
        <v>12.08</v>
      </c>
      <c r="AH89" s="9" t="n">
        <v>1.27</v>
      </c>
      <c r="AI89" s="9" t="n">
        <v>0.56</v>
      </c>
      <c r="AJ89" s="9" t="n">
        <v>0.16</v>
      </c>
      <c r="AK89" s="9" t="n">
        <v>50</v>
      </c>
      <c r="AL89" s="9" t="n">
        <v>77.08</v>
      </c>
      <c r="AM89" s="9" t="n">
        <v>10.42</v>
      </c>
      <c r="AN89" s="9" t="n">
        <v>3.89</v>
      </c>
      <c r="AO89" s="9" t="n">
        <v>1.75</v>
      </c>
      <c r="AP89" s="9" t="n">
        <v>0.56</v>
      </c>
      <c r="AQ89" s="9" t="n">
        <v>93.81</v>
      </c>
      <c r="AR89" s="9" t="n">
        <v>78.95</v>
      </c>
      <c r="AS89" s="9" t="n">
        <v>24.27</v>
      </c>
      <c r="AT89" s="9" t="n">
        <v>55.49</v>
      </c>
      <c r="AU89" s="9" t="n">
        <v>35.3</v>
      </c>
      <c r="AV89" s="9" t="n">
        <v>53.48</v>
      </c>
      <c r="AW89" s="9" t="n">
        <v>8.31</v>
      </c>
      <c r="AX89" s="9" t="n">
        <v>42.72</v>
      </c>
      <c r="AY89" s="9" t="n">
        <v>42.36</v>
      </c>
      <c r="AZ89" s="9" t="n">
        <v>1.82</v>
      </c>
      <c r="BA89" s="9" t="n">
        <v>71.14</v>
      </c>
      <c r="BB89" s="9" t="n">
        <v>11.03</v>
      </c>
      <c r="BC89" s="9" t="n">
        <v>30.23</v>
      </c>
      <c r="BD89" s="9" t="n">
        <v>8.57</v>
      </c>
      <c r="BE89" s="9" t="n">
        <v>60.47</v>
      </c>
      <c r="BF89" s="9" t="n">
        <v>0.73</v>
      </c>
      <c r="BG89" s="9" t="n">
        <v>6.1</v>
      </c>
      <c r="BH89" s="9" t="n">
        <v>12.32</v>
      </c>
      <c r="BI89" s="9" t="n">
        <v>45.35</v>
      </c>
      <c r="BJ89" s="9" t="n">
        <v>36.23</v>
      </c>
      <c r="BK89" s="9" t="n">
        <v>34.68</v>
      </c>
      <c r="BL89" s="9" t="n">
        <v>9.1</v>
      </c>
      <c r="BM89" s="9" t="n">
        <v>55.02</v>
      </c>
      <c r="BN89" s="9" t="n">
        <v>1.2</v>
      </c>
      <c r="BO89" s="9" t="n">
        <v>6.97</v>
      </c>
      <c r="BP89" s="9" t="n">
        <v>10.22</v>
      </c>
      <c r="BQ89" s="9" t="n">
        <v>60.18</v>
      </c>
      <c r="BR89" s="9" t="n">
        <v>22.63</v>
      </c>
      <c r="BS89" s="9" t="n">
        <v>42.95</v>
      </c>
      <c r="BT89" s="9" t="n">
        <v>27.31</v>
      </c>
      <c r="BU89" s="9" t="n">
        <v>40.24</v>
      </c>
      <c r="BV89" s="9" t="n">
        <v>33.03</v>
      </c>
      <c r="BW89" s="9" t="n">
        <v>83.85</v>
      </c>
      <c r="BX89" s="9" t="n">
        <v>20.62</v>
      </c>
      <c r="BY89" s="9" t="n">
        <v>11.81</v>
      </c>
      <c r="BZ89" s="9" t="n">
        <v>47.61</v>
      </c>
      <c r="CA89" s="9" t="n">
        <v>43.53</v>
      </c>
      <c r="CB89" s="9" t="n">
        <v>50.84</v>
      </c>
      <c r="CC89" s="9" t="n">
        <v>15.97</v>
      </c>
      <c r="CD89" s="9" t="n">
        <v>1.35</v>
      </c>
      <c r="CE89" s="9" t="n">
        <v>13.7</v>
      </c>
      <c r="CF89" s="9" t="n">
        <v>25.04</v>
      </c>
      <c r="CG89" s="9" t="n">
        <v>5.13</v>
      </c>
      <c r="CH89" s="9" t="n">
        <v>42.08</v>
      </c>
      <c r="CI89" s="9" t="n">
        <v>24.66</v>
      </c>
      <c r="CJ89" s="9" t="n">
        <v>50.25</v>
      </c>
      <c r="CK89" s="9" t="n">
        <v>65.18</v>
      </c>
      <c r="CL89" s="9" t="n">
        <v>77.37</v>
      </c>
      <c r="CM89" s="9" t="n">
        <v>66.09</v>
      </c>
      <c r="CN89" s="9" t="n">
        <v>870</v>
      </c>
      <c r="CO89" s="9" t="n">
        <v>32</v>
      </c>
      <c r="CP89" s="9" t="n">
        <v>245</v>
      </c>
      <c r="CQ89" s="9" t="n">
        <v>598</v>
      </c>
      <c r="CR89" s="9" t="n">
        <v>52</v>
      </c>
      <c r="CS89" s="9" t="n">
        <v>430</v>
      </c>
      <c r="CT89" s="9" t="n">
        <v>8.75</v>
      </c>
      <c r="CU89" s="9" t="n">
        <v>16</v>
      </c>
      <c r="CV89" s="9" t="n">
        <v>26</v>
      </c>
      <c r="CW89" s="9" t="n">
        <v>43</v>
      </c>
      <c r="CX89" s="9" t="n">
        <v>59</v>
      </c>
      <c r="CY89" s="9" t="n">
        <v>7</v>
      </c>
      <c r="CZ89" s="9" t="n">
        <v>1</v>
      </c>
      <c r="DA89" s="9"/>
      <c r="DB89" s="9"/>
      <c r="DC89" s="9"/>
      <c r="DD89" s="9"/>
      <c r="DE89" s="9"/>
      <c r="DF89" s="9"/>
    </row>
    <row r="90" customFormat="false" ht="17.35" hidden="false" customHeight="false" outlineLevel="0" collapsed="false">
      <c r="A90" s="8" t="n">
        <v>89</v>
      </c>
      <c r="B90" s="9" t="s">
        <v>272</v>
      </c>
      <c r="C90" s="9" t="s">
        <v>273</v>
      </c>
      <c r="D90" s="9" t="s">
        <v>239</v>
      </c>
      <c r="E90" s="9" t="n">
        <f aca="false">(2022-G90)</f>
        <v>66</v>
      </c>
      <c r="F90" s="9" t="n">
        <f aca="false">IF(H90="Nam",0,1)</f>
        <v>0</v>
      </c>
      <c r="G90" s="9" t="n">
        <v>1956</v>
      </c>
      <c r="H90" s="9" t="s">
        <v>94</v>
      </c>
      <c r="I90" s="9" t="n">
        <v>425</v>
      </c>
      <c r="J90" s="9" t="n">
        <v>45.55</v>
      </c>
      <c r="K90" s="9" t="n">
        <v>193</v>
      </c>
      <c r="L90" s="9" t="n">
        <v>33.36</v>
      </c>
      <c r="M90" s="9" t="n">
        <v>142</v>
      </c>
      <c r="N90" s="9" t="n">
        <v>11.43</v>
      </c>
      <c r="O90" s="9" t="n">
        <v>49</v>
      </c>
      <c r="P90" s="9" t="n">
        <v>38.99</v>
      </c>
      <c r="Q90" s="9" t="n">
        <v>166</v>
      </c>
      <c r="R90" s="9" t="n">
        <v>14.62</v>
      </c>
      <c r="S90" s="9" t="n">
        <v>62</v>
      </c>
      <c r="T90" s="9" t="n">
        <f aca="false">I90-K90-Q90-S90</f>
        <v>4</v>
      </c>
      <c r="U90" s="9" t="n">
        <v>2.92</v>
      </c>
      <c r="V90" s="9" t="n">
        <v>89.08</v>
      </c>
      <c r="W90" s="9" t="n">
        <v>73.04</v>
      </c>
      <c r="X90" s="9" t="n">
        <v>23.13</v>
      </c>
      <c r="Y90" s="9" t="n">
        <v>65.05</v>
      </c>
      <c r="Z90" s="9" t="n">
        <v>84.94</v>
      </c>
      <c r="AA90" s="9" t="n">
        <v>40.53</v>
      </c>
      <c r="AB90" s="9" t="n">
        <v>42.67</v>
      </c>
      <c r="AC90" s="9" t="n">
        <v>1.7</v>
      </c>
      <c r="AD90" s="9" t="n">
        <v>13.29</v>
      </c>
      <c r="AE90" s="9" t="n">
        <v>96.63</v>
      </c>
      <c r="AF90" s="9" t="n">
        <v>51.04</v>
      </c>
      <c r="AG90" s="9" t="n">
        <v>35.34</v>
      </c>
      <c r="AH90" s="9" t="n">
        <v>1.61</v>
      </c>
      <c r="AI90" s="9" t="n">
        <v>0.9</v>
      </c>
      <c r="AJ90" s="9" t="n">
        <v>0.15</v>
      </c>
      <c r="AK90" s="9" t="n">
        <v>71.43</v>
      </c>
      <c r="AL90" s="9" t="n">
        <v>68.8</v>
      </c>
      <c r="AM90" s="9" t="n">
        <v>20.53</v>
      </c>
      <c r="AN90" s="9" t="n">
        <v>8.13</v>
      </c>
      <c r="AO90" s="9" t="n">
        <v>1.21</v>
      </c>
      <c r="AP90" s="9" t="n">
        <v>2.19</v>
      </c>
      <c r="AQ90" s="9" t="n">
        <v>88.47</v>
      </c>
      <c r="AR90" s="9" t="n">
        <v>53.73</v>
      </c>
      <c r="AS90" s="9" t="n">
        <v>16.3</v>
      </c>
      <c r="AT90" s="9" t="n">
        <v>34.72</v>
      </c>
      <c r="AU90" s="9" t="n">
        <v>84.47</v>
      </c>
      <c r="AV90" s="9" t="n">
        <v>11.86</v>
      </c>
      <c r="AW90" s="9" t="n">
        <v>4.54</v>
      </c>
      <c r="AX90" s="9" t="n">
        <v>1.17</v>
      </c>
      <c r="AY90" s="9" t="n">
        <v>61.58</v>
      </c>
      <c r="AZ90" s="9" t="n">
        <v>1.62</v>
      </c>
      <c r="BA90" s="9" t="n">
        <v>25.63</v>
      </c>
      <c r="BB90" s="9" t="n">
        <v>3.14</v>
      </c>
      <c r="BC90" s="9" t="n">
        <v>47.28</v>
      </c>
      <c r="BD90" s="9" t="n">
        <v>38.13</v>
      </c>
      <c r="BE90" s="9" t="n">
        <v>14</v>
      </c>
      <c r="BF90" s="9" t="n">
        <v>0.59</v>
      </c>
      <c r="BG90" s="9" t="n">
        <v>24.51</v>
      </c>
      <c r="BH90" s="9" t="n">
        <v>33.15</v>
      </c>
      <c r="BI90" s="9" t="n">
        <v>29.81</v>
      </c>
      <c r="BJ90" s="9" t="n">
        <v>12.53</v>
      </c>
      <c r="BK90" s="9" t="n">
        <v>52.33</v>
      </c>
      <c r="BL90" s="9" t="n">
        <v>40.28</v>
      </c>
      <c r="BM90" s="9" t="n">
        <v>6.69</v>
      </c>
      <c r="BN90" s="9" t="n">
        <v>0.7</v>
      </c>
      <c r="BO90" s="9" t="n">
        <v>19.22</v>
      </c>
      <c r="BP90" s="9" t="n">
        <v>27.86</v>
      </c>
      <c r="BQ90" s="9" t="n">
        <v>41.78</v>
      </c>
      <c r="BR90" s="9" t="n">
        <v>11.14</v>
      </c>
      <c r="BS90" s="9" t="n">
        <v>79.87</v>
      </c>
      <c r="BT90" s="9" t="n">
        <v>14.79</v>
      </c>
      <c r="BU90" s="9" t="n">
        <v>38.04</v>
      </c>
      <c r="BV90" s="9" t="n">
        <v>45.99</v>
      </c>
      <c r="BW90" s="9" t="n">
        <v>49.33</v>
      </c>
      <c r="BX90" s="9" t="n">
        <v>11.51</v>
      </c>
      <c r="BY90" s="9" t="n">
        <v>2.49</v>
      </c>
      <c r="BZ90" s="9" t="n">
        <v>2.54</v>
      </c>
      <c r="CA90" s="9" t="n">
        <v>8.27</v>
      </c>
      <c r="CB90" s="9" t="n">
        <v>41.06</v>
      </c>
      <c r="CC90" s="9" t="n">
        <v>22.47</v>
      </c>
      <c r="CD90" s="9" t="n">
        <v>0.21</v>
      </c>
      <c r="CE90" s="9" t="n">
        <v>4.4</v>
      </c>
      <c r="CF90" s="9" t="n">
        <v>18.68</v>
      </c>
      <c r="CG90" s="9" t="n">
        <v>2.05</v>
      </c>
      <c r="CH90" s="9" t="n">
        <v>68.07</v>
      </c>
      <c r="CI90" s="9" t="n">
        <v>14.42</v>
      </c>
      <c r="CJ90" s="9" t="n">
        <v>40.14</v>
      </c>
      <c r="CK90" s="9" t="n">
        <v>15.59</v>
      </c>
      <c r="CL90" s="9" t="n">
        <v>49.25</v>
      </c>
      <c r="CM90" s="9" t="n">
        <v>23.08</v>
      </c>
      <c r="CN90" s="9" t="n">
        <v>544</v>
      </c>
      <c r="CO90" s="9" t="n">
        <v>25</v>
      </c>
      <c r="CP90" s="9" t="n">
        <v>586</v>
      </c>
      <c r="CQ90" s="9" t="n">
        <v>494</v>
      </c>
      <c r="CR90" s="9" t="n">
        <v>197</v>
      </c>
      <c r="CS90" s="9" t="n">
        <v>618</v>
      </c>
      <c r="CT90" s="9" t="n">
        <v>11.75</v>
      </c>
      <c r="CU90" s="9" t="n">
        <v>7</v>
      </c>
      <c r="CV90" s="9" t="n">
        <v>16</v>
      </c>
      <c r="CW90" s="9" t="n">
        <v>30</v>
      </c>
      <c r="CX90" s="9" t="n">
        <v>49</v>
      </c>
      <c r="CY90" s="9" t="n">
        <v>6</v>
      </c>
      <c r="CZ90" s="9" t="n">
        <v>1</v>
      </c>
      <c r="DA90" s="9"/>
      <c r="DB90" s="9"/>
      <c r="DC90" s="9"/>
      <c r="DD90" s="9"/>
      <c r="DE90" s="9"/>
      <c r="DF90" s="9"/>
    </row>
    <row r="91" customFormat="false" ht="17.35" hidden="false" customHeight="false" outlineLevel="0" collapsed="false">
      <c r="A91" s="8" t="n">
        <v>90</v>
      </c>
      <c r="B91" s="9" t="s">
        <v>274</v>
      </c>
      <c r="C91" s="9" t="s">
        <v>275</v>
      </c>
      <c r="D91" s="9" t="s">
        <v>239</v>
      </c>
      <c r="E91" s="9" t="n">
        <f aca="false">(2022-G91)</f>
        <v>77</v>
      </c>
      <c r="F91" s="9" t="n">
        <f aca="false">IF(H91="Nam",0,1)</f>
        <v>1</v>
      </c>
      <c r="G91" s="9" t="n">
        <v>1945</v>
      </c>
      <c r="H91" s="9" t="s">
        <v>97</v>
      </c>
      <c r="I91" s="9" t="n">
        <v>1103</v>
      </c>
      <c r="J91" s="9" t="n">
        <v>81.61</v>
      </c>
      <c r="K91" s="9" t="n">
        <v>900</v>
      </c>
      <c r="L91" s="9" t="n">
        <v>62.25</v>
      </c>
      <c r="M91" s="9" t="n">
        <v>686</v>
      </c>
      <c r="N91" s="9" t="n">
        <v>16.91</v>
      </c>
      <c r="O91" s="9" t="n">
        <v>187</v>
      </c>
      <c r="P91" s="9" t="n">
        <v>10.85</v>
      </c>
      <c r="Q91" s="9" t="n">
        <v>120</v>
      </c>
      <c r="R91" s="9" t="n">
        <v>7.27</v>
      </c>
      <c r="S91" s="9" t="n">
        <v>80</v>
      </c>
      <c r="T91" s="9" t="n">
        <f aca="false">I91-K91-Q91-S91</f>
        <v>3</v>
      </c>
      <c r="U91" s="9" t="n">
        <v>3.68</v>
      </c>
      <c r="V91" s="9" t="n">
        <v>92.18</v>
      </c>
      <c r="W91" s="9" t="n">
        <v>53.09</v>
      </c>
      <c r="X91" s="9" t="n">
        <v>45.06</v>
      </c>
      <c r="Y91" s="9" t="n">
        <v>73.16</v>
      </c>
      <c r="Z91" s="9" t="n">
        <v>90.57</v>
      </c>
      <c r="AA91" s="9" t="n">
        <v>9.48</v>
      </c>
      <c r="AB91" s="9" t="n">
        <v>76.91</v>
      </c>
      <c r="AC91" s="9" t="n">
        <v>4.37</v>
      </c>
      <c r="AD91" s="9" t="n">
        <v>7.9</v>
      </c>
      <c r="AE91" s="9" t="n">
        <v>88.81</v>
      </c>
      <c r="AF91" s="9" t="n">
        <v>59.74</v>
      </c>
      <c r="AG91" s="9" t="n">
        <v>9.65</v>
      </c>
      <c r="AH91" s="9" t="n">
        <v>6.14</v>
      </c>
      <c r="AI91" s="9" t="n">
        <v>1.25</v>
      </c>
      <c r="AJ91" s="9" t="n">
        <v>0.65</v>
      </c>
      <c r="AK91" s="9" t="n">
        <v>28.57</v>
      </c>
      <c r="AL91" s="9" t="n">
        <v>84.47</v>
      </c>
      <c r="AM91" s="9" t="n">
        <v>9.79</v>
      </c>
      <c r="AN91" s="9" t="n">
        <v>42.66</v>
      </c>
      <c r="AO91" s="9" t="n">
        <v>6.42</v>
      </c>
      <c r="AP91" s="9" t="n">
        <v>2.71</v>
      </c>
      <c r="AQ91" s="9" t="n">
        <v>48.21</v>
      </c>
      <c r="AR91" s="9" t="n">
        <v>61.24</v>
      </c>
      <c r="AS91" s="9" t="n">
        <v>7.62</v>
      </c>
      <c r="AT91" s="9" t="n">
        <v>72.94</v>
      </c>
      <c r="AU91" s="9" t="n">
        <v>84.13</v>
      </c>
      <c r="AV91" s="9" t="n">
        <v>12.25</v>
      </c>
      <c r="AW91" s="9" t="n">
        <v>3.6</v>
      </c>
      <c r="AX91" s="9" t="n">
        <v>2.2</v>
      </c>
      <c r="AY91" s="9" t="n">
        <v>49.76</v>
      </c>
      <c r="AZ91" s="9" t="n">
        <v>4.63</v>
      </c>
      <c r="BA91" s="9" t="n">
        <v>25.92</v>
      </c>
      <c r="BB91" s="9" t="n">
        <v>2.11</v>
      </c>
      <c r="BC91" s="9" t="n">
        <v>53.38</v>
      </c>
      <c r="BD91" s="9" t="n">
        <v>35.1</v>
      </c>
      <c r="BE91" s="9" t="n">
        <v>11.21</v>
      </c>
      <c r="BF91" s="9" t="n">
        <v>0.31</v>
      </c>
      <c r="BG91" s="9" t="n">
        <v>26.63</v>
      </c>
      <c r="BH91" s="9" t="n">
        <v>33.42</v>
      </c>
      <c r="BI91" s="9" t="n">
        <v>19.19</v>
      </c>
      <c r="BJ91" s="9" t="n">
        <v>20.76</v>
      </c>
      <c r="BK91" s="9" t="n">
        <v>53.21</v>
      </c>
      <c r="BL91" s="9" t="n">
        <v>38.56</v>
      </c>
      <c r="BM91" s="9" t="n">
        <v>7.56</v>
      </c>
      <c r="BN91" s="9" t="n">
        <v>0.67</v>
      </c>
      <c r="BO91" s="9" t="n">
        <v>26.28</v>
      </c>
      <c r="BP91" s="9" t="n">
        <v>20.86</v>
      </c>
      <c r="BQ91" s="9" t="n">
        <v>28.41</v>
      </c>
      <c r="BR91" s="9" t="n">
        <v>24.46</v>
      </c>
      <c r="BS91" s="9" t="n">
        <v>74.14</v>
      </c>
      <c r="BT91" s="9" t="n">
        <v>8.23</v>
      </c>
      <c r="BU91" s="9" t="n">
        <v>71.38</v>
      </c>
      <c r="BV91" s="9" t="n">
        <v>22.89</v>
      </c>
      <c r="BW91" s="9" t="n">
        <v>43.87</v>
      </c>
      <c r="BX91" s="9" t="n">
        <v>9.8</v>
      </c>
      <c r="BY91" s="9" t="n">
        <v>16.62</v>
      </c>
      <c r="BZ91" s="9" t="n">
        <v>4.67</v>
      </c>
      <c r="CA91" s="9" t="n">
        <v>9.69</v>
      </c>
      <c r="CB91" s="9" t="n">
        <v>45.21</v>
      </c>
      <c r="CC91" s="9" t="n">
        <v>35.76</v>
      </c>
      <c r="CD91" s="9" t="n">
        <v>0.64</v>
      </c>
      <c r="CE91" s="9" t="n">
        <v>9.07</v>
      </c>
      <c r="CF91" s="9" t="n">
        <v>25.14</v>
      </c>
      <c r="CG91" s="9" t="n">
        <v>0.87</v>
      </c>
      <c r="CH91" s="9" t="n">
        <v>76.92</v>
      </c>
      <c r="CI91" s="9" t="n">
        <v>6.51</v>
      </c>
      <c r="CJ91" s="9" t="n">
        <v>75.29</v>
      </c>
      <c r="CK91" s="9" t="n">
        <v>18.73</v>
      </c>
      <c r="CL91" s="9" t="n">
        <v>53.16</v>
      </c>
      <c r="CM91" s="9" t="n">
        <v>21.33</v>
      </c>
      <c r="CN91" s="9" t="n">
        <v>479</v>
      </c>
      <c r="CO91" s="9" t="n">
        <v>25</v>
      </c>
      <c r="CP91" s="9" t="n">
        <v>702</v>
      </c>
      <c r="CQ91" s="9" t="n">
        <v>691</v>
      </c>
      <c r="CR91" s="9" t="n">
        <v>395</v>
      </c>
      <c r="CS91" s="9" t="n">
        <v>875</v>
      </c>
      <c r="CT91" s="9" t="n">
        <v>24.25</v>
      </c>
      <c r="CU91" s="9" t="n">
        <v>7</v>
      </c>
      <c r="CV91" s="9" t="n">
        <v>11</v>
      </c>
      <c r="CW91" s="9" t="n">
        <v>19</v>
      </c>
      <c r="CX91" s="9" t="n">
        <v>33</v>
      </c>
      <c r="CY91" s="9" t="n">
        <v>5</v>
      </c>
      <c r="CZ91" s="9" t="n">
        <v>1</v>
      </c>
      <c r="DA91" s="9"/>
      <c r="DB91" s="9"/>
      <c r="DC91" s="9"/>
      <c r="DD91" s="9"/>
      <c r="DE91" s="9"/>
      <c r="DF91" s="9"/>
    </row>
    <row r="92" customFormat="false" ht="17.35" hidden="false" customHeight="false" outlineLevel="0" collapsed="false">
      <c r="A92" s="8" t="n">
        <v>91</v>
      </c>
      <c r="B92" s="9" t="s">
        <v>276</v>
      </c>
      <c r="C92" s="9" t="s">
        <v>277</v>
      </c>
      <c r="D92" s="9" t="s">
        <v>239</v>
      </c>
      <c r="E92" s="9" t="n">
        <f aca="false">(2022-G92)</f>
        <v>81</v>
      </c>
      <c r="F92" s="9" t="n">
        <f aca="false">IF(H92="Nam",0,1)</f>
        <v>0</v>
      </c>
      <c r="G92" s="9" t="n">
        <v>1941</v>
      </c>
      <c r="H92" s="9" t="s">
        <v>94</v>
      </c>
      <c r="I92" s="9" t="n">
        <v>324</v>
      </c>
      <c r="J92" s="9" t="n">
        <v>54.75</v>
      </c>
      <c r="K92" s="9" t="n">
        <v>178</v>
      </c>
      <c r="L92" s="9" t="n">
        <v>33.61</v>
      </c>
      <c r="M92" s="9" t="n">
        <v>109</v>
      </c>
      <c r="N92" s="9" t="n">
        <v>20.1</v>
      </c>
      <c r="O92" s="9" t="n">
        <v>65</v>
      </c>
      <c r="P92" s="9" t="n">
        <v>27.91</v>
      </c>
      <c r="Q92" s="9" t="n">
        <v>91</v>
      </c>
      <c r="R92" s="9" t="n">
        <v>17.15</v>
      </c>
      <c r="S92" s="9" t="n">
        <v>56</v>
      </c>
      <c r="T92" s="9" t="n">
        <f aca="false">I92-K92-Q92-S92</f>
        <v>-1</v>
      </c>
      <c r="U92" s="9" t="n">
        <v>1.67</v>
      </c>
      <c r="V92" s="9" t="n">
        <v>87.17</v>
      </c>
      <c r="W92" s="9" t="n">
        <v>39.73</v>
      </c>
      <c r="X92" s="9" t="n">
        <v>58.17</v>
      </c>
      <c r="Y92" s="9" t="n">
        <v>56.32</v>
      </c>
      <c r="Z92" s="9" t="n">
        <v>92.88</v>
      </c>
      <c r="AA92" s="9" t="n">
        <v>22.96</v>
      </c>
      <c r="AB92" s="9" t="n">
        <v>48.38</v>
      </c>
      <c r="AC92" s="9" t="n">
        <v>3.52</v>
      </c>
      <c r="AD92" s="9" t="n">
        <v>24.16</v>
      </c>
      <c r="AE92" s="9" t="n">
        <v>96.3</v>
      </c>
      <c r="AF92" s="9" t="n">
        <v>79.78</v>
      </c>
      <c r="AG92" s="9" t="n">
        <v>14.41</v>
      </c>
      <c r="AH92" s="9" t="n">
        <v>2.94</v>
      </c>
      <c r="AI92" s="9" t="n">
        <v>0.91</v>
      </c>
      <c r="AJ92" s="9" t="n">
        <v>0.61</v>
      </c>
      <c r="AK92" s="9" t="n">
        <v>16.67</v>
      </c>
      <c r="AL92" s="9" t="n">
        <v>58.97</v>
      </c>
      <c r="AM92" s="9" t="n">
        <v>25.64</v>
      </c>
      <c r="AN92" s="9" t="n">
        <v>7.9</v>
      </c>
      <c r="AO92" s="9" t="n">
        <v>3.85</v>
      </c>
      <c r="AP92" s="9" t="n">
        <v>1.32</v>
      </c>
      <c r="AQ92" s="9" t="n">
        <v>86.93</v>
      </c>
      <c r="AR92" s="9" t="n">
        <v>41.88</v>
      </c>
      <c r="AS92" s="9" t="n">
        <v>22.03</v>
      </c>
      <c r="AT92" s="9" t="n">
        <v>53.2</v>
      </c>
      <c r="AU92" s="9" t="n">
        <v>63.64</v>
      </c>
      <c r="AV92" s="9" t="n">
        <v>32.43</v>
      </c>
      <c r="AW92" s="9" t="n">
        <v>13.91</v>
      </c>
      <c r="AX92" s="9" t="n">
        <v>4.9</v>
      </c>
      <c r="AY92" s="9" t="n">
        <v>11.78</v>
      </c>
      <c r="AZ92" s="9" t="n">
        <v>1.64</v>
      </c>
      <c r="BA92" s="9" t="n">
        <v>68.8</v>
      </c>
      <c r="BB92" s="9" t="n">
        <v>3.39</v>
      </c>
      <c r="BC92" s="9" t="n">
        <v>46.2</v>
      </c>
      <c r="BD92" s="9" t="n">
        <v>42.73</v>
      </c>
      <c r="BE92" s="9" t="n">
        <v>10.72</v>
      </c>
      <c r="BF92" s="9" t="n">
        <v>0.35</v>
      </c>
      <c r="BG92" s="9" t="n">
        <v>7.94</v>
      </c>
      <c r="BH92" s="9" t="n">
        <v>26.6</v>
      </c>
      <c r="BI92" s="9" t="n">
        <v>16.85</v>
      </c>
      <c r="BJ92" s="9" t="n">
        <v>48.61</v>
      </c>
      <c r="BK92" s="9" t="n">
        <v>42.02</v>
      </c>
      <c r="BL92" s="9" t="n">
        <v>45.21</v>
      </c>
      <c r="BM92" s="9" t="n">
        <v>12.56</v>
      </c>
      <c r="BN92" s="9" t="n">
        <v>0.21</v>
      </c>
      <c r="BO92" s="9" t="n">
        <v>2.51</v>
      </c>
      <c r="BP92" s="9" t="n">
        <v>16.85</v>
      </c>
      <c r="BQ92" s="9" t="n">
        <v>36.21</v>
      </c>
      <c r="BR92" s="9" t="n">
        <v>44.43</v>
      </c>
      <c r="BS92" s="9" t="n">
        <v>71.38</v>
      </c>
      <c r="BT92" s="9" t="n">
        <v>20.63</v>
      </c>
      <c r="BU92" s="9" t="n">
        <v>45.66</v>
      </c>
      <c r="BV92" s="9" t="n">
        <v>2.91</v>
      </c>
      <c r="BW92" s="9" t="n">
        <v>82.47</v>
      </c>
      <c r="BX92" s="9" t="n">
        <v>28.85</v>
      </c>
      <c r="BY92" s="9" t="n">
        <v>6.92</v>
      </c>
      <c r="BZ92" s="9" t="n">
        <v>1.73</v>
      </c>
      <c r="CA92" s="9" t="n">
        <v>25.46</v>
      </c>
      <c r="CB92" s="9" t="n">
        <v>29.72</v>
      </c>
      <c r="CC92" s="9" t="n">
        <v>25.31</v>
      </c>
      <c r="CD92" s="9" t="n">
        <v>1.07</v>
      </c>
      <c r="CE92" s="9" t="n">
        <v>11.19</v>
      </c>
      <c r="CF92" s="9" t="n">
        <v>21.45</v>
      </c>
      <c r="CG92" s="9" t="n">
        <v>6.21</v>
      </c>
      <c r="CH92" s="9" t="n">
        <v>49.25</v>
      </c>
      <c r="CI92" s="9" t="n">
        <v>21.58</v>
      </c>
      <c r="CJ92" s="9" t="n">
        <v>45.32</v>
      </c>
      <c r="CK92" s="9" t="n">
        <v>32.89</v>
      </c>
      <c r="CL92" s="9" t="n">
        <v>48.2</v>
      </c>
      <c r="CM92" s="9" t="n">
        <v>37.12</v>
      </c>
      <c r="CN92" s="9" t="n">
        <v>322</v>
      </c>
      <c r="CO92" s="9" t="n">
        <v>21</v>
      </c>
      <c r="CP92" s="9" t="n">
        <v>176</v>
      </c>
      <c r="CQ92" s="9" t="n">
        <v>602</v>
      </c>
      <c r="CR92" s="9" t="n">
        <v>86</v>
      </c>
      <c r="CS92" s="9" t="n">
        <v>331</v>
      </c>
      <c r="CT92" s="9" t="n">
        <v>30</v>
      </c>
      <c r="CU92" s="9" t="n">
        <v>17</v>
      </c>
      <c r="CV92" s="9" t="n">
        <v>18</v>
      </c>
      <c r="CW92" s="9" t="n">
        <v>20</v>
      </c>
      <c r="CX92" s="9" t="n">
        <v>24</v>
      </c>
      <c r="CY92" s="9" t="n">
        <v>1</v>
      </c>
      <c r="CZ92" s="9" t="n">
        <v>1</v>
      </c>
      <c r="DA92" s="9"/>
      <c r="DB92" s="9"/>
      <c r="DC92" s="9"/>
      <c r="DD92" s="9"/>
      <c r="DE92" s="9"/>
      <c r="DF92" s="9"/>
    </row>
    <row r="93" customFormat="false" ht="17.35" hidden="false" customHeight="false" outlineLevel="0" collapsed="false">
      <c r="A93" s="8" t="n">
        <v>92</v>
      </c>
      <c r="B93" s="9" t="s">
        <v>278</v>
      </c>
      <c r="C93" s="9" t="s">
        <v>279</v>
      </c>
      <c r="D93" s="9" t="s">
        <v>239</v>
      </c>
      <c r="E93" s="9" t="n">
        <f aca="false">(2022-G93)</f>
        <v>62</v>
      </c>
      <c r="F93" s="9" t="n">
        <f aca="false">IF(H93="Nam",0,1)</f>
        <v>1</v>
      </c>
      <c r="G93" s="9" t="n">
        <v>1960</v>
      </c>
      <c r="H93" s="9" t="s">
        <v>97</v>
      </c>
      <c r="I93" s="9" t="n">
        <v>326</v>
      </c>
      <c r="J93" s="9" t="n">
        <v>67.15</v>
      </c>
      <c r="K93" s="9" t="n">
        <v>219</v>
      </c>
      <c r="L93" s="9" t="n">
        <v>50.51</v>
      </c>
      <c r="M93" s="9" t="n">
        <v>165</v>
      </c>
      <c r="N93" s="9" t="n">
        <v>17.62</v>
      </c>
      <c r="O93" s="9" t="n">
        <v>57</v>
      </c>
      <c r="P93" s="9" t="n">
        <v>29.03</v>
      </c>
      <c r="Q93" s="9" t="n">
        <v>95</v>
      </c>
      <c r="R93" s="9" t="n">
        <v>3.08</v>
      </c>
      <c r="S93" s="9" t="n">
        <v>10</v>
      </c>
      <c r="T93" s="9" t="n">
        <f aca="false">I93-K93-Q93-S93</f>
        <v>2</v>
      </c>
      <c r="U93" s="9" t="n">
        <v>2.87</v>
      </c>
      <c r="V93" s="9" t="n">
        <v>54.44</v>
      </c>
      <c r="W93" s="9" t="n">
        <v>66.5</v>
      </c>
      <c r="X93" s="9" t="n">
        <v>18.25</v>
      </c>
      <c r="Y93" s="9" t="n">
        <v>43.17</v>
      </c>
      <c r="Z93" s="9" t="n">
        <v>88.6</v>
      </c>
      <c r="AA93" s="9" t="n">
        <v>22.29</v>
      </c>
      <c r="AB93" s="9" t="n">
        <v>69.04</v>
      </c>
      <c r="AC93" s="9" t="n">
        <v>1.96</v>
      </c>
      <c r="AD93" s="9" t="n">
        <v>5.66</v>
      </c>
      <c r="AE93" s="9" t="n">
        <v>96.2</v>
      </c>
      <c r="AF93" s="9" t="n">
        <v>58.27</v>
      </c>
      <c r="AG93" s="9" t="n">
        <v>15.41</v>
      </c>
      <c r="AH93" s="9" t="n">
        <v>10.88</v>
      </c>
      <c r="AI93" s="9" t="n">
        <v>3.31</v>
      </c>
      <c r="AJ93" s="9" t="n">
        <v>0.63</v>
      </c>
      <c r="AK93" s="9" t="n">
        <v>50</v>
      </c>
      <c r="AL93" s="9" t="n">
        <v>53.95</v>
      </c>
      <c r="AM93" s="9" t="n">
        <v>25.44</v>
      </c>
      <c r="AN93" s="9" t="n">
        <v>36.28</v>
      </c>
      <c r="AO93" s="9" t="n">
        <v>13.41</v>
      </c>
      <c r="AP93" s="9" t="n">
        <v>7.73</v>
      </c>
      <c r="AQ93" s="9" t="n">
        <v>42.59</v>
      </c>
      <c r="AR93" s="9" t="n">
        <v>44.82</v>
      </c>
      <c r="AS93" s="9" t="n">
        <v>3.42</v>
      </c>
      <c r="AT93" s="9" t="n">
        <v>52.67</v>
      </c>
      <c r="AU93" s="9" t="n">
        <v>75.03</v>
      </c>
      <c r="AV93" s="9" t="n">
        <v>22.72</v>
      </c>
      <c r="AW93" s="9" t="n">
        <v>6.94</v>
      </c>
      <c r="AX93" s="9" t="n">
        <v>3.23</v>
      </c>
      <c r="AY93" s="9" t="n">
        <v>13.61</v>
      </c>
      <c r="AZ93" s="9" t="n">
        <v>0</v>
      </c>
      <c r="BA93" s="9" t="n">
        <v>31.46</v>
      </c>
      <c r="BB93" s="9" t="n">
        <v>1.72</v>
      </c>
      <c r="BC93" s="9" t="n">
        <v>32.8</v>
      </c>
      <c r="BD93" s="9" t="n">
        <v>48.79</v>
      </c>
      <c r="BE93" s="9" t="n">
        <v>15.81</v>
      </c>
      <c r="BF93" s="9" t="n">
        <v>2.59</v>
      </c>
      <c r="BG93" s="9" t="n">
        <v>5.05</v>
      </c>
      <c r="BH93" s="9" t="n">
        <v>59.22</v>
      </c>
      <c r="BI93" s="9" t="n">
        <v>9.9</v>
      </c>
      <c r="BJ93" s="9" t="n">
        <v>25.83</v>
      </c>
      <c r="BK93" s="9" t="n">
        <v>34.04</v>
      </c>
      <c r="BL93" s="9" t="n">
        <v>54.85</v>
      </c>
      <c r="BM93" s="9" t="n">
        <v>9.58</v>
      </c>
      <c r="BN93" s="9" t="n">
        <v>1.53</v>
      </c>
      <c r="BO93" s="9" t="n">
        <v>7.96</v>
      </c>
      <c r="BP93" s="9" t="n">
        <v>55.15</v>
      </c>
      <c r="BQ93" s="9" t="n">
        <v>14.76</v>
      </c>
      <c r="BR93" s="9" t="n">
        <v>22.14</v>
      </c>
      <c r="BS93" s="9" t="n">
        <v>76.18</v>
      </c>
      <c r="BT93" s="9" t="n">
        <v>20.71</v>
      </c>
      <c r="BU93" s="9" t="n">
        <v>45.99</v>
      </c>
      <c r="BV93" s="9" t="n">
        <v>2.92</v>
      </c>
      <c r="BW93" s="9" t="n">
        <v>82.7</v>
      </c>
      <c r="BX93" s="9" t="n">
        <v>28.91</v>
      </c>
      <c r="BY93" s="9" t="n">
        <v>6.95</v>
      </c>
      <c r="BZ93" s="9" t="n">
        <v>3.95</v>
      </c>
      <c r="CA93" s="9" t="n">
        <v>25.51</v>
      </c>
      <c r="CB93" s="9" t="n">
        <v>29.74</v>
      </c>
      <c r="CC93" s="9" t="n">
        <v>28.91</v>
      </c>
      <c r="CD93" s="9" t="n">
        <v>1.1</v>
      </c>
      <c r="CE93" s="9" t="n">
        <v>11.06</v>
      </c>
      <c r="CF93" s="9" t="n">
        <v>21.34</v>
      </c>
      <c r="CG93" s="9" t="n">
        <v>5.12</v>
      </c>
      <c r="CH93" s="9" t="n">
        <v>47.03</v>
      </c>
      <c r="CI93" s="9" t="n">
        <v>3.99</v>
      </c>
      <c r="CJ93" s="9" t="n">
        <v>56.97</v>
      </c>
      <c r="CK93" s="9" t="n">
        <v>8.87</v>
      </c>
      <c r="CL93" s="9" t="n">
        <v>44.22</v>
      </c>
      <c r="CM93" s="9" t="n">
        <v>26.97</v>
      </c>
      <c r="CN93" s="9" t="n">
        <v>268</v>
      </c>
      <c r="CO93" s="9" t="n">
        <v>21</v>
      </c>
      <c r="CP93" s="9" t="n">
        <v>116</v>
      </c>
      <c r="CQ93" s="9" t="n">
        <v>740</v>
      </c>
      <c r="CR93" s="9" t="n">
        <v>49</v>
      </c>
      <c r="CS93" s="9" t="n">
        <v>488</v>
      </c>
      <c r="CT93" s="9" t="n">
        <v>20</v>
      </c>
      <c r="CU93" s="9" t="n">
        <v>18</v>
      </c>
      <c r="CV93" s="9" t="n">
        <v>21</v>
      </c>
      <c r="CW93" s="9" t="n">
        <v>24</v>
      </c>
      <c r="CX93" s="9" t="n">
        <v>28</v>
      </c>
      <c r="CY93" s="9" t="n">
        <v>2</v>
      </c>
      <c r="CZ93" s="9" t="n">
        <v>1</v>
      </c>
      <c r="DA93" s="9"/>
      <c r="DB93" s="9"/>
      <c r="DC93" s="9"/>
      <c r="DD93" s="9"/>
      <c r="DE93" s="9"/>
      <c r="DF93" s="9"/>
    </row>
    <row r="94" customFormat="false" ht="17.35" hidden="false" customHeight="false" outlineLevel="0" collapsed="false">
      <c r="A94" s="8" t="n">
        <v>93</v>
      </c>
      <c r="B94" s="9" t="s">
        <v>280</v>
      </c>
      <c r="C94" s="9" t="s">
        <v>281</v>
      </c>
      <c r="D94" s="9" t="s">
        <v>239</v>
      </c>
      <c r="E94" s="9" t="n">
        <f aca="false">(2022-G94)</f>
        <v>86</v>
      </c>
      <c r="F94" s="9" t="n">
        <f aca="false">IF(H94="Nam",0,1)</f>
        <v>0</v>
      </c>
      <c r="G94" s="9" t="n">
        <v>1936</v>
      </c>
      <c r="H94" s="9" t="s">
        <v>94</v>
      </c>
      <c r="I94" s="9" t="n">
        <v>1810</v>
      </c>
      <c r="J94" s="9" t="n">
        <v>71.7</v>
      </c>
      <c r="K94" s="9" t="n">
        <v>1298</v>
      </c>
      <c r="L94" s="9" t="n">
        <v>47.91</v>
      </c>
      <c r="M94" s="9" t="n">
        <v>867</v>
      </c>
      <c r="N94" s="9" t="n">
        <v>23.5</v>
      </c>
      <c r="O94" s="9" t="n">
        <v>425</v>
      </c>
      <c r="P94" s="9" t="n">
        <v>9.94</v>
      </c>
      <c r="Q94" s="9" t="n">
        <v>180</v>
      </c>
      <c r="R94" s="9" t="n">
        <v>17.92</v>
      </c>
      <c r="S94" s="9" t="n">
        <v>324</v>
      </c>
      <c r="T94" s="9" t="n">
        <f aca="false">I94-K94-Q94-S94</f>
        <v>8</v>
      </c>
      <c r="U94" s="9" t="n">
        <v>2.04</v>
      </c>
      <c r="V94" s="9" t="n">
        <v>91.42</v>
      </c>
      <c r="W94" s="9" t="n">
        <v>28.79</v>
      </c>
      <c r="X94" s="9" t="n">
        <v>69.96</v>
      </c>
      <c r="Y94" s="9" t="n">
        <v>67.86</v>
      </c>
      <c r="Z94" s="9" t="n">
        <v>94.93</v>
      </c>
      <c r="AA94" s="9" t="n">
        <v>8.34</v>
      </c>
      <c r="AB94" s="9" t="n">
        <v>69.23</v>
      </c>
      <c r="AC94" s="9" t="n">
        <v>1.64</v>
      </c>
      <c r="AD94" s="9" t="n">
        <v>18.81</v>
      </c>
      <c r="AE94" s="9" t="n">
        <v>98.57</v>
      </c>
      <c r="AF94" s="9" t="n">
        <v>64.86</v>
      </c>
      <c r="AG94" s="9" t="n">
        <v>7.7</v>
      </c>
      <c r="AH94" s="9" t="n">
        <v>2.89</v>
      </c>
      <c r="AI94" s="9" t="n">
        <v>0.36</v>
      </c>
      <c r="AJ94" s="9" t="n">
        <v>0.27</v>
      </c>
      <c r="AK94" s="9" t="n">
        <v>36.36</v>
      </c>
      <c r="AL94" s="9" t="n">
        <v>77.17</v>
      </c>
      <c r="AM94" s="9" t="n">
        <v>5.96</v>
      </c>
      <c r="AN94" s="9" t="n">
        <v>9.76</v>
      </c>
      <c r="AO94" s="9" t="n">
        <v>5.52</v>
      </c>
      <c r="AP94" s="9" t="n">
        <v>1.86</v>
      </c>
      <c r="AQ94" s="9" t="n">
        <v>82.86</v>
      </c>
      <c r="AR94" s="9" t="n">
        <v>25.94</v>
      </c>
      <c r="AS94" s="9" t="n">
        <v>24.45</v>
      </c>
      <c r="AT94" s="9" t="n">
        <v>56.52</v>
      </c>
      <c r="AU94" s="9" t="n">
        <v>72.45</v>
      </c>
      <c r="AV94" s="9" t="n">
        <v>26.1</v>
      </c>
      <c r="AW94" s="9" t="n">
        <v>8.86</v>
      </c>
      <c r="AX94" s="9" t="n">
        <v>4.59</v>
      </c>
      <c r="AY94" s="9" t="n">
        <v>7.95</v>
      </c>
      <c r="AZ94" s="9" t="n">
        <v>0.62</v>
      </c>
      <c r="BA94" s="9" t="n">
        <v>46.41</v>
      </c>
      <c r="BB94" s="9" t="n">
        <v>0.99</v>
      </c>
      <c r="BC94" s="9" t="n">
        <v>49.26</v>
      </c>
      <c r="BD94" s="9" t="n">
        <v>29.8</v>
      </c>
      <c r="BE94" s="9" t="n">
        <v>20.62</v>
      </c>
      <c r="BF94" s="9" t="n">
        <v>0.32</v>
      </c>
      <c r="BG94" s="9" t="n">
        <v>18.74</v>
      </c>
      <c r="BH94" s="9" t="n">
        <v>16.4</v>
      </c>
      <c r="BI94" s="9" t="n">
        <v>32.94</v>
      </c>
      <c r="BJ94" s="9" t="n">
        <v>31.92</v>
      </c>
      <c r="BK94" s="9" t="n">
        <v>48</v>
      </c>
      <c r="BL94" s="9" t="n">
        <v>33.39</v>
      </c>
      <c r="BM94" s="9" t="n">
        <v>18.46</v>
      </c>
      <c r="BN94" s="9" t="n">
        <v>0.16</v>
      </c>
      <c r="BO94" s="9" t="n">
        <v>17.42</v>
      </c>
      <c r="BP94" s="9" t="n">
        <v>13.03</v>
      </c>
      <c r="BQ94" s="9" t="n">
        <v>47</v>
      </c>
      <c r="BR94" s="9" t="n">
        <v>22.55</v>
      </c>
      <c r="BS94" s="9" t="n">
        <v>70.35</v>
      </c>
      <c r="BT94" s="9" t="n">
        <v>20.63</v>
      </c>
      <c r="BU94" s="9" t="n">
        <v>60.02</v>
      </c>
      <c r="BV94" s="9" t="n">
        <v>0.25</v>
      </c>
      <c r="BW94" s="9" t="n">
        <v>72.63</v>
      </c>
      <c r="BX94" s="9" t="n">
        <v>36.69</v>
      </c>
      <c r="BY94" s="9" t="n">
        <v>12.9</v>
      </c>
      <c r="BZ94" s="9" t="n">
        <v>1.16</v>
      </c>
      <c r="CA94" s="9" t="n">
        <v>18.1</v>
      </c>
      <c r="CB94" s="9" t="n">
        <v>26.82</v>
      </c>
      <c r="CC94" s="9" t="n">
        <v>53</v>
      </c>
      <c r="CD94" s="9" t="n">
        <v>0.09</v>
      </c>
      <c r="CE94" s="9" t="n">
        <v>8.26</v>
      </c>
      <c r="CF94" s="9" t="n">
        <v>28.05</v>
      </c>
      <c r="CG94" s="9" t="n">
        <v>4</v>
      </c>
      <c r="CH94" s="9" t="n">
        <v>75.4</v>
      </c>
      <c r="CI94" s="9" t="n">
        <v>20.26</v>
      </c>
      <c r="CJ94" s="9" t="n">
        <v>63.09</v>
      </c>
      <c r="CK94" s="9" t="n">
        <v>25.58</v>
      </c>
      <c r="CL94" s="9" t="n">
        <v>52.97</v>
      </c>
      <c r="CM94" s="9" t="n">
        <v>34.55</v>
      </c>
      <c r="CN94" s="9" t="n">
        <v>735</v>
      </c>
      <c r="CO94" s="9" t="n">
        <v>23</v>
      </c>
      <c r="CP94" s="9" t="n">
        <v>409</v>
      </c>
      <c r="CQ94" s="9" t="n">
        <v>783</v>
      </c>
      <c r="CR94" s="9" t="n">
        <v>61</v>
      </c>
      <c r="CS94" s="9" t="n">
        <v>432</v>
      </c>
      <c r="CT94" s="9" t="n">
        <v>37.5</v>
      </c>
      <c r="CU94" s="9" t="n">
        <v>8</v>
      </c>
      <c r="CV94" s="9" t="n">
        <v>15</v>
      </c>
      <c r="CW94" s="9" t="n">
        <v>23</v>
      </c>
      <c r="CX94" s="9" t="n">
        <v>34</v>
      </c>
      <c r="CY94" s="9" t="n">
        <v>3</v>
      </c>
      <c r="CZ94" s="9" t="n">
        <v>1</v>
      </c>
      <c r="DA94" s="9"/>
      <c r="DB94" s="9"/>
      <c r="DC94" s="9"/>
      <c r="DD94" s="9"/>
      <c r="DE94" s="9"/>
      <c r="DF94" s="9"/>
    </row>
    <row r="95" customFormat="false" ht="17.35" hidden="false" customHeight="false" outlineLevel="0" collapsed="false">
      <c r="A95" s="8" t="n">
        <v>94</v>
      </c>
      <c r="B95" s="9" t="s">
        <v>282</v>
      </c>
      <c r="C95" s="9" t="s">
        <v>283</v>
      </c>
      <c r="D95" s="9" t="s">
        <v>239</v>
      </c>
      <c r="E95" s="9" t="n">
        <f aca="false">(2022-G95)</f>
        <v>56</v>
      </c>
      <c r="F95" s="9" t="n">
        <f aca="false">IF(H95="Nam",0,1)</f>
        <v>0</v>
      </c>
      <c r="G95" s="9" t="n">
        <v>1966</v>
      </c>
      <c r="H95" s="9" t="s">
        <v>94</v>
      </c>
      <c r="I95" s="9" t="n">
        <v>34</v>
      </c>
      <c r="J95" s="9" t="n">
        <v>66.21</v>
      </c>
      <c r="K95" s="9" t="n">
        <v>22</v>
      </c>
      <c r="L95" s="9" t="n">
        <v>25.52</v>
      </c>
      <c r="M95" s="9" t="n">
        <v>9</v>
      </c>
      <c r="N95" s="9" t="n">
        <v>42.76</v>
      </c>
      <c r="O95" s="9" t="n">
        <v>14</v>
      </c>
      <c r="P95" s="9" t="n">
        <v>6.21</v>
      </c>
      <c r="Q95" s="9" t="n">
        <v>2</v>
      </c>
      <c r="R95" s="9" t="n">
        <v>26.9</v>
      </c>
      <c r="S95" s="9" t="n">
        <v>9</v>
      </c>
      <c r="T95" s="9" t="n">
        <f aca="false">I95-K95-Q95-S95</f>
        <v>1</v>
      </c>
      <c r="U95" s="9" t="n">
        <v>0.6</v>
      </c>
      <c r="V95" s="9" t="n">
        <v>37.83</v>
      </c>
      <c r="W95" s="9" t="n">
        <v>25.48</v>
      </c>
      <c r="X95" s="9" t="n">
        <v>61.85</v>
      </c>
      <c r="Y95" s="9" t="n">
        <v>46.2</v>
      </c>
      <c r="Z95" s="9" t="n">
        <v>89.09</v>
      </c>
      <c r="AA95" s="9" t="n">
        <v>1.79</v>
      </c>
      <c r="AB95" s="9" t="n">
        <v>42.04</v>
      </c>
      <c r="AC95" s="9" t="n">
        <v>22.18</v>
      </c>
      <c r="AD95" s="9" t="n">
        <v>29.34</v>
      </c>
      <c r="AE95" s="9" t="n">
        <v>98.78</v>
      </c>
      <c r="AF95" s="9" t="n">
        <v>26.22</v>
      </c>
      <c r="AG95" s="9" t="n">
        <v>0.95</v>
      </c>
      <c r="AH95" s="9" t="n">
        <v>31.25</v>
      </c>
      <c r="AI95" s="9" t="n">
        <v>0</v>
      </c>
      <c r="AJ95" s="9" t="n">
        <v>12.5</v>
      </c>
      <c r="AK95" s="9" t="n">
        <v>50</v>
      </c>
      <c r="AL95" s="9" t="n">
        <v>66.67</v>
      </c>
      <c r="AM95" s="9" t="n">
        <v>33.33</v>
      </c>
      <c r="AN95" s="9" t="n">
        <v>37.5</v>
      </c>
      <c r="AO95" s="9" t="n">
        <v>37.5</v>
      </c>
      <c r="AP95" s="9" t="n">
        <v>6.25</v>
      </c>
      <c r="AQ95" s="9" t="n">
        <v>18.75</v>
      </c>
      <c r="AR95" s="9" t="n">
        <v>30.28</v>
      </c>
      <c r="AS95" s="9" t="n">
        <v>16.32</v>
      </c>
      <c r="AT95" s="9" t="n">
        <v>27.7</v>
      </c>
      <c r="AU95" s="9" t="n">
        <v>46.34</v>
      </c>
      <c r="AV95" s="9" t="n">
        <v>50.52</v>
      </c>
      <c r="AW95" s="9" t="n">
        <v>2.82</v>
      </c>
      <c r="AX95" s="9" t="n">
        <v>45.2</v>
      </c>
      <c r="AY95" s="9" t="n">
        <v>6.67</v>
      </c>
      <c r="AZ95" s="9" t="n">
        <v>0</v>
      </c>
      <c r="BA95" s="9" t="n">
        <v>77.2</v>
      </c>
      <c r="BB95" s="9" t="n">
        <v>2.62</v>
      </c>
      <c r="BC95" s="9" t="n">
        <v>19.77</v>
      </c>
      <c r="BD95" s="9" t="n">
        <v>16.38</v>
      </c>
      <c r="BE95" s="9" t="n">
        <v>61.02</v>
      </c>
      <c r="BF95" s="9" t="n">
        <v>2.82</v>
      </c>
      <c r="BG95" s="9" t="n">
        <v>4.15</v>
      </c>
      <c r="BH95" s="9" t="n">
        <v>2.59</v>
      </c>
      <c r="BI95" s="9" t="n">
        <v>70.47</v>
      </c>
      <c r="BJ95" s="9" t="n">
        <v>22.8</v>
      </c>
      <c r="BK95" s="9" t="n">
        <v>22.03</v>
      </c>
      <c r="BL95" s="9" t="n">
        <v>22.6</v>
      </c>
      <c r="BM95" s="9" t="n">
        <v>54.24</v>
      </c>
      <c r="BN95" s="9" t="n">
        <v>1.13</v>
      </c>
      <c r="BO95" s="9" t="n">
        <v>1.04</v>
      </c>
      <c r="BP95" s="9" t="n">
        <v>1.55</v>
      </c>
      <c r="BQ95" s="9" t="n">
        <v>78.24</v>
      </c>
      <c r="BR95" s="9" t="n">
        <v>19.17</v>
      </c>
      <c r="BS95" s="9" t="n">
        <v>34.12</v>
      </c>
      <c r="BT95" s="9" t="n">
        <v>14.57</v>
      </c>
      <c r="BU95" s="9" t="n">
        <v>21.07</v>
      </c>
      <c r="BV95" s="9" t="n">
        <v>48.83</v>
      </c>
      <c r="BW95" s="9" t="n">
        <v>84.98</v>
      </c>
      <c r="BX95" s="9" t="n">
        <v>78.87</v>
      </c>
      <c r="BY95" s="9" t="n">
        <v>22.54</v>
      </c>
      <c r="BZ95" s="9" t="n">
        <v>10.8</v>
      </c>
      <c r="CA95" s="9" t="n">
        <v>44.81</v>
      </c>
      <c r="CB95" s="9" t="n">
        <v>59.74</v>
      </c>
      <c r="CC95" s="9" t="n">
        <v>15.02</v>
      </c>
      <c r="CD95" s="9" t="n">
        <v>1.62</v>
      </c>
      <c r="CE95" s="9" t="n">
        <v>17.86</v>
      </c>
      <c r="CF95" s="9" t="n">
        <v>20.78</v>
      </c>
      <c r="CG95" s="9" t="n">
        <v>25.97</v>
      </c>
      <c r="CH95" s="9" t="n">
        <v>22.71</v>
      </c>
      <c r="CI95" s="9" t="n">
        <v>15.83</v>
      </c>
      <c r="CJ95" s="9" t="n">
        <v>25.56</v>
      </c>
      <c r="CK95" s="9" t="n">
        <v>69.57</v>
      </c>
      <c r="CL95" s="9" t="n">
        <v>50</v>
      </c>
      <c r="CM95" s="9" t="n">
        <v>80.43</v>
      </c>
      <c r="CN95" s="9" t="n">
        <v>312</v>
      </c>
      <c r="CO95" s="9" t="n">
        <v>25</v>
      </c>
      <c r="CP95" s="9" t="n">
        <v>296</v>
      </c>
      <c r="CQ95" s="9" t="n">
        <v>509</v>
      </c>
      <c r="CR95" s="9" t="n">
        <v>94</v>
      </c>
      <c r="CS95" s="9" t="n">
        <v>508</v>
      </c>
      <c r="CT95" s="9" t="n">
        <v>6.25</v>
      </c>
      <c r="CU95" s="9" t="n">
        <v>12</v>
      </c>
      <c r="CV95" s="9" t="n">
        <v>11</v>
      </c>
      <c r="CW95" s="9" t="n">
        <v>11</v>
      </c>
      <c r="CX95" s="9" t="n">
        <v>12</v>
      </c>
      <c r="CY95" s="9" t="n">
        <v>0</v>
      </c>
      <c r="CZ95" s="9" t="n">
        <v>1</v>
      </c>
      <c r="DA95" s="9"/>
      <c r="DB95" s="9"/>
      <c r="DC95" s="9"/>
      <c r="DD95" s="9"/>
      <c r="DE95" s="9"/>
      <c r="DF95" s="9"/>
    </row>
    <row r="96" customFormat="false" ht="17.35" hidden="false" customHeight="false" outlineLevel="0" collapsed="false">
      <c r="A96" s="8" t="n">
        <v>95</v>
      </c>
      <c r="B96" s="9" t="s">
        <v>284</v>
      </c>
      <c r="C96" s="9" t="s">
        <v>285</v>
      </c>
      <c r="D96" s="9" t="s">
        <v>239</v>
      </c>
      <c r="E96" s="9" t="n">
        <f aca="false">(2022-G96)</f>
        <v>59</v>
      </c>
      <c r="F96" s="9" t="n">
        <f aca="false">IF(H96="Nam",0,1)</f>
        <v>0</v>
      </c>
      <c r="G96" s="9" t="n">
        <v>1963</v>
      </c>
      <c r="H96" s="9" t="s">
        <v>94</v>
      </c>
      <c r="I96" s="9" t="n">
        <v>991</v>
      </c>
      <c r="J96" s="9" t="n">
        <v>63.38</v>
      </c>
      <c r="K96" s="9" t="n">
        <v>628</v>
      </c>
      <c r="L96" s="9" t="n">
        <v>38.5</v>
      </c>
      <c r="M96" s="9" t="n">
        <v>381</v>
      </c>
      <c r="N96" s="9" t="n">
        <v>23.21</v>
      </c>
      <c r="O96" s="9" t="n">
        <v>230</v>
      </c>
      <c r="P96" s="9" t="n">
        <v>7.18</v>
      </c>
      <c r="Q96" s="9" t="n">
        <v>71</v>
      </c>
      <c r="R96" s="9" t="n">
        <v>28.83</v>
      </c>
      <c r="S96" s="9" t="n">
        <v>286</v>
      </c>
      <c r="T96" s="9" t="n">
        <f aca="false">I96-K96-Q96-S96</f>
        <v>6</v>
      </c>
      <c r="U96" s="9" t="n">
        <v>1.66</v>
      </c>
      <c r="V96" s="9" t="n">
        <v>89.44</v>
      </c>
      <c r="W96" s="9" t="n">
        <v>52.93</v>
      </c>
      <c r="X96" s="9" t="n">
        <v>44.88</v>
      </c>
      <c r="Y96" s="9" t="n">
        <v>62.08</v>
      </c>
      <c r="Z96" s="9" t="n">
        <v>88.1</v>
      </c>
      <c r="AA96" s="9" t="n">
        <v>6.35</v>
      </c>
      <c r="AB96" s="9" t="n">
        <v>57.33</v>
      </c>
      <c r="AC96" s="9" t="n">
        <v>3.22</v>
      </c>
      <c r="AD96" s="9" t="n">
        <v>32.04</v>
      </c>
      <c r="AE96" s="9" t="n">
        <v>96.92</v>
      </c>
      <c r="AF96" s="9" t="n">
        <v>53.42</v>
      </c>
      <c r="AG96" s="9" t="n">
        <v>6.25</v>
      </c>
      <c r="AH96" s="9" t="n">
        <v>10.33</v>
      </c>
      <c r="AI96" s="9" t="n">
        <v>1.72</v>
      </c>
      <c r="AJ96" s="9" t="n">
        <v>1.78</v>
      </c>
      <c r="AK96" s="9" t="n">
        <v>66.67</v>
      </c>
      <c r="AL96" s="9" t="n">
        <v>67.26</v>
      </c>
      <c r="AM96" s="9" t="n">
        <v>18.07</v>
      </c>
      <c r="AN96" s="9" t="n">
        <v>43.74</v>
      </c>
      <c r="AO96" s="9" t="n">
        <v>9.79</v>
      </c>
      <c r="AP96" s="9" t="n">
        <v>4.99</v>
      </c>
      <c r="AQ96" s="9" t="n">
        <v>41.48</v>
      </c>
      <c r="AR96" s="9" t="n">
        <v>40.44</v>
      </c>
      <c r="AS96" s="9" t="n">
        <v>37.01</v>
      </c>
      <c r="AT96" s="9" t="n">
        <v>42.86</v>
      </c>
      <c r="AU96" s="9" t="n">
        <v>61.35</v>
      </c>
      <c r="AV96" s="9" t="n">
        <v>33.93</v>
      </c>
      <c r="AW96" s="9" t="n">
        <v>8.83</v>
      </c>
      <c r="AX96" s="9" t="n">
        <v>0</v>
      </c>
      <c r="AY96" s="9" t="n">
        <v>7.36</v>
      </c>
      <c r="AZ96" s="9" t="n">
        <v>1</v>
      </c>
      <c r="BA96" s="9" t="n">
        <v>7.67</v>
      </c>
      <c r="BB96" s="9" t="n">
        <v>4.27</v>
      </c>
      <c r="BC96" s="9" t="n">
        <v>37.03</v>
      </c>
      <c r="BD96" s="9" t="n">
        <v>41.88</v>
      </c>
      <c r="BE96" s="9" t="n">
        <v>20.3</v>
      </c>
      <c r="BF96" s="9" t="n">
        <v>0.79</v>
      </c>
      <c r="BG96" s="9" t="n">
        <v>12</v>
      </c>
      <c r="BH96" s="9" t="n">
        <v>51.08</v>
      </c>
      <c r="BI96" s="9" t="n">
        <v>25.97</v>
      </c>
      <c r="BJ96" s="9" t="n">
        <v>10.95</v>
      </c>
      <c r="BK96" s="9" t="n">
        <v>42.76</v>
      </c>
      <c r="BL96" s="9" t="n">
        <v>43.64</v>
      </c>
      <c r="BM96" s="9" t="n">
        <v>12.46</v>
      </c>
      <c r="BN96" s="9" t="n">
        <v>1.14</v>
      </c>
      <c r="BO96" s="9" t="n">
        <v>11.26</v>
      </c>
      <c r="BP96" s="9" t="n">
        <v>46.96</v>
      </c>
      <c r="BQ96" s="9" t="n">
        <v>31.62</v>
      </c>
      <c r="BR96" s="9" t="n">
        <v>10.15</v>
      </c>
      <c r="BS96" s="9" t="n">
        <v>48.98</v>
      </c>
      <c r="BT96" s="9" t="n">
        <v>36.85</v>
      </c>
      <c r="BU96" s="9" t="n">
        <v>47.49</v>
      </c>
      <c r="BV96" s="9" t="n">
        <v>12.72</v>
      </c>
      <c r="BW96" s="9" t="n">
        <v>85.27</v>
      </c>
      <c r="BX96" s="9" t="n">
        <v>6.67</v>
      </c>
      <c r="BY96" s="9" t="n">
        <v>2.15</v>
      </c>
      <c r="BZ96" s="9" t="n">
        <v>3.13</v>
      </c>
      <c r="CA96" s="9" t="n">
        <v>11.43</v>
      </c>
      <c r="CB96" s="9" t="n">
        <v>21.82</v>
      </c>
      <c r="CC96" s="9" t="n">
        <v>8.51</v>
      </c>
      <c r="CD96" s="9" t="n">
        <v>0.31</v>
      </c>
      <c r="CE96" s="9" t="n">
        <v>8.03</v>
      </c>
      <c r="CF96" s="9" t="n">
        <v>24.5</v>
      </c>
      <c r="CG96" s="9" t="n">
        <v>1.88</v>
      </c>
      <c r="CH96" s="9" t="n">
        <v>63.29</v>
      </c>
      <c r="CI96" s="9" t="n">
        <v>40.32</v>
      </c>
      <c r="CJ96" s="9" t="n">
        <v>42.89</v>
      </c>
      <c r="CK96" s="9" t="n">
        <v>17.68</v>
      </c>
      <c r="CL96" s="9" t="n">
        <v>55.64</v>
      </c>
      <c r="CM96" s="9" t="n">
        <v>30.26</v>
      </c>
      <c r="CN96" s="9" t="n">
        <v>476</v>
      </c>
      <c r="CO96" s="9" t="n">
        <v>39</v>
      </c>
      <c r="CP96" s="9" t="n">
        <v>354</v>
      </c>
      <c r="CQ96" s="9" t="n">
        <v>699</v>
      </c>
      <c r="CR96" s="9" t="n">
        <v>122</v>
      </c>
      <c r="CS96" s="9" t="n">
        <v>763</v>
      </c>
      <c r="CT96" s="9" t="n">
        <v>18.75</v>
      </c>
      <c r="CU96" s="9" t="n">
        <v>45</v>
      </c>
      <c r="CV96" s="9" t="n">
        <v>65</v>
      </c>
      <c r="CW96" s="9" t="n">
        <v>80</v>
      </c>
      <c r="CX96" s="9" t="n">
        <v>85</v>
      </c>
      <c r="CY96" s="9" t="n">
        <v>6</v>
      </c>
      <c r="CZ96" s="9" t="n">
        <v>1</v>
      </c>
      <c r="DA96" s="9"/>
      <c r="DB96" s="9"/>
      <c r="DC96" s="9"/>
      <c r="DD96" s="9"/>
      <c r="DE96" s="9"/>
      <c r="DF96" s="9"/>
    </row>
    <row r="97" customFormat="false" ht="17.35" hidden="false" customHeight="false" outlineLevel="0" collapsed="false">
      <c r="A97" s="8" t="n">
        <v>96</v>
      </c>
      <c r="B97" s="9" t="s">
        <v>286</v>
      </c>
      <c r="C97" s="9" t="s">
        <v>287</v>
      </c>
      <c r="D97" s="9" t="s">
        <v>239</v>
      </c>
      <c r="E97" s="9" t="n">
        <f aca="false">(2022-G97)</f>
        <v>80</v>
      </c>
      <c r="F97" s="9" t="n">
        <f aca="false">IF(H97="Nam",0,1)</f>
        <v>0</v>
      </c>
      <c r="G97" s="9" t="n">
        <v>1942</v>
      </c>
      <c r="H97" s="9" t="s">
        <v>94</v>
      </c>
      <c r="I97" s="9" t="n">
        <v>972</v>
      </c>
      <c r="J97" s="9" t="n">
        <v>62.57</v>
      </c>
      <c r="K97" s="9" t="n">
        <v>608</v>
      </c>
      <c r="L97" s="9" t="n">
        <v>50.33</v>
      </c>
      <c r="M97" s="9" t="n">
        <v>489</v>
      </c>
      <c r="N97" s="9" t="n">
        <v>12.66</v>
      </c>
      <c r="O97" s="9" t="n">
        <v>123</v>
      </c>
      <c r="P97" s="9" t="n">
        <v>29.39</v>
      </c>
      <c r="Q97" s="9" t="n">
        <v>286</v>
      </c>
      <c r="R97" s="9" t="n">
        <v>7.51</v>
      </c>
      <c r="S97" s="9" t="n">
        <v>73</v>
      </c>
      <c r="T97" s="9" t="n">
        <f aca="false">I97-K97-Q97-S97</f>
        <v>5</v>
      </c>
      <c r="U97" s="9" t="n">
        <v>3.98</v>
      </c>
      <c r="V97" s="9" t="n">
        <v>58.31</v>
      </c>
      <c r="W97" s="9" t="n">
        <v>42.12</v>
      </c>
      <c r="X97" s="9" t="n">
        <v>49.2</v>
      </c>
      <c r="Y97" s="9" t="n">
        <v>11.49</v>
      </c>
      <c r="Z97" s="9" t="n">
        <v>27.37</v>
      </c>
      <c r="AA97" s="9" t="n">
        <v>37.35</v>
      </c>
      <c r="AB97" s="9" t="n">
        <v>43.67</v>
      </c>
      <c r="AC97" s="9" t="n">
        <v>4.3</v>
      </c>
      <c r="AD97" s="9" t="n">
        <v>13.55</v>
      </c>
      <c r="AE97" s="9" t="n">
        <v>95.69</v>
      </c>
      <c r="AF97" s="9" t="n">
        <v>31.9</v>
      </c>
      <c r="AG97" s="9" t="n">
        <v>23.65</v>
      </c>
      <c r="AH97" s="9" t="n">
        <v>3.85</v>
      </c>
      <c r="AI97" s="9" t="n">
        <v>7.41</v>
      </c>
      <c r="AJ97" s="9" t="n">
        <v>1.08</v>
      </c>
      <c r="AK97" s="9" t="n">
        <v>60.38</v>
      </c>
      <c r="AL97" s="9" t="n">
        <v>75.52</v>
      </c>
      <c r="AM97" s="9" t="n">
        <v>11.26</v>
      </c>
      <c r="AN97" s="9" t="n">
        <v>29.34</v>
      </c>
      <c r="AO97" s="9" t="n">
        <v>3.29</v>
      </c>
      <c r="AP97" s="9" t="n">
        <v>9.62</v>
      </c>
      <c r="AQ97" s="9" t="n">
        <v>57.75</v>
      </c>
      <c r="AR97" s="9" t="n">
        <v>39.41</v>
      </c>
      <c r="AS97" s="9" t="n">
        <v>9.82</v>
      </c>
      <c r="AT97" s="9" t="n">
        <v>35.2</v>
      </c>
      <c r="AU97" s="9" t="n">
        <v>81.69</v>
      </c>
      <c r="AV97" s="9" t="n">
        <v>17.18</v>
      </c>
      <c r="AW97" s="9" t="n">
        <v>21.64</v>
      </c>
      <c r="AX97" s="9" t="n">
        <v>1.44</v>
      </c>
      <c r="AY97" s="9" t="n">
        <v>24.24</v>
      </c>
      <c r="AZ97" s="9" t="n">
        <v>1.01</v>
      </c>
      <c r="BA97" s="9" t="n">
        <v>42.66</v>
      </c>
      <c r="BB97" s="9" t="n">
        <v>0.85</v>
      </c>
      <c r="BC97" s="9" t="n">
        <v>36.58</v>
      </c>
      <c r="BD97" s="9" t="n">
        <v>42.09</v>
      </c>
      <c r="BE97" s="9" t="n">
        <v>13.47</v>
      </c>
      <c r="BF97" s="9" t="n">
        <v>7.85</v>
      </c>
      <c r="BG97" s="9" t="n">
        <v>16.87</v>
      </c>
      <c r="BH97" s="9" t="n">
        <v>15.23</v>
      </c>
      <c r="BI97" s="9" t="n">
        <v>40.33</v>
      </c>
      <c r="BJ97" s="9" t="n">
        <v>27.57</v>
      </c>
      <c r="BK97" s="9" t="n">
        <v>37.33</v>
      </c>
      <c r="BL97" s="9" t="n">
        <v>48.87</v>
      </c>
      <c r="BM97" s="9" t="n">
        <v>13.42</v>
      </c>
      <c r="BN97" s="9" t="n">
        <v>0.38</v>
      </c>
      <c r="BO97" s="9" t="n">
        <v>17.28</v>
      </c>
      <c r="BP97" s="9" t="n">
        <v>15.36</v>
      </c>
      <c r="BQ97" s="9" t="n">
        <v>44.17</v>
      </c>
      <c r="BR97" s="9" t="n">
        <v>23.18</v>
      </c>
      <c r="BS97" s="9" t="n">
        <v>25.9</v>
      </c>
      <c r="BT97" s="9" t="n">
        <v>15.12</v>
      </c>
      <c r="BU97" s="9" t="n">
        <v>50.69</v>
      </c>
      <c r="BV97" s="9" t="n">
        <v>20.28</v>
      </c>
      <c r="BW97" s="9" t="n">
        <v>70.85</v>
      </c>
      <c r="BX97" s="9" t="n">
        <v>9.69</v>
      </c>
      <c r="BY97" s="9" t="n">
        <v>20.53</v>
      </c>
      <c r="BZ97" s="9" t="n">
        <v>12.07</v>
      </c>
      <c r="CA97" s="9" t="n">
        <v>9.01</v>
      </c>
      <c r="CB97" s="9" t="n">
        <v>17.38</v>
      </c>
      <c r="CC97" s="9" t="n">
        <v>36.04</v>
      </c>
      <c r="CD97" s="9" t="n">
        <v>1.15</v>
      </c>
      <c r="CE97" s="9" t="n">
        <v>12.98</v>
      </c>
      <c r="CF97" s="9" t="n">
        <v>48.33</v>
      </c>
      <c r="CG97" s="9" t="n">
        <v>4.26</v>
      </c>
      <c r="CH97" s="9" t="n">
        <v>43.8</v>
      </c>
      <c r="CI97" s="9" t="n">
        <v>9.35</v>
      </c>
      <c r="CJ97" s="9" t="n">
        <v>36.73</v>
      </c>
      <c r="CK97" s="9" t="n">
        <v>11.63</v>
      </c>
      <c r="CL97" s="9" t="n">
        <v>41.42</v>
      </c>
      <c r="CM97" s="9" t="n">
        <v>17.92</v>
      </c>
      <c r="CN97" s="9" t="n">
        <v>922</v>
      </c>
      <c r="CO97" s="9" t="n">
        <v>22</v>
      </c>
      <c r="CP97" s="9" t="n">
        <v>770</v>
      </c>
      <c r="CQ97" s="9" t="n">
        <v>432</v>
      </c>
      <c r="CR97" s="9" t="n">
        <v>316</v>
      </c>
      <c r="CS97" s="9" t="n">
        <v>599</v>
      </c>
      <c r="CT97" s="9" t="n">
        <v>27.5</v>
      </c>
      <c r="CU97" s="9" t="n">
        <v>12</v>
      </c>
      <c r="CV97" s="9" t="n">
        <v>23</v>
      </c>
      <c r="CW97" s="9" t="n">
        <v>39</v>
      </c>
      <c r="CX97" s="9" t="n">
        <v>55</v>
      </c>
      <c r="CY97" s="9" t="n">
        <v>4</v>
      </c>
      <c r="CZ97" s="9" t="n">
        <v>1</v>
      </c>
      <c r="DA97" s="9"/>
      <c r="DB97" s="9"/>
      <c r="DC97" s="9"/>
      <c r="DD97" s="9"/>
      <c r="DE97" s="9"/>
      <c r="DF97" s="9"/>
    </row>
    <row r="98" customFormat="false" ht="17.35" hidden="false" customHeight="false" outlineLevel="0" collapsed="false">
      <c r="A98" s="8" t="n">
        <v>97</v>
      </c>
      <c r="B98" s="9" t="s">
        <v>288</v>
      </c>
      <c r="C98" s="9" t="s">
        <v>289</v>
      </c>
      <c r="D98" s="9" t="s">
        <v>239</v>
      </c>
      <c r="E98" s="9" t="n">
        <f aca="false">(2022-G98)</f>
        <v>73</v>
      </c>
      <c r="F98" s="9" t="n">
        <f aca="false">IF(H98="Nam",0,1)</f>
        <v>1</v>
      </c>
      <c r="G98" s="9" t="n">
        <v>1949</v>
      </c>
      <c r="H98" s="9" t="s">
        <v>97</v>
      </c>
      <c r="I98" s="9" t="n">
        <v>803</v>
      </c>
      <c r="J98" s="9" t="n">
        <v>53.43</v>
      </c>
      <c r="K98" s="9" t="n">
        <v>429</v>
      </c>
      <c r="L98" s="9" t="n">
        <v>36.5</v>
      </c>
      <c r="M98" s="9" t="n">
        <v>293</v>
      </c>
      <c r="N98" s="9" t="n">
        <v>16.32</v>
      </c>
      <c r="O98" s="9" t="n">
        <v>131</v>
      </c>
      <c r="P98" s="9" t="n">
        <v>10.83</v>
      </c>
      <c r="Q98" s="9" t="n">
        <v>87</v>
      </c>
      <c r="R98" s="9" t="n">
        <v>33.22</v>
      </c>
      <c r="S98" s="9" t="n">
        <v>267</v>
      </c>
      <c r="T98" s="9" t="n">
        <f aca="false">I98-K98-Q98-S98</f>
        <v>20</v>
      </c>
      <c r="U98" s="9" t="n">
        <v>2.24</v>
      </c>
      <c r="V98" s="9" t="n">
        <v>95.69</v>
      </c>
      <c r="W98" s="9" t="n">
        <v>40.89</v>
      </c>
      <c r="X98" s="9" t="n">
        <v>57.46</v>
      </c>
      <c r="Y98" s="9" t="n">
        <v>65.09</v>
      </c>
      <c r="Z98" s="9" t="n">
        <v>94.62</v>
      </c>
      <c r="AA98" s="9" t="n">
        <v>8.78</v>
      </c>
      <c r="AB98" s="9" t="n">
        <v>49.74</v>
      </c>
      <c r="AC98" s="9" t="n">
        <v>2.33</v>
      </c>
      <c r="AD98" s="9" t="n">
        <v>35.87</v>
      </c>
      <c r="AE98" s="9" t="n">
        <v>98.9</v>
      </c>
      <c r="AF98" s="9" t="n">
        <v>41.55</v>
      </c>
      <c r="AG98" s="9" t="n">
        <v>7.87</v>
      </c>
      <c r="AH98" s="9" t="n">
        <v>10.22</v>
      </c>
      <c r="AI98" s="9" t="n">
        <v>2.4</v>
      </c>
      <c r="AJ98" s="9" t="n">
        <v>1.88</v>
      </c>
      <c r="AK98" s="9" t="n">
        <v>6.06</v>
      </c>
      <c r="AL98" s="9" t="n">
        <v>78.37</v>
      </c>
      <c r="AM98" s="9" t="n">
        <v>9.39</v>
      </c>
      <c r="AN98" s="9" t="n">
        <v>42.03</v>
      </c>
      <c r="AO98" s="9" t="n">
        <v>8.68</v>
      </c>
      <c r="AP98" s="9" t="n">
        <v>5.03</v>
      </c>
      <c r="AQ98" s="9" t="n">
        <v>44.26</v>
      </c>
      <c r="AR98" s="9" t="n">
        <v>37.97</v>
      </c>
      <c r="AS98" s="9" t="n">
        <v>33.22</v>
      </c>
      <c r="AT98" s="9" t="n">
        <v>46.35</v>
      </c>
      <c r="AU98" s="9" t="n">
        <v>69.14</v>
      </c>
      <c r="AV98" s="9" t="n">
        <v>27.84</v>
      </c>
      <c r="AW98" s="9" t="n">
        <v>6.01</v>
      </c>
      <c r="AX98" s="9" t="n">
        <v>3.55</v>
      </c>
      <c r="AY98" s="9" t="n">
        <v>7.46</v>
      </c>
      <c r="AZ98" s="9" t="n">
        <v>0.32</v>
      </c>
      <c r="BA98" s="9" t="n">
        <v>35.58</v>
      </c>
      <c r="BB98" s="9" t="n">
        <v>2.63</v>
      </c>
      <c r="BC98" s="9" t="n">
        <v>32.8</v>
      </c>
      <c r="BD98" s="9" t="n">
        <v>47.16</v>
      </c>
      <c r="BE98" s="9" t="n">
        <v>19.38</v>
      </c>
      <c r="BF98" s="9" t="n">
        <v>0.66</v>
      </c>
      <c r="BG98" s="9" t="n">
        <v>5.73</v>
      </c>
      <c r="BH98" s="9" t="n">
        <v>37.67</v>
      </c>
      <c r="BI98" s="9" t="n">
        <v>26.3</v>
      </c>
      <c r="BJ98" s="9" t="n">
        <v>30.3</v>
      </c>
      <c r="BK98" s="9" t="n">
        <v>35.54</v>
      </c>
      <c r="BL98" s="9" t="n">
        <v>46.35</v>
      </c>
      <c r="BM98" s="9" t="n">
        <v>17.33</v>
      </c>
      <c r="BN98" s="9" t="n">
        <v>0.77</v>
      </c>
      <c r="BO98" s="9" t="n">
        <v>6.64</v>
      </c>
      <c r="BP98" s="9" t="n">
        <v>35.49</v>
      </c>
      <c r="BQ98" s="9" t="n">
        <v>31.3</v>
      </c>
      <c r="BR98" s="9" t="n">
        <v>26.57</v>
      </c>
      <c r="BS98" s="9" t="n">
        <v>37.93</v>
      </c>
      <c r="BT98" s="9" t="n">
        <v>34.24</v>
      </c>
      <c r="BU98" s="9" t="n">
        <v>45.69</v>
      </c>
      <c r="BV98" s="9" t="n">
        <v>25.05</v>
      </c>
      <c r="BW98" s="9" t="n">
        <v>86.94</v>
      </c>
      <c r="BX98" s="9" t="n">
        <v>22.87</v>
      </c>
      <c r="BY98" s="9" t="n">
        <v>1.75</v>
      </c>
      <c r="BZ98" s="9" t="n">
        <v>0.4</v>
      </c>
      <c r="CA98" s="9" t="n">
        <v>9.64</v>
      </c>
      <c r="CB98" s="9" t="n">
        <v>20.91</v>
      </c>
      <c r="CC98" s="9" t="n">
        <v>58.72</v>
      </c>
      <c r="CD98" s="9" t="n">
        <v>0.55</v>
      </c>
      <c r="CE98" s="9" t="n">
        <v>7.37</v>
      </c>
      <c r="CF98" s="9" t="n">
        <v>21.53</v>
      </c>
      <c r="CG98" s="9" t="n">
        <v>2.03</v>
      </c>
      <c r="CH98" s="9" t="n">
        <v>36.79</v>
      </c>
      <c r="CI98" s="9" t="n">
        <v>37.31</v>
      </c>
      <c r="CJ98" s="9" t="n">
        <v>42.63</v>
      </c>
      <c r="CK98" s="9" t="n">
        <v>19.92</v>
      </c>
      <c r="CL98" s="9" t="n">
        <v>44.93</v>
      </c>
      <c r="CM98" s="9" t="n">
        <v>30.98</v>
      </c>
      <c r="CN98" s="9" t="n">
        <v>317</v>
      </c>
      <c r="CO98" s="9" t="n">
        <v>31</v>
      </c>
      <c r="CP98" s="9" t="n">
        <v>77</v>
      </c>
      <c r="CQ98" s="9" t="n">
        <v>431</v>
      </c>
      <c r="CR98" s="9" t="n">
        <v>84</v>
      </c>
      <c r="CS98" s="9" t="n">
        <v>621</v>
      </c>
      <c r="CT98" s="9" t="n">
        <v>21.25</v>
      </c>
      <c r="CU98" s="9" t="n">
        <v>17</v>
      </c>
      <c r="CV98" s="9" t="n">
        <v>32</v>
      </c>
      <c r="CW98" s="9" t="n">
        <v>53</v>
      </c>
      <c r="CX98" s="9" t="n">
        <v>70</v>
      </c>
      <c r="CY98" s="9" t="n">
        <v>10</v>
      </c>
      <c r="CZ98" s="9" t="n">
        <v>1</v>
      </c>
      <c r="DA98" s="9"/>
      <c r="DB98" s="9"/>
      <c r="DC98" s="9"/>
      <c r="DD98" s="9"/>
      <c r="DE98" s="9"/>
      <c r="DF98" s="9"/>
    </row>
    <row r="99" customFormat="false" ht="17.35" hidden="false" customHeight="false" outlineLevel="0" collapsed="false">
      <c r="A99" s="8" t="n">
        <v>98</v>
      </c>
      <c r="B99" s="9" t="s">
        <v>290</v>
      </c>
      <c r="C99" s="9" t="s">
        <v>291</v>
      </c>
      <c r="D99" s="9" t="s">
        <v>239</v>
      </c>
      <c r="E99" s="9" t="n">
        <f aca="false">(2022-G99)</f>
        <v>81</v>
      </c>
      <c r="F99" s="9" t="n">
        <f aca="false">IF(H99="Nam",0,1)</f>
        <v>0</v>
      </c>
      <c r="G99" s="9" t="n">
        <v>1941</v>
      </c>
      <c r="H99" s="9" t="s">
        <v>94</v>
      </c>
      <c r="I99" s="9" t="n">
        <v>215</v>
      </c>
      <c r="J99" s="9" t="n">
        <v>62.9</v>
      </c>
      <c r="K99" s="9" t="n">
        <v>135</v>
      </c>
      <c r="L99" s="9" t="n">
        <v>49.91</v>
      </c>
      <c r="M99" s="9" t="n">
        <v>107</v>
      </c>
      <c r="N99" s="9" t="n">
        <v>14.22</v>
      </c>
      <c r="O99" s="9" t="n">
        <v>31</v>
      </c>
      <c r="P99" s="9" t="n">
        <v>26.44</v>
      </c>
      <c r="Q99" s="9" t="n">
        <v>57</v>
      </c>
      <c r="R99" s="9" t="n">
        <v>9.85</v>
      </c>
      <c r="S99" s="9" t="n">
        <v>21</v>
      </c>
      <c r="T99" s="9" t="n">
        <f aca="false">I99-K99-Q99-S99</f>
        <v>2</v>
      </c>
      <c r="U99" s="9" t="n">
        <v>3.51</v>
      </c>
      <c r="V99" s="9" t="n">
        <v>80.51</v>
      </c>
      <c r="W99" s="9" t="n">
        <v>32.05</v>
      </c>
      <c r="X99" s="9" t="n">
        <v>60.93</v>
      </c>
      <c r="Y99" s="9" t="n">
        <v>20.48</v>
      </c>
      <c r="Z99" s="9" t="n">
        <v>84.02</v>
      </c>
      <c r="AA99" s="9" t="n">
        <v>20.8</v>
      </c>
      <c r="AB99" s="9" t="n">
        <v>56.75</v>
      </c>
      <c r="AC99" s="9" t="n">
        <v>3.71</v>
      </c>
      <c r="AD99" s="9" t="n">
        <v>15.05</v>
      </c>
      <c r="AE99" s="9" t="n">
        <v>21.35</v>
      </c>
      <c r="AF99" s="9" t="n">
        <v>34.11</v>
      </c>
      <c r="AG99" s="9" t="n">
        <v>11.26</v>
      </c>
      <c r="AH99" s="9" t="n">
        <v>3.97</v>
      </c>
      <c r="AI99" s="9" t="n">
        <v>6.98</v>
      </c>
      <c r="AJ99" s="9" t="n">
        <v>3.15</v>
      </c>
      <c r="AK99" s="9" t="n">
        <v>21.74</v>
      </c>
      <c r="AL99" s="9" t="n">
        <v>68.75</v>
      </c>
      <c r="AM99" s="9" t="n">
        <v>16.25</v>
      </c>
      <c r="AN99" s="9" t="n">
        <v>10.94</v>
      </c>
      <c r="AO99" s="9" t="n">
        <v>2.87</v>
      </c>
      <c r="AP99" s="9" t="n">
        <v>10.26</v>
      </c>
      <c r="AQ99" s="9" t="n">
        <v>75.92</v>
      </c>
      <c r="AR99" s="9" t="n">
        <v>30.85</v>
      </c>
      <c r="AS99" s="9" t="n">
        <v>4.42</v>
      </c>
      <c r="AT99" s="9" t="n">
        <v>53.05</v>
      </c>
      <c r="AU99" s="9" t="n">
        <v>78.59</v>
      </c>
      <c r="AV99" s="9" t="n">
        <v>18.57</v>
      </c>
      <c r="AW99" s="9" t="n">
        <v>16.68</v>
      </c>
      <c r="AX99" s="9" t="n">
        <v>1.13</v>
      </c>
      <c r="AY99" s="9" t="n">
        <v>26.64</v>
      </c>
      <c r="AZ99" s="9" t="n">
        <v>2.05</v>
      </c>
      <c r="BA99" s="9" t="n">
        <v>46.32</v>
      </c>
      <c r="BB99" s="9" t="n">
        <v>2.01</v>
      </c>
      <c r="BC99" s="9" t="n">
        <v>50.48</v>
      </c>
      <c r="BD99" s="9" t="n">
        <v>17.16</v>
      </c>
      <c r="BE99" s="9" t="n">
        <v>31.19</v>
      </c>
      <c r="BF99" s="9" t="n">
        <v>1.17</v>
      </c>
      <c r="BG99" s="9" t="n">
        <v>20.22</v>
      </c>
      <c r="BH99" s="9" t="n">
        <v>4.23</v>
      </c>
      <c r="BI99" s="9" t="n">
        <v>60.11</v>
      </c>
      <c r="BJ99" s="9" t="n">
        <v>15.44</v>
      </c>
      <c r="BK99" s="9" t="n">
        <v>48.52</v>
      </c>
      <c r="BL99" s="9" t="n">
        <v>16.85</v>
      </c>
      <c r="BM99" s="9" t="n">
        <v>33.84</v>
      </c>
      <c r="BN99" s="9" t="n">
        <v>0.78</v>
      </c>
      <c r="BO99" s="9" t="n">
        <v>13.79</v>
      </c>
      <c r="BP99" s="9" t="n">
        <v>2.02</v>
      </c>
      <c r="BQ99" s="9" t="n">
        <v>76.29</v>
      </c>
      <c r="BR99" s="9" t="n">
        <v>7.9</v>
      </c>
      <c r="BS99" s="9" t="n">
        <v>35.4</v>
      </c>
      <c r="BT99" s="9" t="n">
        <v>9.58</v>
      </c>
      <c r="BU99" s="9" t="n">
        <v>52.66</v>
      </c>
      <c r="BV99" s="9" t="n">
        <v>50.87</v>
      </c>
      <c r="BW99" s="9" t="n">
        <v>64.53</v>
      </c>
      <c r="BX99" s="9" t="n">
        <v>18.34</v>
      </c>
      <c r="BY99" s="9" t="n">
        <v>37.02</v>
      </c>
      <c r="BZ99" s="9" t="n">
        <v>6.57</v>
      </c>
      <c r="CA99" s="9" t="n">
        <v>15.73</v>
      </c>
      <c r="CB99" s="9" t="n">
        <v>18.85</v>
      </c>
      <c r="CC99" s="9" t="n">
        <v>60.21</v>
      </c>
      <c r="CD99" s="9" t="n">
        <v>4.06</v>
      </c>
      <c r="CE99" s="9" t="n">
        <v>33.7</v>
      </c>
      <c r="CF99" s="9" t="n">
        <v>47.17</v>
      </c>
      <c r="CG99" s="9" t="n">
        <v>1.86</v>
      </c>
      <c r="CH99" s="9" t="n">
        <v>35.84</v>
      </c>
      <c r="CI99" s="9" t="n">
        <v>9.74</v>
      </c>
      <c r="CJ99" s="9" t="n">
        <v>53.57</v>
      </c>
      <c r="CK99" s="9" t="n">
        <v>2.48</v>
      </c>
      <c r="CL99" s="9" t="n">
        <v>67.03</v>
      </c>
      <c r="CM99" s="9" t="n">
        <v>16.72</v>
      </c>
      <c r="CN99" s="9" t="n">
        <v>373</v>
      </c>
      <c r="CO99" s="9" t="n">
        <v>30</v>
      </c>
      <c r="CP99" s="9" t="n">
        <v>206</v>
      </c>
      <c r="CQ99" s="9" t="n">
        <v>144</v>
      </c>
      <c r="CR99" s="9" t="n">
        <v>821</v>
      </c>
      <c r="CS99" s="9" t="n">
        <v>925</v>
      </c>
      <c r="CT99" s="9" t="n">
        <v>17.5</v>
      </c>
      <c r="CU99" s="9" t="n">
        <v>2</v>
      </c>
      <c r="CV99" s="9" t="n">
        <v>8</v>
      </c>
      <c r="CW99" s="9" t="n">
        <v>18</v>
      </c>
      <c r="CX99" s="9" t="n">
        <v>35</v>
      </c>
      <c r="CY99" s="9" t="n">
        <v>5</v>
      </c>
      <c r="CZ99" s="9" t="n">
        <v>1</v>
      </c>
      <c r="DA99" s="9"/>
      <c r="DB99" s="9"/>
      <c r="DC99" s="9"/>
      <c r="DD99" s="9"/>
      <c r="DE99" s="9"/>
      <c r="DF99" s="9"/>
    </row>
    <row r="100" customFormat="false" ht="17.35" hidden="false" customHeight="false" outlineLevel="0" collapsed="false">
      <c r="A100" s="8" t="n">
        <v>99</v>
      </c>
      <c r="B100" s="9" t="s">
        <v>292</v>
      </c>
      <c r="C100" s="9" t="s">
        <v>293</v>
      </c>
      <c r="D100" s="9" t="s">
        <v>239</v>
      </c>
      <c r="E100" s="9" t="n">
        <f aca="false">(2022-G100)</f>
        <v>67</v>
      </c>
      <c r="F100" s="9" t="n">
        <f aca="false">IF(H100="Nam",0,1)</f>
        <v>0</v>
      </c>
      <c r="G100" s="9" t="n">
        <v>1955</v>
      </c>
      <c r="H100" s="9" t="s">
        <v>94</v>
      </c>
      <c r="I100" s="9" t="n">
        <v>2066</v>
      </c>
      <c r="J100" s="9" t="n">
        <v>69.65</v>
      </c>
      <c r="K100" s="9" t="n">
        <v>1439</v>
      </c>
      <c r="L100" s="9" t="n">
        <v>44.09</v>
      </c>
      <c r="M100" s="9" t="n">
        <v>911</v>
      </c>
      <c r="N100" s="9" t="n">
        <v>26.05</v>
      </c>
      <c r="O100" s="9" t="n">
        <v>538</v>
      </c>
      <c r="P100" s="9" t="n">
        <v>23.97</v>
      </c>
      <c r="Q100" s="9" t="n">
        <v>495</v>
      </c>
      <c r="R100" s="9" t="n">
        <v>6.17</v>
      </c>
      <c r="S100" s="9" t="n">
        <v>128</v>
      </c>
      <c r="T100" s="9" t="n">
        <f aca="false">I100-K100-Q100-S100</f>
        <v>4</v>
      </c>
      <c r="U100" s="9" t="n">
        <v>1.69</v>
      </c>
      <c r="V100" s="9" t="n">
        <v>83.38</v>
      </c>
      <c r="W100" s="9" t="n">
        <v>63.17</v>
      </c>
      <c r="X100" s="9" t="n">
        <v>33.31</v>
      </c>
      <c r="Y100" s="9" t="n">
        <v>43.22</v>
      </c>
      <c r="Z100" s="9" t="n">
        <v>76.78</v>
      </c>
      <c r="AA100" s="9" t="n">
        <v>24.3</v>
      </c>
      <c r="AB100" s="9" t="n">
        <v>65.88</v>
      </c>
      <c r="AC100" s="9" t="n">
        <v>1.32</v>
      </c>
      <c r="AD100" s="9" t="n">
        <v>7.38</v>
      </c>
      <c r="AE100" s="9" t="n">
        <v>95.09</v>
      </c>
      <c r="AF100" s="9" t="n">
        <v>58</v>
      </c>
      <c r="AG100" s="9" t="n">
        <v>18.73</v>
      </c>
      <c r="AH100" s="9" t="n">
        <v>10.44</v>
      </c>
      <c r="AI100" s="9" t="n">
        <v>1.29</v>
      </c>
      <c r="AJ100" s="9" t="n">
        <v>0.27</v>
      </c>
      <c r="AK100" s="9" t="n">
        <v>69.23</v>
      </c>
      <c r="AL100" s="9" t="n">
        <v>84.6</v>
      </c>
      <c r="AM100" s="9" t="n">
        <v>11.28</v>
      </c>
      <c r="AN100" s="9" t="n">
        <v>24.49</v>
      </c>
      <c r="AO100" s="9" t="n">
        <v>9.9</v>
      </c>
      <c r="AP100" s="9" t="n">
        <v>3.66</v>
      </c>
      <c r="AQ100" s="9" t="n">
        <v>61.96</v>
      </c>
      <c r="AR100" s="9" t="n">
        <v>46.93</v>
      </c>
      <c r="AS100" s="9" t="n">
        <v>9.48</v>
      </c>
      <c r="AT100" s="9" t="n">
        <v>68.85</v>
      </c>
      <c r="AU100" s="9" t="n">
        <v>63.78</v>
      </c>
      <c r="AV100" s="9" t="n">
        <v>31.5</v>
      </c>
      <c r="AW100" s="9" t="n">
        <v>6.02</v>
      </c>
      <c r="AX100" s="9" t="n">
        <v>0.32</v>
      </c>
      <c r="AY100" s="9" t="n">
        <v>18.25</v>
      </c>
      <c r="AZ100" s="9" t="n">
        <v>1.19</v>
      </c>
      <c r="BA100" s="9" t="n">
        <v>11.87</v>
      </c>
      <c r="BB100" s="9" t="n">
        <v>2.98</v>
      </c>
      <c r="BC100" s="9" t="n">
        <v>42.59</v>
      </c>
      <c r="BD100" s="9" t="n">
        <v>45.5</v>
      </c>
      <c r="BE100" s="9" t="n">
        <v>10.64</v>
      </c>
      <c r="BF100" s="9" t="n">
        <v>1.26</v>
      </c>
      <c r="BG100" s="9" t="n">
        <v>38.53</v>
      </c>
      <c r="BH100" s="9" t="n">
        <v>41.13</v>
      </c>
      <c r="BI100" s="9" t="n">
        <v>13.92</v>
      </c>
      <c r="BJ100" s="9" t="n">
        <v>6.42</v>
      </c>
      <c r="BK100" s="9" t="n">
        <v>45.8</v>
      </c>
      <c r="BL100" s="9" t="n">
        <v>45.7</v>
      </c>
      <c r="BM100" s="9" t="n">
        <v>8.21</v>
      </c>
      <c r="BN100" s="9" t="n">
        <v>0.29</v>
      </c>
      <c r="BO100" s="9" t="n">
        <v>39.32</v>
      </c>
      <c r="BP100" s="9" t="n">
        <v>33.5</v>
      </c>
      <c r="BQ100" s="9" t="n">
        <v>20.55</v>
      </c>
      <c r="BR100" s="9" t="n">
        <v>6.63</v>
      </c>
      <c r="BS100" s="9" t="n">
        <v>62.82</v>
      </c>
      <c r="BT100" s="9" t="n">
        <v>6.38</v>
      </c>
      <c r="BU100" s="9" t="n">
        <v>65.6</v>
      </c>
      <c r="BV100" s="9" t="n">
        <v>8.98</v>
      </c>
      <c r="BW100" s="9" t="n">
        <v>85.9</v>
      </c>
      <c r="BX100" s="9" t="n">
        <v>3.51</v>
      </c>
      <c r="BY100" s="9" t="n">
        <v>19.06</v>
      </c>
      <c r="BZ100" s="9" t="n">
        <v>44.4</v>
      </c>
      <c r="CA100" s="9" t="n">
        <v>3.93</v>
      </c>
      <c r="CB100" s="9" t="n">
        <v>8.7</v>
      </c>
      <c r="CC100" s="9" t="n">
        <v>31.1</v>
      </c>
      <c r="CD100" s="9" t="n">
        <v>0.55</v>
      </c>
      <c r="CE100" s="9" t="n">
        <v>6.89</v>
      </c>
      <c r="CF100" s="9" t="n">
        <v>39.23</v>
      </c>
      <c r="CG100" s="9" t="n">
        <v>1.78</v>
      </c>
      <c r="CH100" s="9" t="n">
        <v>68.18</v>
      </c>
      <c r="CI100" s="9" t="n">
        <v>7.54</v>
      </c>
      <c r="CJ100" s="9" t="n">
        <v>65.77</v>
      </c>
      <c r="CK100" s="9" t="n">
        <v>5.14</v>
      </c>
      <c r="CL100" s="9" t="n">
        <v>49.35</v>
      </c>
      <c r="CM100" s="9" t="n">
        <v>35.9</v>
      </c>
      <c r="CN100" s="9" t="n">
        <v>462</v>
      </c>
      <c r="CO100" s="9" t="n">
        <v>22</v>
      </c>
      <c r="CP100" s="9" t="n">
        <v>457</v>
      </c>
      <c r="CQ100" s="9" t="n">
        <v>361</v>
      </c>
      <c r="CR100" s="9" t="n">
        <v>255</v>
      </c>
      <c r="CS100" s="9" t="n">
        <v>344</v>
      </c>
      <c r="CT100" s="9" t="n">
        <v>38.75</v>
      </c>
      <c r="CU100" s="9" t="n">
        <v>17</v>
      </c>
      <c r="CV100" s="9" t="n">
        <v>38</v>
      </c>
      <c r="CW100" s="9" t="n">
        <v>59</v>
      </c>
      <c r="CX100" s="9" t="n">
        <v>77</v>
      </c>
      <c r="CY100" s="9" t="n">
        <v>4</v>
      </c>
      <c r="CZ100" s="9" t="n">
        <v>1</v>
      </c>
      <c r="DA100" s="9"/>
      <c r="DB100" s="9"/>
      <c r="DC100" s="9"/>
      <c r="DD100" s="9"/>
      <c r="DE100" s="9"/>
      <c r="DF100" s="9"/>
    </row>
    <row r="101" customFormat="false" ht="17.35" hidden="false" customHeight="false" outlineLevel="0" collapsed="false">
      <c r="A101" s="8" t="n">
        <v>100</v>
      </c>
      <c r="B101" s="9" t="s">
        <v>294</v>
      </c>
      <c r="C101" s="9" t="s">
        <v>295</v>
      </c>
      <c r="D101" s="9" t="s">
        <v>239</v>
      </c>
      <c r="E101" s="9" t="n">
        <f aca="false">(2022-G101)</f>
        <v>58</v>
      </c>
      <c r="F101" s="9" t="n">
        <f aca="false">IF(H101="Nam",0,1)</f>
        <v>1</v>
      </c>
      <c r="G101" s="9" t="n">
        <v>1964</v>
      </c>
      <c r="H101" s="9" t="s">
        <v>97</v>
      </c>
      <c r="I101" s="9" t="n">
        <v>965</v>
      </c>
      <c r="J101" s="9" t="n">
        <v>60.73</v>
      </c>
      <c r="K101" s="9" t="n">
        <v>586</v>
      </c>
      <c r="L101" s="9" t="n">
        <v>31.13</v>
      </c>
      <c r="M101" s="9" t="n">
        <v>300</v>
      </c>
      <c r="N101" s="9" t="n">
        <v>28.17</v>
      </c>
      <c r="O101" s="9" t="n">
        <v>272</v>
      </c>
      <c r="P101" s="9" t="n">
        <v>30.69</v>
      </c>
      <c r="Q101" s="9" t="n">
        <v>296</v>
      </c>
      <c r="R101" s="9" t="n">
        <v>8.26</v>
      </c>
      <c r="S101" s="9" t="n">
        <v>80</v>
      </c>
      <c r="T101" s="9" t="n">
        <f aca="false">I101-K101-Q101-S101</f>
        <v>3</v>
      </c>
      <c r="U101" s="9" t="n">
        <v>1.1</v>
      </c>
      <c r="V101" s="9" t="n">
        <v>91.18</v>
      </c>
      <c r="W101" s="9" t="n">
        <v>46.22</v>
      </c>
      <c r="X101" s="9" t="n">
        <v>50.24</v>
      </c>
      <c r="Y101" s="9" t="n">
        <v>63.43</v>
      </c>
      <c r="Z101" s="9" t="n">
        <v>96.6</v>
      </c>
      <c r="AA101" s="9" t="n">
        <v>19.18</v>
      </c>
      <c r="AB101" s="9" t="n">
        <v>67.65</v>
      </c>
      <c r="AC101" s="9" t="n">
        <v>2.47</v>
      </c>
      <c r="AD101" s="9" t="n">
        <v>10.08</v>
      </c>
      <c r="AE101" s="9" t="n">
        <v>96.89</v>
      </c>
      <c r="AF101" s="9" t="n">
        <v>39.09</v>
      </c>
      <c r="AG101" s="9" t="n">
        <v>13.38</v>
      </c>
      <c r="AH101" s="9" t="n">
        <v>7.27</v>
      </c>
      <c r="AI101" s="9" t="n">
        <v>1.26</v>
      </c>
      <c r="AJ101" s="9" t="n">
        <v>0.12</v>
      </c>
      <c r="AK101" s="9" t="n">
        <v>0</v>
      </c>
      <c r="AL101" s="9" t="n">
        <v>50.96</v>
      </c>
      <c r="AM101" s="9" t="n">
        <v>21.15</v>
      </c>
      <c r="AN101" s="9" t="n">
        <v>12.56</v>
      </c>
      <c r="AO101" s="9" t="n">
        <v>6.79</v>
      </c>
      <c r="AP101" s="9" t="n">
        <v>1.62</v>
      </c>
      <c r="AQ101" s="9" t="n">
        <v>79.03</v>
      </c>
      <c r="AR101" s="9" t="n">
        <v>42.04</v>
      </c>
      <c r="AS101" s="9" t="n">
        <v>11.17</v>
      </c>
      <c r="AT101" s="9" t="n">
        <v>65.99</v>
      </c>
      <c r="AU101" s="9" t="n">
        <v>54.85</v>
      </c>
      <c r="AV101" s="9" t="n">
        <v>40.8</v>
      </c>
      <c r="AW101" s="9" t="n">
        <v>5.76</v>
      </c>
      <c r="AX101" s="9" t="n">
        <v>2.34</v>
      </c>
      <c r="AY101" s="9" t="n">
        <v>32.79</v>
      </c>
      <c r="AZ101" s="9" t="n">
        <v>1.72</v>
      </c>
      <c r="BA101" s="9" t="n">
        <v>10.54</v>
      </c>
      <c r="BB101" s="9" t="n">
        <v>3.92</v>
      </c>
      <c r="BC101" s="9" t="n">
        <v>31.07</v>
      </c>
      <c r="BD101" s="9" t="n">
        <v>59.56</v>
      </c>
      <c r="BE101" s="9" t="n">
        <v>7.63</v>
      </c>
      <c r="BF101" s="9" t="n">
        <v>1.74</v>
      </c>
      <c r="BG101" s="9" t="n">
        <v>5.69</v>
      </c>
      <c r="BH101" s="9" t="n">
        <v>82.4</v>
      </c>
      <c r="BI101" s="9" t="n">
        <v>3.97</v>
      </c>
      <c r="BJ101" s="9" t="n">
        <v>7.93</v>
      </c>
      <c r="BK101" s="9" t="n">
        <v>30.01</v>
      </c>
      <c r="BL101" s="9" t="n">
        <v>58.62</v>
      </c>
      <c r="BM101" s="9" t="n">
        <v>9.31</v>
      </c>
      <c r="BN101" s="9" t="n">
        <v>2.06</v>
      </c>
      <c r="BO101" s="9" t="n">
        <v>4.55</v>
      </c>
      <c r="BP101" s="9" t="n">
        <v>80.35</v>
      </c>
      <c r="BQ101" s="9" t="n">
        <v>5.73</v>
      </c>
      <c r="BR101" s="9" t="n">
        <v>9.37</v>
      </c>
      <c r="BS101" s="9" t="n">
        <v>45.67</v>
      </c>
      <c r="BT101" s="9" t="n">
        <v>9.29</v>
      </c>
      <c r="BU101" s="9" t="n">
        <v>55.55</v>
      </c>
      <c r="BV101" s="9" t="n">
        <v>24.75</v>
      </c>
      <c r="BW101" s="9" t="n">
        <v>79.88</v>
      </c>
      <c r="BX101" s="9" t="n">
        <v>24.54</v>
      </c>
      <c r="BY101" s="9" t="n">
        <v>1.64</v>
      </c>
      <c r="BZ101" s="9" t="n">
        <v>53.22</v>
      </c>
      <c r="CA101" s="9" t="n">
        <v>4.9</v>
      </c>
      <c r="CB101" s="9" t="n">
        <v>10.67</v>
      </c>
      <c r="CC101" s="9" t="n">
        <v>37.9</v>
      </c>
      <c r="CD101" s="9" t="n">
        <v>0.62</v>
      </c>
      <c r="CE101" s="9" t="n">
        <v>2.96</v>
      </c>
      <c r="CF101" s="9" t="n">
        <v>15.29</v>
      </c>
      <c r="CG101" s="9" t="n">
        <v>5.89</v>
      </c>
      <c r="CH101" s="9" t="n">
        <v>45.65</v>
      </c>
      <c r="CI101" s="9" t="n">
        <v>10.44</v>
      </c>
      <c r="CJ101" s="9" t="n">
        <v>41.03</v>
      </c>
      <c r="CK101" s="9" t="n">
        <v>11.57</v>
      </c>
      <c r="CL101" s="9" t="n">
        <v>45</v>
      </c>
      <c r="CM101" s="9" t="n">
        <v>41.82</v>
      </c>
      <c r="CN101" s="9" t="n">
        <v>418</v>
      </c>
      <c r="CO101" s="9" t="n">
        <v>27</v>
      </c>
      <c r="CP101" s="9" t="n">
        <v>244</v>
      </c>
      <c r="CQ101" s="9" t="n">
        <v>440</v>
      </c>
      <c r="CR101" s="9" t="n">
        <v>93</v>
      </c>
      <c r="CS101" s="9" t="n">
        <v>241</v>
      </c>
      <c r="CT101" s="9" t="n">
        <v>33</v>
      </c>
      <c r="CU101" s="9" t="n">
        <v>6</v>
      </c>
      <c r="CV101" s="9" t="n">
        <v>10</v>
      </c>
      <c r="CW101" s="9" t="n">
        <v>19</v>
      </c>
      <c r="CX101" s="9" t="n">
        <v>27</v>
      </c>
      <c r="CY101" s="9" t="n">
        <v>5</v>
      </c>
      <c r="CZ101" s="9" t="n">
        <v>1</v>
      </c>
      <c r="DA101" s="9"/>
      <c r="DB101" s="9"/>
      <c r="DC101" s="9"/>
      <c r="DD101" s="9"/>
      <c r="DE101" s="9"/>
      <c r="DF101" s="9"/>
    </row>
    <row r="102" customFormat="false" ht="17.35" hidden="false" customHeight="false" outlineLevel="0" collapsed="false">
      <c r="A102" s="8" t="n">
        <v>101</v>
      </c>
      <c r="B102" s="9" t="s">
        <v>296</v>
      </c>
      <c r="C102" s="9" t="s">
        <v>297</v>
      </c>
      <c r="D102" s="9" t="s">
        <v>239</v>
      </c>
      <c r="E102" s="9" t="n">
        <f aca="false">(2022-G102)</f>
        <v>65</v>
      </c>
      <c r="F102" s="9" t="n">
        <f aca="false">IF(H102="Nam",0,1)</f>
        <v>1</v>
      </c>
      <c r="G102" s="9" t="n">
        <v>1957</v>
      </c>
      <c r="H102" s="9" t="s">
        <v>298</v>
      </c>
      <c r="I102" s="9" t="n">
        <v>681</v>
      </c>
      <c r="J102" s="9" t="n">
        <v>50.53</v>
      </c>
      <c r="K102" s="9" t="n">
        <v>344</v>
      </c>
      <c r="L102" s="9" t="n">
        <v>34.99</v>
      </c>
      <c r="M102" s="9" t="n">
        <v>238</v>
      </c>
      <c r="N102" s="9" t="n">
        <v>9.66</v>
      </c>
      <c r="O102" s="9" t="n">
        <v>66</v>
      </c>
      <c r="P102" s="9" t="n">
        <v>45.05</v>
      </c>
      <c r="Q102" s="9" t="n">
        <v>307</v>
      </c>
      <c r="R102" s="9" t="n">
        <v>3.98</v>
      </c>
      <c r="S102" s="9" t="n">
        <v>27</v>
      </c>
      <c r="T102" s="9" t="n">
        <f aca="false">I102-K102-Q102-S102</f>
        <v>3</v>
      </c>
      <c r="U102" s="9" t="n">
        <v>3.62</v>
      </c>
      <c r="V102" s="9" t="n">
        <v>89.49</v>
      </c>
      <c r="W102" s="9" t="n">
        <v>38.36</v>
      </c>
      <c r="X102" s="9" t="n">
        <v>58.41</v>
      </c>
      <c r="Y102" s="9" t="n">
        <v>70.82</v>
      </c>
      <c r="Z102" s="9" t="n">
        <v>93.52</v>
      </c>
      <c r="AA102" s="9" t="n">
        <v>34.64</v>
      </c>
      <c r="AB102" s="9" t="n">
        <v>53.36</v>
      </c>
      <c r="AC102" s="9" t="n">
        <v>5.5</v>
      </c>
      <c r="AD102" s="9" t="n">
        <v>5.5</v>
      </c>
      <c r="AE102" s="9" t="n">
        <v>84.96</v>
      </c>
      <c r="AF102" s="9" t="n">
        <v>40.15</v>
      </c>
      <c r="AG102" s="9" t="n">
        <v>30.63</v>
      </c>
      <c r="AH102" s="9" t="n">
        <v>0.84</v>
      </c>
      <c r="AI102" s="9" t="n">
        <v>1.48</v>
      </c>
      <c r="AJ102" s="9" t="n">
        <v>0</v>
      </c>
      <c r="AK102" s="9" t="n">
        <v>0</v>
      </c>
      <c r="AL102" s="9" t="n">
        <v>64.44</v>
      </c>
      <c r="AM102" s="9" t="n">
        <v>22.22</v>
      </c>
      <c r="AN102" s="9" t="n">
        <v>1.55</v>
      </c>
      <c r="AO102" s="9" t="n">
        <v>0.91</v>
      </c>
      <c r="AP102" s="9" t="n">
        <v>0.24</v>
      </c>
      <c r="AQ102" s="9" t="n">
        <v>97.31</v>
      </c>
      <c r="AR102" s="9" t="n">
        <v>40.36</v>
      </c>
      <c r="AS102" s="9" t="n">
        <v>4.78</v>
      </c>
      <c r="AT102" s="9" t="n">
        <v>50.67</v>
      </c>
      <c r="AU102" s="9" t="n">
        <v>72.84</v>
      </c>
      <c r="AV102" s="9" t="n">
        <v>15.17</v>
      </c>
      <c r="AW102" s="9" t="n">
        <v>8.55</v>
      </c>
      <c r="AX102" s="9" t="n">
        <v>1.99</v>
      </c>
      <c r="AY102" s="9" t="n">
        <v>52.76</v>
      </c>
      <c r="AZ102" s="9" t="n">
        <v>1.84</v>
      </c>
      <c r="BA102" s="9" t="n">
        <v>35.11</v>
      </c>
      <c r="BB102" s="9" t="n">
        <v>11.06</v>
      </c>
      <c r="BC102" s="9" t="n">
        <v>33.7</v>
      </c>
      <c r="BD102" s="9" t="n">
        <v>59.02</v>
      </c>
      <c r="BE102" s="9" t="n">
        <v>6.68</v>
      </c>
      <c r="BF102" s="9" t="n">
        <v>0.6</v>
      </c>
      <c r="BG102" s="9" t="n">
        <v>14.12</v>
      </c>
      <c r="BH102" s="9" t="n">
        <v>58.4</v>
      </c>
      <c r="BI102" s="9" t="n">
        <v>9.35</v>
      </c>
      <c r="BJ102" s="9" t="n">
        <v>18.13</v>
      </c>
      <c r="BK102" s="9" t="n">
        <v>34.26</v>
      </c>
      <c r="BL102" s="9" t="n">
        <v>58.43</v>
      </c>
      <c r="BM102" s="9" t="n">
        <v>6.76</v>
      </c>
      <c r="BN102" s="9" t="n">
        <v>0.56</v>
      </c>
      <c r="BO102" s="9" t="n">
        <v>12.6</v>
      </c>
      <c r="BP102" s="9" t="n">
        <v>47.9</v>
      </c>
      <c r="BQ102" s="9" t="n">
        <v>12.02</v>
      </c>
      <c r="BR102" s="9" t="n">
        <v>27.48</v>
      </c>
      <c r="BS102" s="9" t="n">
        <v>43.18</v>
      </c>
      <c r="BT102" s="9" t="n">
        <v>3.86</v>
      </c>
      <c r="BU102" s="9" t="n">
        <v>40.85</v>
      </c>
      <c r="BV102" s="9" t="n">
        <v>23.39</v>
      </c>
      <c r="BW102" s="9" t="n">
        <v>87.46</v>
      </c>
      <c r="BX102" s="9" t="n">
        <v>13.56</v>
      </c>
      <c r="BY102" s="9" t="n">
        <v>12.88</v>
      </c>
      <c r="BZ102" s="9" t="n">
        <v>41.02</v>
      </c>
      <c r="CA102" s="9" t="n">
        <v>13.13</v>
      </c>
      <c r="CB102" s="9" t="n">
        <v>15.75</v>
      </c>
      <c r="CC102" s="9" t="n">
        <v>38.31</v>
      </c>
      <c r="CD102" s="9" t="n">
        <v>0.99</v>
      </c>
      <c r="CE102" s="9" t="n">
        <v>8.71</v>
      </c>
      <c r="CF102" s="9" t="n">
        <v>47.45</v>
      </c>
      <c r="CG102" s="9" t="n">
        <v>2.59</v>
      </c>
      <c r="CH102" s="9" t="n">
        <v>42.43</v>
      </c>
      <c r="CI102" s="9" t="n">
        <v>4.14</v>
      </c>
      <c r="CJ102" s="9" t="n">
        <v>46.05</v>
      </c>
      <c r="CK102" s="9" t="n">
        <v>16.16</v>
      </c>
      <c r="CL102" s="9" t="n">
        <v>44.1</v>
      </c>
      <c r="CM102" s="9" t="n">
        <v>29.42</v>
      </c>
      <c r="CN102" s="9" t="n">
        <v>394</v>
      </c>
      <c r="CO102" s="9" t="n">
        <v>30</v>
      </c>
      <c r="CP102" s="9" t="n">
        <v>120</v>
      </c>
      <c r="CQ102" s="9" t="n">
        <v>351</v>
      </c>
      <c r="CR102" s="9" t="n">
        <v>74</v>
      </c>
      <c r="CS102" s="9" t="n">
        <v>430</v>
      </c>
      <c r="CT102" s="9" t="n">
        <v>12.5</v>
      </c>
      <c r="CU102" s="9" t="n">
        <v>2</v>
      </c>
      <c r="CV102" s="9" t="n">
        <v>5</v>
      </c>
      <c r="CW102" s="9" t="n">
        <v>11</v>
      </c>
      <c r="CX102" s="9" t="n">
        <v>19</v>
      </c>
      <c r="CY102" s="9" t="n">
        <v>5</v>
      </c>
      <c r="CZ102" s="9" t="n">
        <v>1</v>
      </c>
      <c r="DA102" s="9"/>
      <c r="DB102" s="9"/>
      <c r="DC102" s="9"/>
      <c r="DD102" s="9"/>
      <c r="DE102" s="9"/>
      <c r="DF102" s="9"/>
    </row>
    <row r="103" customFormat="false" ht="17.35" hidden="false" customHeight="false" outlineLevel="0" collapsed="false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  <c r="AO103" s="9"/>
      <c r="AP103" s="9"/>
      <c r="AQ103" s="9"/>
      <c r="AR103" s="9"/>
      <c r="AS103" s="9"/>
      <c r="AT103" s="9"/>
      <c r="AU103" s="9"/>
      <c r="AV103" s="9"/>
      <c r="AW103" s="9"/>
      <c r="AX103" s="9"/>
      <c r="AY103" s="9"/>
      <c r="AZ103" s="9"/>
      <c r="BA103" s="9"/>
      <c r="BB103" s="9"/>
      <c r="BC103" s="9"/>
      <c r="BD103" s="9"/>
      <c r="BE103" s="9"/>
      <c r="BF103" s="9"/>
      <c r="BG103" s="9"/>
      <c r="BH103" s="9"/>
      <c r="BI103" s="9"/>
      <c r="BJ103" s="9"/>
      <c r="BK103" s="9"/>
      <c r="BL103" s="9"/>
      <c r="BM103" s="9"/>
      <c r="BN103" s="9"/>
      <c r="BO103" s="9"/>
      <c r="BP103" s="9"/>
      <c r="BQ103" s="9"/>
      <c r="BR103" s="9"/>
      <c r="BS103" s="9"/>
      <c r="BT103" s="9"/>
      <c r="BU103" s="9"/>
      <c r="BV103" s="9"/>
      <c r="BW103" s="9"/>
      <c r="BX103" s="9"/>
      <c r="BY103" s="9"/>
      <c r="BZ103" s="9"/>
      <c r="CA103" s="9"/>
      <c r="CB103" s="9"/>
      <c r="CC103" s="9"/>
      <c r="CD103" s="9"/>
      <c r="CE103" s="9"/>
      <c r="CF103" s="9"/>
      <c r="CG103" s="9"/>
      <c r="CH103" s="9"/>
      <c r="CI103" s="9"/>
      <c r="CJ103" s="9"/>
      <c r="CK103" s="9"/>
      <c r="CL103" s="9"/>
      <c r="CM103" s="9"/>
      <c r="CN103" s="9"/>
      <c r="CO103" s="9"/>
      <c r="CP103" s="9"/>
      <c r="CQ103" s="9"/>
      <c r="CR103" s="9"/>
      <c r="CS103" s="9"/>
      <c r="CT103" s="9"/>
      <c r="CU103" s="9"/>
      <c r="CV103" s="9"/>
      <c r="CW103" s="9"/>
      <c r="CX103" s="9"/>
      <c r="CY103" s="9"/>
      <c r="CZ103" s="9"/>
    </row>
    <row r="104" customFormat="false" ht="17.35" hidden="false" customHeight="false" outlineLevel="0" collapsed="false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  <c r="AN104" s="9"/>
      <c r="AO104" s="9"/>
      <c r="AP104" s="9"/>
      <c r="AQ104" s="9"/>
      <c r="AR104" s="9"/>
      <c r="AS104" s="9"/>
      <c r="AT104" s="9"/>
      <c r="AU104" s="9"/>
      <c r="AV104" s="9"/>
      <c r="AW104" s="9"/>
      <c r="AX104" s="9"/>
      <c r="AY104" s="9"/>
      <c r="AZ104" s="9"/>
      <c r="BA104" s="9"/>
      <c r="BB104" s="9"/>
      <c r="BC104" s="9"/>
      <c r="BD104" s="9"/>
      <c r="BE104" s="9"/>
      <c r="BF104" s="9"/>
      <c r="BG104" s="9"/>
      <c r="BH104" s="9"/>
      <c r="BI104" s="9"/>
      <c r="BJ104" s="9"/>
      <c r="BK104" s="9"/>
      <c r="BL104" s="9"/>
      <c r="BM104" s="9"/>
      <c r="BN104" s="9"/>
      <c r="BO104" s="9"/>
      <c r="BP104" s="9"/>
      <c r="BQ104" s="9"/>
      <c r="BR104" s="9"/>
      <c r="BS104" s="9"/>
      <c r="BT104" s="9"/>
      <c r="BU104" s="9"/>
      <c r="BV104" s="9"/>
      <c r="BW104" s="9"/>
      <c r="BX104" s="9"/>
      <c r="BY104" s="9"/>
      <c r="BZ104" s="9"/>
      <c r="CA104" s="9"/>
      <c r="CB104" s="9"/>
      <c r="CC104" s="9"/>
      <c r="CD104" s="9"/>
      <c r="CE104" s="9"/>
      <c r="CF104" s="9"/>
      <c r="CG104" s="9"/>
      <c r="CH104" s="9"/>
      <c r="CI104" s="9"/>
      <c r="CJ104" s="9"/>
      <c r="CK104" s="9"/>
      <c r="CL104" s="9"/>
      <c r="CM104" s="9"/>
      <c r="CN104" s="9"/>
      <c r="CO104" s="9"/>
      <c r="CP104" s="9"/>
      <c r="CQ104" s="9"/>
      <c r="CR104" s="9"/>
      <c r="CS104" s="9"/>
      <c r="CT104" s="9"/>
      <c r="CU104" s="9"/>
      <c r="CV104" s="9"/>
      <c r="CW104" s="9"/>
      <c r="CX104" s="9"/>
      <c r="CY104" s="9"/>
      <c r="CZ104" s="9"/>
    </row>
    <row r="105" customFormat="false" ht="17.35" hidden="false" customHeight="false" outlineLevel="0" collapsed="false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  <c r="AO105" s="9"/>
      <c r="AP105" s="9"/>
      <c r="AQ105" s="9"/>
      <c r="AR105" s="9"/>
      <c r="AS105" s="9"/>
      <c r="AT105" s="9"/>
      <c r="AU105" s="9"/>
      <c r="AV105" s="9"/>
      <c r="AW105" s="9"/>
      <c r="AX105" s="9"/>
      <c r="AY105" s="9"/>
      <c r="AZ105" s="9"/>
      <c r="BA105" s="9"/>
      <c r="BB105" s="9"/>
      <c r="BC105" s="9"/>
      <c r="BD105" s="9"/>
      <c r="BE105" s="9"/>
      <c r="BF105" s="9"/>
      <c r="BG105" s="9"/>
      <c r="BH105" s="9"/>
      <c r="BI105" s="9"/>
      <c r="BJ105" s="9"/>
      <c r="BK105" s="9"/>
      <c r="BL105" s="9"/>
      <c r="BM105" s="9"/>
      <c r="BN105" s="9"/>
      <c r="BO105" s="9"/>
      <c r="BP105" s="9"/>
      <c r="BQ105" s="9"/>
      <c r="BR105" s="9"/>
      <c r="BS105" s="9"/>
      <c r="BT105" s="9"/>
      <c r="BU105" s="9"/>
      <c r="BV105" s="9"/>
      <c r="BW105" s="9"/>
      <c r="BX105" s="9"/>
      <c r="BY105" s="9"/>
      <c r="BZ105" s="9"/>
      <c r="CA105" s="9"/>
      <c r="CB105" s="9"/>
      <c r="CC105" s="9"/>
      <c r="CD105" s="9"/>
      <c r="CE105" s="9"/>
      <c r="CF105" s="9"/>
      <c r="CG105" s="9"/>
      <c r="CH105" s="9"/>
      <c r="CI105" s="9"/>
      <c r="CJ105" s="9"/>
      <c r="CK105" s="9"/>
      <c r="CL105" s="9"/>
      <c r="CM105" s="9"/>
      <c r="CN105" s="9"/>
      <c r="CO105" s="9"/>
      <c r="CP105" s="9"/>
      <c r="CQ105" s="9"/>
      <c r="CR105" s="9"/>
      <c r="CS105" s="9"/>
      <c r="CT105" s="9"/>
      <c r="CU105" s="9"/>
      <c r="CV105" s="9"/>
      <c r="CW105" s="9"/>
      <c r="CX105" s="9"/>
      <c r="CY105" s="9"/>
      <c r="CZ105" s="9"/>
    </row>
    <row r="106" customFormat="false" ht="17.35" hidden="false" customHeight="false" outlineLevel="0" collapsed="false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  <c r="AP106" s="9"/>
      <c r="AQ106" s="9"/>
      <c r="AR106" s="9"/>
      <c r="AS106" s="9"/>
      <c r="AT106" s="9"/>
      <c r="AU106" s="9"/>
      <c r="AV106" s="9"/>
      <c r="AW106" s="9"/>
      <c r="AX106" s="9"/>
      <c r="AY106" s="9"/>
      <c r="AZ106" s="9"/>
      <c r="BA106" s="9"/>
      <c r="BB106" s="9"/>
      <c r="BC106" s="9"/>
      <c r="BD106" s="9"/>
      <c r="BE106" s="9"/>
      <c r="BF106" s="9"/>
      <c r="BG106" s="9"/>
      <c r="BH106" s="9"/>
      <c r="BI106" s="9"/>
      <c r="BJ106" s="9"/>
      <c r="BK106" s="9"/>
      <c r="BL106" s="9"/>
      <c r="BM106" s="9"/>
      <c r="BN106" s="9"/>
      <c r="BO106" s="9"/>
      <c r="BP106" s="9"/>
      <c r="BQ106" s="9"/>
      <c r="BR106" s="9"/>
      <c r="BS106" s="9"/>
      <c r="BT106" s="9"/>
      <c r="BU106" s="9"/>
      <c r="BV106" s="9"/>
      <c r="BW106" s="9"/>
      <c r="BX106" s="9"/>
      <c r="BY106" s="9"/>
      <c r="BZ106" s="9"/>
      <c r="CA106" s="9"/>
      <c r="CB106" s="9"/>
      <c r="CC106" s="9"/>
      <c r="CD106" s="9"/>
      <c r="CE106" s="9"/>
      <c r="CF106" s="9"/>
      <c r="CG106" s="9"/>
      <c r="CH106" s="9"/>
      <c r="CI106" s="9"/>
      <c r="CJ106" s="9"/>
      <c r="CK106" s="9"/>
      <c r="CL106" s="9"/>
      <c r="CM106" s="9"/>
      <c r="CN106" s="9"/>
      <c r="CO106" s="9"/>
      <c r="CP106" s="9"/>
      <c r="CQ106" s="9"/>
      <c r="CR106" s="9"/>
      <c r="CS106" s="9"/>
      <c r="CT106" s="9"/>
      <c r="CU106" s="9"/>
      <c r="CV106" s="9"/>
      <c r="CW106" s="9"/>
      <c r="CX106" s="9"/>
      <c r="CY106" s="9"/>
      <c r="CZ106" s="9"/>
    </row>
    <row r="107" customFormat="false" ht="17.35" hidden="false" customHeight="false" outlineLevel="0" collapsed="false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  <c r="AO107" s="9"/>
      <c r="AP107" s="9"/>
      <c r="AQ107" s="9"/>
      <c r="AR107" s="9"/>
      <c r="AS107" s="9"/>
      <c r="AT107" s="9"/>
      <c r="AU107" s="9"/>
      <c r="AV107" s="9"/>
      <c r="AW107" s="9"/>
      <c r="AX107" s="9"/>
      <c r="AY107" s="9"/>
      <c r="AZ107" s="9"/>
      <c r="BA107" s="9"/>
      <c r="BB107" s="9"/>
      <c r="BC107" s="9"/>
      <c r="BD107" s="9"/>
      <c r="BE107" s="9"/>
      <c r="BF107" s="9"/>
      <c r="BG107" s="9"/>
      <c r="BH107" s="9"/>
      <c r="BI107" s="9"/>
      <c r="BJ107" s="9"/>
      <c r="BK107" s="9"/>
      <c r="BL107" s="9"/>
      <c r="BM107" s="9"/>
      <c r="BN107" s="9"/>
      <c r="BO107" s="9"/>
      <c r="BP107" s="9"/>
      <c r="BQ107" s="9"/>
      <c r="BR107" s="9"/>
      <c r="BS107" s="9"/>
      <c r="BT107" s="9"/>
      <c r="BU107" s="9"/>
      <c r="BV107" s="9"/>
      <c r="BW107" s="9"/>
      <c r="BX107" s="9"/>
      <c r="BY107" s="9"/>
      <c r="BZ107" s="9"/>
      <c r="CA107" s="9"/>
      <c r="CB107" s="9"/>
      <c r="CC107" s="9"/>
      <c r="CD107" s="9"/>
      <c r="CE107" s="9"/>
      <c r="CF107" s="9"/>
      <c r="CG107" s="9"/>
      <c r="CH107" s="9"/>
      <c r="CI107" s="9"/>
      <c r="CJ107" s="9"/>
      <c r="CK107" s="9"/>
      <c r="CL107" s="9"/>
      <c r="CM107" s="9"/>
      <c r="CN107" s="9"/>
      <c r="CO107" s="9"/>
      <c r="CP107" s="9"/>
      <c r="CQ107" s="9"/>
      <c r="CR107" s="9"/>
      <c r="CS107" s="9"/>
      <c r="CT107" s="9"/>
      <c r="CU107" s="9"/>
      <c r="CV107" s="9"/>
      <c r="CW107" s="9"/>
      <c r="CX107" s="9"/>
      <c r="CY107" s="9"/>
      <c r="CZ107" s="9"/>
    </row>
    <row r="108" customFormat="false" ht="17.35" hidden="false" customHeight="false" outlineLevel="0" collapsed="false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  <c r="AN108" s="9"/>
      <c r="AO108" s="9"/>
      <c r="AP108" s="9"/>
      <c r="AQ108" s="9"/>
      <c r="AR108" s="9"/>
      <c r="AS108" s="9"/>
      <c r="AT108" s="9"/>
      <c r="AU108" s="9"/>
      <c r="AV108" s="9"/>
      <c r="AW108" s="9"/>
      <c r="AX108" s="9"/>
      <c r="AY108" s="9"/>
      <c r="AZ108" s="9"/>
      <c r="BA108" s="9"/>
      <c r="BB108" s="9"/>
      <c r="BC108" s="9"/>
      <c r="BD108" s="9"/>
      <c r="BE108" s="9"/>
      <c r="BF108" s="9"/>
      <c r="BG108" s="9"/>
      <c r="BH108" s="9"/>
      <c r="BI108" s="9"/>
      <c r="BJ108" s="9"/>
      <c r="BK108" s="9"/>
      <c r="BL108" s="9"/>
      <c r="BM108" s="9"/>
      <c r="BN108" s="9"/>
      <c r="BO108" s="9"/>
      <c r="BP108" s="9"/>
      <c r="BQ108" s="9"/>
      <c r="BR108" s="9"/>
      <c r="BS108" s="9"/>
      <c r="BT108" s="9"/>
      <c r="BU108" s="9"/>
      <c r="BV108" s="9"/>
      <c r="BW108" s="9"/>
      <c r="BX108" s="9"/>
      <c r="BY108" s="9"/>
      <c r="BZ108" s="9"/>
      <c r="CA108" s="9"/>
      <c r="CB108" s="9"/>
      <c r="CC108" s="9"/>
      <c r="CD108" s="9"/>
      <c r="CE108" s="9"/>
      <c r="CF108" s="9"/>
      <c r="CG108" s="9"/>
      <c r="CH108" s="9"/>
      <c r="CI108" s="9"/>
      <c r="CJ108" s="9"/>
      <c r="CK108" s="9"/>
      <c r="CL108" s="9"/>
      <c r="CM108" s="9"/>
      <c r="CN108" s="9"/>
      <c r="CO108" s="9"/>
      <c r="CP108" s="9"/>
      <c r="CQ108" s="9"/>
      <c r="CR108" s="9"/>
      <c r="CS108" s="9"/>
      <c r="CT108" s="9"/>
      <c r="CU108" s="9"/>
      <c r="CV108" s="9"/>
      <c r="CW108" s="9"/>
      <c r="CX108" s="9"/>
      <c r="CY108" s="9"/>
      <c r="CZ108" s="9"/>
    </row>
    <row r="109" customFormat="false" ht="17.35" hidden="false" customHeight="false" outlineLevel="0" collapsed="false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  <c r="AP109" s="9"/>
      <c r="AQ109" s="9"/>
      <c r="AR109" s="9"/>
      <c r="AS109" s="9"/>
      <c r="AT109" s="9"/>
      <c r="AU109" s="9"/>
      <c r="AV109" s="9"/>
      <c r="AW109" s="9"/>
      <c r="AX109" s="9"/>
      <c r="AY109" s="9"/>
      <c r="AZ109" s="9"/>
      <c r="BA109" s="9"/>
      <c r="BB109" s="9"/>
      <c r="BC109" s="9"/>
      <c r="BD109" s="9"/>
      <c r="BE109" s="9"/>
      <c r="BF109" s="9"/>
      <c r="BG109" s="9"/>
      <c r="BH109" s="9"/>
      <c r="BI109" s="9"/>
      <c r="BJ109" s="9"/>
      <c r="BK109" s="9"/>
      <c r="BL109" s="9"/>
      <c r="BM109" s="9"/>
      <c r="BN109" s="9"/>
      <c r="BO109" s="9"/>
      <c r="BP109" s="9"/>
      <c r="BQ109" s="9"/>
      <c r="BR109" s="9"/>
      <c r="BS109" s="9"/>
      <c r="BT109" s="9"/>
      <c r="BU109" s="9"/>
      <c r="BV109" s="9"/>
      <c r="BW109" s="9"/>
      <c r="BX109" s="9"/>
      <c r="BY109" s="9"/>
      <c r="BZ109" s="9"/>
      <c r="CA109" s="9"/>
      <c r="CB109" s="9"/>
      <c r="CC109" s="9"/>
      <c r="CD109" s="9"/>
      <c r="CE109" s="9"/>
      <c r="CF109" s="9"/>
      <c r="CG109" s="9"/>
      <c r="CH109" s="9"/>
      <c r="CI109" s="9"/>
      <c r="CJ109" s="9"/>
      <c r="CK109" s="9"/>
      <c r="CL109" s="9"/>
      <c r="CM109" s="9"/>
      <c r="CN109" s="9"/>
      <c r="CO109" s="9"/>
      <c r="CP109" s="9"/>
      <c r="CQ109" s="9"/>
      <c r="CR109" s="9"/>
      <c r="CS109" s="9"/>
      <c r="CT109" s="9"/>
      <c r="CU109" s="9"/>
      <c r="CV109" s="9"/>
      <c r="CW109" s="9"/>
      <c r="CX109" s="9"/>
      <c r="CY109" s="9"/>
      <c r="CZ109" s="9"/>
    </row>
    <row r="110" customFormat="false" ht="17.35" hidden="false" customHeight="false" outlineLevel="0" collapsed="false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  <c r="AN110" s="9"/>
      <c r="AO110" s="9"/>
      <c r="AP110" s="9"/>
      <c r="AQ110" s="9"/>
      <c r="AR110" s="9"/>
      <c r="AS110" s="9"/>
      <c r="AT110" s="9"/>
      <c r="AU110" s="9"/>
      <c r="AV110" s="9"/>
      <c r="AW110" s="9"/>
      <c r="AX110" s="9"/>
      <c r="AY110" s="9"/>
      <c r="AZ110" s="9"/>
      <c r="BA110" s="9"/>
      <c r="BB110" s="9"/>
      <c r="BC110" s="9"/>
      <c r="BD110" s="9"/>
      <c r="BE110" s="9"/>
      <c r="BF110" s="9"/>
      <c r="BG110" s="9"/>
      <c r="BH110" s="9"/>
      <c r="BI110" s="9"/>
      <c r="BJ110" s="9"/>
      <c r="BK110" s="9"/>
      <c r="BL110" s="9"/>
      <c r="BM110" s="9"/>
      <c r="BN110" s="9"/>
      <c r="BO110" s="9"/>
      <c r="BP110" s="9"/>
      <c r="BQ110" s="9"/>
      <c r="BR110" s="9"/>
      <c r="BS110" s="9"/>
      <c r="BT110" s="9"/>
      <c r="BU110" s="9"/>
      <c r="BV110" s="9"/>
      <c r="BW110" s="9"/>
      <c r="BX110" s="9"/>
      <c r="BY110" s="9"/>
      <c r="BZ110" s="9"/>
      <c r="CA110" s="9"/>
      <c r="CB110" s="9"/>
      <c r="CC110" s="9"/>
      <c r="CD110" s="9"/>
      <c r="CE110" s="9"/>
      <c r="CF110" s="9"/>
      <c r="CG110" s="9"/>
      <c r="CH110" s="9"/>
      <c r="CI110" s="9"/>
      <c r="CJ110" s="9"/>
      <c r="CK110" s="9"/>
      <c r="CL110" s="9"/>
      <c r="CM110" s="9"/>
      <c r="CN110" s="9"/>
      <c r="CO110" s="9"/>
      <c r="CP110" s="9"/>
      <c r="CQ110" s="9"/>
      <c r="CR110" s="9"/>
      <c r="CS110" s="9"/>
      <c r="CT110" s="9"/>
      <c r="CU110" s="9"/>
      <c r="CV110" s="9"/>
      <c r="CW110" s="9"/>
      <c r="CX110" s="9"/>
      <c r="CY110" s="9"/>
      <c r="CZ110" s="9"/>
    </row>
    <row r="111" customFormat="false" ht="17.35" hidden="false" customHeight="false" outlineLevel="0" collapsed="false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9"/>
      <c r="AO111" s="9"/>
      <c r="AP111" s="9"/>
      <c r="AQ111" s="9"/>
      <c r="AR111" s="9"/>
      <c r="AS111" s="9"/>
      <c r="AT111" s="9"/>
      <c r="AU111" s="9"/>
      <c r="AV111" s="9"/>
      <c r="AW111" s="9"/>
      <c r="AX111" s="9"/>
      <c r="AY111" s="9"/>
      <c r="AZ111" s="9"/>
      <c r="BA111" s="9"/>
      <c r="BB111" s="9"/>
      <c r="BC111" s="9"/>
      <c r="BD111" s="9"/>
      <c r="BE111" s="9"/>
      <c r="BF111" s="9"/>
      <c r="BG111" s="9"/>
      <c r="BH111" s="9"/>
      <c r="BI111" s="9"/>
      <c r="BJ111" s="9"/>
      <c r="BK111" s="9"/>
      <c r="BL111" s="9"/>
      <c r="BM111" s="9"/>
      <c r="BN111" s="9"/>
      <c r="BO111" s="9"/>
      <c r="BP111" s="9"/>
      <c r="BQ111" s="9"/>
      <c r="BR111" s="9"/>
      <c r="BS111" s="9"/>
      <c r="BT111" s="9"/>
      <c r="BU111" s="9"/>
      <c r="BV111" s="9"/>
      <c r="BW111" s="9"/>
      <c r="BX111" s="9"/>
      <c r="BY111" s="9"/>
      <c r="BZ111" s="9"/>
      <c r="CA111" s="9"/>
      <c r="CB111" s="9"/>
      <c r="CC111" s="9"/>
      <c r="CD111" s="9"/>
      <c r="CE111" s="9"/>
      <c r="CF111" s="9"/>
      <c r="CG111" s="9"/>
      <c r="CH111" s="9"/>
      <c r="CI111" s="9"/>
      <c r="CJ111" s="9"/>
      <c r="CK111" s="9"/>
      <c r="CL111" s="9"/>
      <c r="CM111" s="9"/>
      <c r="CN111" s="9"/>
      <c r="CO111" s="9"/>
      <c r="CP111" s="9"/>
      <c r="CQ111" s="9"/>
      <c r="CR111" s="9"/>
      <c r="CS111" s="9"/>
      <c r="CT111" s="9"/>
      <c r="CU111" s="9"/>
      <c r="CV111" s="9"/>
      <c r="CW111" s="9"/>
      <c r="CX111" s="9"/>
      <c r="CY111" s="9"/>
      <c r="CZ111" s="9"/>
    </row>
    <row r="112" customFormat="false" ht="17.35" hidden="false" customHeight="false" outlineLevel="0" collapsed="false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/>
      <c r="AP112" s="9"/>
      <c r="AQ112" s="9"/>
      <c r="AR112" s="9"/>
      <c r="AS112" s="9"/>
      <c r="AT112" s="9"/>
      <c r="AU112" s="9"/>
      <c r="AV112" s="9"/>
      <c r="AW112" s="9"/>
      <c r="AX112" s="9"/>
      <c r="AY112" s="9"/>
      <c r="AZ112" s="9"/>
      <c r="BA112" s="9"/>
      <c r="BB112" s="9"/>
      <c r="BC112" s="9"/>
      <c r="BD112" s="9"/>
      <c r="BE112" s="9"/>
      <c r="BF112" s="9"/>
      <c r="BG112" s="9"/>
      <c r="BH112" s="9"/>
      <c r="BI112" s="9"/>
      <c r="BJ112" s="9"/>
      <c r="BK112" s="9"/>
      <c r="BL112" s="9"/>
      <c r="BM112" s="9"/>
      <c r="BN112" s="9"/>
      <c r="BO112" s="9"/>
      <c r="BP112" s="9"/>
      <c r="BQ112" s="9"/>
      <c r="BR112" s="9"/>
      <c r="BS112" s="9"/>
      <c r="BT112" s="9"/>
      <c r="BU112" s="9"/>
      <c r="BV112" s="9"/>
      <c r="BW112" s="9"/>
      <c r="BX112" s="9"/>
      <c r="BY112" s="9"/>
      <c r="BZ112" s="9"/>
      <c r="CA112" s="9"/>
      <c r="CB112" s="9"/>
      <c r="CC112" s="9"/>
      <c r="CD112" s="9"/>
      <c r="CE112" s="9"/>
      <c r="CF112" s="9"/>
      <c r="CG112" s="9"/>
      <c r="CH112" s="9"/>
      <c r="CI112" s="9"/>
      <c r="CJ112" s="9"/>
      <c r="CK112" s="9"/>
      <c r="CL112" s="9"/>
      <c r="CM112" s="9"/>
      <c r="CN112" s="9"/>
      <c r="CO112" s="9"/>
      <c r="CP112" s="9"/>
      <c r="CQ112" s="9"/>
      <c r="CR112" s="9"/>
      <c r="CS112" s="9"/>
      <c r="CT112" s="9"/>
      <c r="CU112" s="9"/>
      <c r="CV112" s="9"/>
      <c r="CW112" s="9"/>
      <c r="CX112" s="9"/>
      <c r="CY112" s="9"/>
      <c r="CZ112" s="9"/>
    </row>
    <row r="113" customFormat="false" ht="17.35" hidden="false" customHeight="false" outlineLevel="0" collapsed="false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  <c r="AN113" s="9"/>
      <c r="AO113" s="9"/>
      <c r="AP113" s="9"/>
      <c r="AQ113" s="9"/>
      <c r="AR113" s="9"/>
      <c r="AS113" s="9"/>
      <c r="AT113" s="9"/>
      <c r="AU113" s="9"/>
      <c r="AV113" s="9"/>
      <c r="AW113" s="9"/>
      <c r="AX113" s="9"/>
      <c r="AY113" s="9"/>
      <c r="AZ113" s="9"/>
      <c r="BA113" s="9"/>
      <c r="BB113" s="9"/>
      <c r="BC113" s="9"/>
      <c r="BD113" s="9"/>
      <c r="BE113" s="9"/>
      <c r="BF113" s="9"/>
      <c r="BG113" s="9"/>
      <c r="BH113" s="9"/>
      <c r="BI113" s="9"/>
      <c r="BJ113" s="9"/>
      <c r="BK113" s="9"/>
      <c r="BL113" s="9"/>
      <c r="BM113" s="9"/>
      <c r="BN113" s="9"/>
      <c r="BO113" s="9"/>
      <c r="BP113" s="9"/>
      <c r="BQ113" s="9"/>
      <c r="BR113" s="9"/>
      <c r="BS113" s="9"/>
      <c r="BT113" s="9"/>
      <c r="BU113" s="9"/>
      <c r="BV113" s="9"/>
      <c r="BW113" s="9"/>
      <c r="BX113" s="9"/>
      <c r="BY113" s="9"/>
      <c r="BZ113" s="9"/>
      <c r="CA113" s="9"/>
      <c r="CB113" s="9"/>
      <c r="CC113" s="9"/>
      <c r="CD113" s="9"/>
      <c r="CE113" s="9"/>
      <c r="CF113" s="9"/>
      <c r="CG113" s="9"/>
      <c r="CH113" s="9"/>
      <c r="CI113" s="9"/>
      <c r="CJ113" s="9"/>
      <c r="CK113" s="9"/>
      <c r="CL113" s="9"/>
      <c r="CM113" s="9"/>
      <c r="CN113" s="9"/>
      <c r="CO113" s="9"/>
      <c r="CP113" s="9"/>
      <c r="CQ113" s="9"/>
      <c r="CR113" s="9"/>
      <c r="CS113" s="9"/>
      <c r="CT113" s="9"/>
      <c r="CU113" s="9"/>
      <c r="CV113" s="9"/>
      <c r="CW113" s="9"/>
      <c r="CX113" s="9"/>
      <c r="CY113" s="9"/>
      <c r="CZ113" s="9"/>
    </row>
    <row r="114" customFormat="false" ht="17.35" hidden="false" customHeight="false" outlineLevel="0" collapsed="false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  <c r="AN114" s="9"/>
      <c r="AO114" s="9"/>
      <c r="AP114" s="9"/>
      <c r="AQ114" s="9"/>
      <c r="AR114" s="9"/>
      <c r="AS114" s="9"/>
      <c r="AT114" s="9"/>
      <c r="AU114" s="9"/>
      <c r="AV114" s="9"/>
      <c r="AW114" s="9"/>
      <c r="AX114" s="9"/>
      <c r="AY114" s="9"/>
      <c r="AZ114" s="9"/>
      <c r="BA114" s="9"/>
      <c r="BB114" s="9"/>
      <c r="BC114" s="9"/>
      <c r="BD114" s="9"/>
      <c r="BE114" s="9"/>
      <c r="BF114" s="9"/>
      <c r="BG114" s="9"/>
      <c r="BH114" s="9"/>
      <c r="BI114" s="9"/>
      <c r="BJ114" s="9"/>
      <c r="BK114" s="9"/>
      <c r="BL114" s="9"/>
      <c r="BM114" s="9"/>
      <c r="BN114" s="9"/>
      <c r="BO114" s="9"/>
      <c r="BP114" s="9"/>
      <c r="BQ114" s="9"/>
      <c r="BR114" s="9"/>
      <c r="BS114" s="9"/>
      <c r="BT114" s="9"/>
      <c r="BU114" s="9"/>
      <c r="BV114" s="9"/>
      <c r="BW114" s="9"/>
      <c r="BX114" s="9"/>
      <c r="BY114" s="9"/>
      <c r="BZ114" s="9"/>
      <c r="CA114" s="9"/>
      <c r="CB114" s="9"/>
      <c r="CC114" s="9"/>
      <c r="CD114" s="9"/>
      <c r="CE114" s="9"/>
      <c r="CF114" s="9"/>
      <c r="CG114" s="9"/>
      <c r="CH114" s="9"/>
      <c r="CI114" s="9"/>
      <c r="CJ114" s="9"/>
      <c r="CK114" s="9"/>
      <c r="CL114" s="9"/>
      <c r="CM114" s="9"/>
      <c r="CN114" s="9"/>
      <c r="CO114" s="9"/>
      <c r="CP114" s="9"/>
      <c r="CQ114" s="9"/>
      <c r="CR114" s="9"/>
      <c r="CS114" s="9"/>
      <c r="CT114" s="9"/>
      <c r="CU114" s="9"/>
      <c r="CV114" s="9"/>
      <c r="CW114" s="9"/>
      <c r="CX114" s="9"/>
      <c r="CY114" s="9"/>
      <c r="CZ114" s="9"/>
    </row>
    <row r="115" customFormat="false" ht="17.35" hidden="false" customHeight="false" outlineLevel="0" collapsed="false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P115" s="9"/>
      <c r="AQ115" s="9"/>
      <c r="AR115" s="9"/>
      <c r="AS115" s="9"/>
      <c r="AT115" s="9"/>
      <c r="AU115" s="9"/>
      <c r="AV115" s="9"/>
      <c r="AW115" s="9"/>
      <c r="AX115" s="9"/>
      <c r="AY115" s="9"/>
      <c r="AZ115" s="9"/>
      <c r="BA115" s="9"/>
      <c r="BB115" s="9"/>
      <c r="BC115" s="9"/>
      <c r="BD115" s="9"/>
      <c r="BE115" s="9"/>
      <c r="BF115" s="9"/>
      <c r="BG115" s="9"/>
      <c r="BH115" s="9"/>
      <c r="BI115" s="9"/>
      <c r="BJ115" s="9"/>
      <c r="BK115" s="9"/>
      <c r="BL115" s="9"/>
      <c r="BM115" s="9"/>
      <c r="BN115" s="9"/>
      <c r="BO115" s="9"/>
      <c r="BP115" s="9"/>
      <c r="BQ115" s="9"/>
      <c r="BR115" s="9"/>
      <c r="BS115" s="9"/>
      <c r="BT115" s="9"/>
      <c r="BU115" s="9"/>
      <c r="BV115" s="9"/>
      <c r="BW115" s="9"/>
      <c r="BX115" s="9"/>
      <c r="BY115" s="9"/>
      <c r="BZ115" s="9"/>
      <c r="CA115" s="9"/>
      <c r="CB115" s="9"/>
      <c r="CC115" s="9"/>
      <c r="CD115" s="9"/>
      <c r="CE115" s="9"/>
      <c r="CF115" s="9"/>
      <c r="CG115" s="9"/>
      <c r="CH115" s="9"/>
      <c r="CI115" s="9"/>
      <c r="CJ115" s="9"/>
      <c r="CK115" s="9"/>
      <c r="CL115" s="9"/>
      <c r="CM115" s="9"/>
      <c r="CN115" s="9"/>
      <c r="CO115" s="9"/>
      <c r="CP115" s="9"/>
      <c r="CQ115" s="9"/>
      <c r="CR115" s="9"/>
      <c r="CS115" s="9"/>
      <c r="CT115" s="9"/>
      <c r="CU115" s="9"/>
      <c r="CV115" s="9"/>
      <c r="CW115" s="9"/>
      <c r="CX115" s="9"/>
      <c r="CY115" s="9"/>
      <c r="CZ115" s="9"/>
    </row>
    <row r="116" customFormat="false" ht="17.35" hidden="false" customHeight="false" outlineLevel="0" collapsed="false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  <c r="AP116" s="9"/>
      <c r="AQ116" s="9"/>
      <c r="AR116" s="9"/>
      <c r="AS116" s="9"/>
      <c r="AT116" s="9"/>
      <c r="AU116" s="9"/>
      <c r="AV116" s="9"/>
      <c r="AW116" s="9"/>
      <c r="AX116" s="9"/>
      <c r="AY116" s="9"/>
      <c r="AZ116" s="9"/>
      <c r="BA116" s="9"/>
      <c r="BB116" s="9"/>
      <c r="BC116" s="9"/>
      <c r="BD116" s="9"/>
      <c r="BE116" s="9"/>
      <c r="BF116" s="9"/>
      <c r="BG116" s="9"/>
      <c r="BH116" s="9"/>
      <c r="BI116" s="9"/>
      <c r="BJ116" s="9"/>
      <c r="BK116" s="9"/>
      <c r="BL116" s="9"/>
      <c r="BM116" s="9"/>
      <c r="BN116" s="9"/>
      <c r="BO116" s="9"/>
      <c r="BP116" s="9"/>
      <c r="BQ116" s="9"/>
      <c r="BR116" s="9"/>
      <c r="BS116" s="9"/>
      <c r="BT116" s="9"/>
      <c r="BU116" s="9"/>
      <c r="BV116" s="9"/>
      <c r="BW116" s="9"/>
      <c r="BX116" s="9"/>
      <c r="BY116" s="9"/>
      <c r="BZ116" s="9"/>
      <c r="CA116" s="9"/>
      <c r="CB116" s="9"/>
      <c r="CC116" s="9"/>
      <c r="CD116" s="9"/>
      <c r="CE116" s="9"/>
      <c r="CF116" s="9"/>
      <c r="CG116" s="9"/>
      <c r="CH116" s="9"/>
      <c r="CI116" s="9"/>
      <c r="CJ116" s="9"/>
      <c r="CK116" s="9"/>
      <c r="CL116" s="9"/>
      <c r="CM116" s="9"/>
      <c r="CN116" s="9"/>
      <c r="CO116" s="9"/>
      <c r="CP116" s="9"/>
      <c r="CQ116" s="9"/>
      <c r="CR116" s="9"/>
      <c r="CS116" s="9"/>
      <c r="CT116" s="9"/>
      <c r="CU116" s="9"/>
      <c r="CV116" s="9"/>
      <c r="CW116" s="9"/>
      <c r="CX116" s="9"/>
      <c r="CY116" s="9"/>
      <c r="CZ116" s="9"/>
    </row>
    <row r="117" customFormat="false" ht="17.35" hidden="false" customHeight="false" outlineLevel="0" collapsed="false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  <c r="AN117" s="9"/>
      <c r="AO117" s="9"/>
      <c r="AP117" s="9"/>
      <c r="AQ117" s="9"/>
      <c r="AR117" s="9"/>
      <c r="AS117" s="9"/>
      <c r="AT117" s="9"/>
      <c r="AU117" s="9"/>
      <c r="AV117" s="9"/>
      <c r="AW117" s="9"/>
      <c r="AX117" s="9"/>
      <c r="AY117" s="9"/>
      <c r="AZ117" s="9"/>
      <c r="BA117" s="9"/>
      <c r="BB117" s="9"/>
      <c r="BC117" s="9"/>
      <c r="BD117" s="9"/>
      <c r="BE117" s="9"/>
      <c r="BF117" s="9"/>
      <c r="BG117" s="9"/>
      <c r="BH117" s="9"/>
      <c r="BI117" s="9"/>
      <c r="BJ117" s="9"/>
      <c r="BK117" s="9"/>
      <c r="BL117" s="9"/>
      <c r="BM117" s="9"/>
      <c r="BN117" s="9"/>
      <c r="BO117" s="9"/>
      <c r="BP117" s="9"/>
      <c r="BQ117" s="9"/>
      <c r="BR117" s="9"/>
      <c r="BS117" s="9"/>
      <c r="BT117" s="9"/>
      <c r="BU117" s="9"/>
      <c r="BV117" s="9"/>
      <c r="BW117" s="9"/>
      <c r="BX117" s="9"/>
      <c r="BY117" s="9"/>
      <c r="BZ117" s="9"/>
      <c r="CA117" s="9"/>
      <c r="CB117" s="9"/>
      <c r="CC117" s="9"/>
      <c r="CD117" s="9"/>
      <c r="CE117" s="9"/>
      <c r="CF117" s="9"/>
      <c r="CG117" s="9"/>
      <c r="CH117" s="9"/>
      <c r="CI117" s="9"/>
      <c r="CJ117" s="9"/>
      <c r="CK117" s="9"/>
      <c r="CL117" s="9"/>
      <c r="CM117" s="9"/>
      <c r="CN117" s="9"/>
      <c r="CO117" s="9"/>
      <c r="CP117" s="9"/>
      <c r="CQ117" s="9"/>
      <c r="CR117" s="9"/>
      <c r="CS117" s="9"/>
      <c r="CT117" s="9"/>
      <c r="CU117" s="9"/>
      <c r="CV117" s="9"/>
      <c r="CW117" s="9"/>
      <c r="CX117" s="9"/>
      <c r="CY117" s="9"/>
      <c r="CZ117" s="9"/>
    </row>
    <row r="118" customFormat="false" ht="17.35" hidden="false" customHeight="false" outlineLevel="0" collapsed="false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9"/>
      <c r="AO118" s="9"/>
      <c r="AP118" s="9"/>
      <c r="AQ118" s="9"/>
      <c r="AR118" s="9"/>
      <c r="AS118" s="9"/>
      <c r="AT118" s="9"/>
      <c r="AU118" s="9"/>
      <c r="AV118" s="9"/>
      <c r="AW118" s="9"/>
      <c r="AX118" s="9"/>
      <c r="AY118" s="9"/>
      <c r="AZ118" s="9"/>
      <c r="BA118" s="9"/>
      <c r="BB118" s="9"/>
      <c r="BC118" s="9"/>
      <c r="BD118" s="9"/>
      <c r="BE118" s="9"/>
      <c r="BF118" s="9"/>
      <c r="BG118" s="9"/>
      <c r="BH118" s="9"/>
      <c r="BI118" s="9"/>
      <c r="BJ118" s="9"/>
      <c r="BK118" s="9"/>
      <c r="BL118" s="9"/>
      <c r="BM118" s="9"/>
      <c r="BN118" s="9"/>
      <c r="BO118" s="9"/>
      <c r="BP118" s="9"/>
      <c r="BQ118" s="9"/>
      <c r="BR118" s="9"/>
      <c r="BS118" s="9"/>
      <c r="BT118" s="9"/>
      <c r="BU118" s="9"/>
      <c r="BV118" s="9"/>
      <c r="BW118" s="9"/>
      <c r="BX118" s="9"/>
      <c r="BY118" s="9"/>
      <c r="BZ118" s="9"/>
      <c r="CA118" s="9"/>
      <c r="CB118" s="9"/>
      <c r="CC118" s="9"/>
      <c r="CD118" s="9"/>
      <c r="CE118" s="9"/>
      <c r="CF118" s="9"/>
      <c r="CG118" s="9"/>
      <c r="CH118" s="9"/>
      <c r="CI118" s="9"/>
      <c r="CJ118" s="9"/>
      <c r="CK118" s="9"/>
      <c r="CL118" s="9"/>
      <c r="CM118" s="9"/>
      <c r="CN118" s="9"/>
      <c r="CO118" s="9"/>
      <c r="CP118" s="9"/>
      <c r="CQ118" s="9"/>
      <c r="CR118" s="9"/>
      <c r="CS118" s="9"/>
      <c r="CT118" s="9"/>
      <c r="CU118" s="9"/>
      <c r="CV118" s="9"/>
      <c r="CW118" s="9"/>
      <c r="CX118" s="9"/>
      <c r="CY118" s="9"/>
      <c r="CZ118" s="9"/>
    </row>
    <row r="119" customFormat="false" ht="17.35" hidden="false" customHeight="false" outlineLevel="0" collapsed="false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  <c r="AP119" s="9"/>
      <c r="AQ119" s="9"/>
      <c r="AR119" s="9"/>
      <c r="AS119" s="9"/>
      <c r="AT119" s="9"/>
      <c r="AU119" s="9"/>
      <c r="AV119" s="9"/>
      <c r="AW119" s="9"/>
      <c r="AX119" s="9"/>
      <c r="AY119" s="9"/>
      <c r="AZ119" s="9"/>
      <c r="BA119" s="9"/>
      <c r="BB119" s="9"/>
      <c r="BC119" s="9"/>
      <c r="BD119" s="9"/>
      <c r="BE119" s="9"/>
      <c r="BF119" s="9"/>
      <c r="BG119" s="9"/>
      <c r="BH119" s="9"/>
      <c r="BI119" s="9"/>
      <c r="BJ119" s="9"/>
      <c r="BK119" s="9"/>
      <c r="BL119" s="9"/>
      <c r="BM119" s="9"/>
      <c r="BN119" s="9"/>
      <c r="BO119" s="9"/>
      <c r="BP119" s="9"/>
      <c r="BQ119" s="9"/>
      <c r="BR119" s="9"/>
      <c r="BS119" s="9"/>
      <c r="BT119" s="9"/>
      <c r="BU119" s="9"/>
      <c r="BV119" s="9"/>
      <c r="BW119" s="9"/>
      <c r="BX119" s="9"/>
      <c r="BY119" s="9"/>
      <c r="BZ119" s="9"/>
      <c r="CA119" s="9"/>
      <c r="CB119" s="9"/>
      <c r="CC119" s="9"/>
      <c r="CD119" s="9"/>
      <c r="CE119" s="9"/>
      <c r="CF119" s="9"/>
      <c r="CG119" s="9"/>
      <c r="CH119" s="9"/>
      <c r="CI119" s="9"/>
      <c r="CJ119" s="9"/>
      <c r="CK119" s="9"/>
      <c r="CL119" s="9"/>
      <c r="CM119" s="9"/>
      <c r="CN119" s="9"/>
      <c r="CO119" s="9"/>
      <c r="CP119" s="9"/>
      <c r="CQ119" s="9"/>
      <c r="CR119" s="9"/>
      <c r="CS119" s="9"/>
      <c r="CT119" s="9"/>
      <c r="CU119" s="9"/>
      <c r="CV119" s="9"/>
      <c r="CW119" s="9"/>
      <c r="CX119" s="9"/>
      <c r="CY119" s="9"/>
      <c r="CZ119" s="9"/>
    </row>
    <row r="120" customFormat="false" ht="17.35" hidden="false" customHeight="false" outlineLevel="0" collapsed="false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  <c r="AP120" s="9"/>
      <c r="AQ120" s="9"/>
      <c r="AR120" s="9"/>
      <c r="AS120" s="9"/>
      <c r="AT120" s="9"/>
      <c r="AU120" s="9"/>
      <c r="AV120" s="9"/>
      <c r="AW120" s="9"/>
      <c r="AX120" s="9"/>
      <c r="AY120" s="9"/>
      <c r="AZ120" s="9"/>
      <c r="BA120" s="9"/>
      <c r="BB120" s="9"/>
      <c r="BC120" s="9"/>
      <c r="BD120" s="9"/>
      <c r="BE120" s="9"/>
      <c r="BF120" s="9"/>
      <c r="BG120" s="9"/>
      <c r="BH120" s="9"/>
      <c r="BI120" s="9"/>
      <c r="BJ120" s="9"/>
      <c r="BK120" s="9"/>
      <c r="BL120" s="9"/>
      <c r="BM120" s="9"/>
      <c r="BN120" s="9"/>
      <c r="BO120" s="9"/>
      <c r="BP120" s="9"/>
      <c r="BQ120" s="9"/>
      <c r="BR120" s="9"/>
      <c r="BS120" s="9"/>
      <c r="BT120" s="9"/>
      <c r="BU120" s="9"/>
      <c r="BV120" s="9"/>
      <c r="BW120" s="9"/>
      <c r="BX120" s="9"/>
      <c r="BY120" s="9"/>
      <c r="BZ120" s="9"/>
      <c r="CA120" s="9"/>
      <c r="CB120" s="9"/>
      <c r="CC120" s="9"/>
      <c r="CD120" s="9"/>
      <c r="CE120" s="9"/>
      <c r="CF120" s="9"/>
      <c r="CG120" s="9"/>
      <c r="CH120" s="9"/>
      <c r="CI120" s="9"/>
      <c r="CJ120" s="9"/>
      <c r="CK120" s="9"/>
      <c r="CL120" s="9"/>
      <c r="CM120" s="9"/>
      <c r="CN120" s="9"/>
      <c r="CO120" s="9"/>
      <c r="CP120" s="9"/>
      <c r="CQ120" s="9"/>
      <c r="CR120" s="9"/>
      <c r="CS120" s="9"/>
      <c r="CT120" s="9"/>
      <c r="CU120" s="9"/>
      <c r="CV120" s="9"/>
      <c r="CW120" s="9"/>
      <c r="CX120" s="9"/>
      <c r="CY120" s="9"/>
      <c r="CZ120" s="9"/>
    </row>
    <row r="121" customFormat="false" ht="17.35" hidden="false" customHeight="false" outlineLevel="0" collapsed="false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9"/>
      <c r="AO121" s="9"/>
      <c r="AP121" s="9"/>
      <c r="AQ121" s="9"/>
      <c r="AR121" s="9"/>
      <c r="AS121" s="9"/>
      <c r="AT121" s="9"/>
      <c r="AU121" s="9"/>
      <c r="AV121" s="9"/>
      <c r="AW121" s="9"/>
      <c r="AX121" s="9"/>
      <c r="AY121" s="9"/>
      <c r="AZ121" s="9"/>
      <c r="BA121" s="9"/>
      <c r="BB121" s="9"/>
      <c r="BC121" s="9"/>
      <c r="BD121" s="9"/>
      <c r="BE121" s="9"/>
      <c r="BF121" s="9"/>
      <c r="BG121" s="9"/>
      <c r="BH121" s="9"/>
      <c r="BI121" s="9"/>
      <c r="BJ121" s="9"/>
      <c r="BK121" s="9"/>
      <c r="BL121" s="9"/>
      <c r="BM121" s="9"/>
      <c r="BN121" s="9"/>
      <c r="BO121" s="9"/>
      <c r="BP121" s="9"/>
      <c r="BQ121" s="9"/>
      <c r="BR121" s="9"/>
      <c r="BS121" s="9"/>
      <c r="BT121" s="9"/>
      <c r="BU121" s="9"/>
      <c r="BV121" s="9"/>
      <c r="BW121" s="9"/>
      <c r="BX121" s="9"/>
      <c r="BY121" s="9"/>
      <c r="BZ121" s="9"/>
      <c r="CA121" s="9"/>
      <c r="CB121" s="9"/>
      <c r="CC121" s="9"/>
      <c r="CD121" s="9"/>
      <c r="CE121" s="9"/>
      <c r="CF121" s="9"/>
      <c r="CG121" s="9"/>
      <c r="CH121" s="9"/>
      <c r="CI121" s="9"/>
      <c r="CJ121" s="9"/>
      <c r="CK121" s="9"/>
      <c r="CL121" s="9"/>
      <c r="CM121" s="9"/>
      <c r="CN121" s="9"/>
      <c r="CO121" s="9"/>
      <c r="CP121" s="9"/>
      <c r="CQ121" s="9"/>
      <c r="CR121" s="9"/>
      <c r="CS121" s="9"/>
      <c r="CT121" s="9"/>
      <c r="CU121" s="9"/>
      <c r="CV121" s="9"/>
      <c r="CW121" s="9"/>
      <c r="CX121" s="9"/>
      <c r="CY121" s="9"/>
      <c r="CZ121" s="9"/>
    </row>
    <row r="122" customFormat="false" ht="17.35" hidden="false" customHeight="false" outlineLevel="0" collapsed="false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  <c r="AP122" s="9"/>
      <c r="AQ122" s="9"/>
      <c r="AR122" s="9"/>
      <c r="AS122" s="9"/>
      <c r="AT122" s="9"/>
      <c r="AU122" s="9"/>
      <c r="AV122" s="9"/>
      <c r="AW122" s="9"/>
      <c r="AX122" s="9"/>
      <c r="AY122" s="9"/>
      <c r="AZ122" s="9"/>
      <c r="BA122" s="9"/>
      <c r="BB122" s="9"/>
      <c r="BC122" s="9"/>
      <c r="BD122" s="9"/>
      <c r="BE122" s="9"/>
      <c r="BF122" s="9"/>
      <c r="BG122" s="9"/>
      <c r="BH122" s="9"/>
      <c r="BI122" s="9"/>
      <c r="BJ122" s="9"/>
      <c r="BK122" s="9"/>
      <c r="BL122" s="9"/>
      <c r="BM122" s="9"/>
      <c r="BN122" s="9"/>
      <c r="BO122" s="9"/>
      <c r="BP122" s="9"/>
      <c r="BQ122" s="9"/>
      <c r="BR122" s="9"/>
      <c r="BS122" s="9"/>
      <c r="BT122" s="9"/>
      <c r="BU122" s="9"/>
      <c r="BV122" s="9"/>
      <c r="BW122" s="9"/>
      <c r="BX122" s="9"/>
      <c r="BY122" s="9"/>
      <c r="BZ122" s="9"/>
      <c r="CA122" s="9"/>
      <c r="CB122" s="9"/>
      <c r="CC122" s="9"/>
      <c r="CD122" s="9"/>
      <c r="CE122" s="9"/>
      <c r="CF122" s="9"/>
      <c r="CG122" s="9"/>
      <c r="CH122" s="9"/>
      <c r="CI122" s="9"/>
      <c r="CJ122" s="9"/>
      <c r="CK122" s="9"/>
      <c r="CL122" s="9"/>
      <c r="CM122" s="9"/>
      <c r="CN122" s="9"/>
      <c r="CO122" s="9"/>
      <c r="CP122" s="9"/>
      <c r="CQ122" s="9"/>
      <c r="CR122" s="9"/>
      <c r="CS122" s="9"/>
      <c r="CT122" s="9"/>
      <c r="CU122" s="9"/>
      <c r="CV122" s="9"/>
      <c r="CW122" s="9"/>
      <c r="CX122" s="9"/>
      <c r="CY122" s="9"/>
      <c r="CZ122" s="9"/>
    </row>
    <row r="123" customFormat="false" ht="17.35" hidden="false" customHeight="false" outlineLevel="0" collapsed="false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/>
      <c r="AP123" s="9"/>
      <c r="AQ123" s="9"/>
      <c r="AR123" s="9"/>
      <c r="AS123" s="9"/>
      <c r="AT123" s="9"/>
      <c r="AU123" s="9"/>
      <c r="AV123" s="9"/>
      <c r="AW123" s="9"/>
      <c r="AX123" s="9"/>
      <c r="AY123" s="9"/>
      <c r="AZ123" s="9"/>
      <c r="BA123" s="9"/>
      <c r="BB123" s="9"/>
      <c r="BC123" s="9"/>
      <c r="BD123" s="9"/>
      <c r="BE123" s="9"/>
      <c r="BF123" s="9"/>
      <c r="BG123" s="9"/>
      <c r="BH123" s="9"/>
      <c r="BI123" s="9"/>
      <c r="BJ123" s="9"/>
      <c r="BK123" s="9"/>
      <c r="BL123" s="9"/>
      <c r="BM123" s="9"/>
      <c r="BN123" s="9"/>
      <c r="BO123" s="9"/>
      <c r="BP123" s="9"/>
      <c r="BQ123" s="9"/>
      <c r="BR123" s="9"/>
      <c r="BS123" s="9"/>
      <c r="BT123" s="9"/>
      <c r="BU123" s="9"/>
      <c r="BV123" s="9"/>
      <c r="BW123" s="9"/>
      <c r="BX123" s="9"/>
      <c r="BY123" s="9"/>
      <c r="BZ123" s="9"/>
      <c r="CA123" s="9"/>
      <c r="CB123" s="9"/>
      <c r="CC123" s="9"/>
      <c r="CD123" s="9"/>
      <c r="CE123" s="9"/>
      <c r="CF123" s="9"/>
      <c r="CG123" s="9"/>
      <c r="CH123" s="9"/>
      <c r="CI123" s="9"/>
      <c r="CJ123" s="9"/>
      <c r="CK123" s="9"/>
      <c r="CL123" s="9"/>
      <c r="CM123" s="9"/>
      <c r="CN123" s="9"/>
      <c r="CO123" s="9"/>
      <c r="CP123" s="9"/>
      <c r="CQ123" s="9"/>
      <c r="CR123" s="9"/>
      <c r="CS123" s="9"/>
      <c r="CT123" s="9"/>
      <c r="CU123" s="9"/>
      <c r="CV123" s="9"/>
      <c r="CW123" s="9"/>
      <c r="CX123" s="9"/>
      <c r="CY123" s="9"/>
      <c r="CZ123" s="9"/>
    </row>
    <row r="124" customFormat="false" ht="17.35" hidden="false" customHeight="false" outlineLevel="0" collapsed="false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9"/>
      <c r="AQ124" s="9"/>
      <c r="AR124" s="9"/>
      <c r="AS124" s="9"/>
      <c r="AT124" s="9"/>
      <c r="AU124" s="9"/>
      <c r="AV124" s="9"/>
      <c r="AW124" s="9"/>
      <c r="AX124" s="9"/>
      <c r="AY124" s="9"/>
      <c r="AZ124" s="9"/>
      <c r="BA124" s="9"/>
      <c r="BB124" s="9"/>
      <c r="BC124" s="9"/>
      <c r="BD124" s="9"/>
      <c r="BE124" s="9"/>
      <c r="BF124" s="9"/>
      <c r="BG124" s="9"/>
      <c r="BH124" s="9"/>
      <c r="BI124" s="9"/>
      <c r="BJ124" s="9"/>
      <c r="BK124" s="9"/>
      <c r="BL124" s="9"/>
      <c r="BM124" s="9"/>
      <c r="BN124" s="9"/>
      <c r="BO124" s="9"/>
      <c r="BP124" s="9"/>
      <c r="BQ124" s="9"/>
      <c r="BR124" s="9"/>
      <c r="BS124" s="9"/>
      <c r="BT124" s="9"/>
      <c r="BU124" s="9"/>
      <c r="BV124" s="9"/>
      <c r="BW124" s="9"/>
      <c r="BX124" s="9"/>
      <c r="BY124" s="9"/>
      <c r="BZ124" s="9"/>
      <c r="CA124" s="9"/>
      <c r="CB124" s="9"/>
      <c r="CC124" s="9"/>
      <c r="CD124" s="9"/>
      <c r="CE124" s="9"/>
      <c r="CF124" s="9"/>
      <c r="CG124" s="9"/>
      <c r="CH124" s="9"/>
      <c r="CI124" s="9"/>
      <c r="CJ124" s="9"/>
      <c r="CK124" s="9"/>
      <c r="CL124" s="9"/>
      <c r="CM124" s="9"/>
      <c r="CN124" s="9"/>
      <c r="CO124" s="9"/>
      <c r="CP124" s="9"/>
      <c r="CQ124" s="9"/>
      <c r="CR124" s="9"/>
      <c r="CS124" s="9"/>
      <c r="CT124" s="9"/>
      <c r="CU124" s="9"/>
      <c r="CV124" s="9"/>
      <c r="CW124" s="9"/>
      <c r="CX124" s="9"/>
      <c r="CY124" s="9"/>
      <c r="CZ124" s="9"/>
    </row>
    <row r="125" customFormat="false" ht="17.35" hidden="false" customHeight="false" outlineLevel="0" collapsed="false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  <c r="AN125" s="9"/>
      <c r="AO125" s="9"/>
      <c r="AP125" s="9"/>
      <c r="AQ125" s="9"/>
      <c r="AR125" s="9"/>
      <c r="AS125" s="9"/>
      <c r="AT125" s="9"/>
      <c r="AU125" s="9"/>
      <c r="AV125" s="9"/>
      <c r="AW125" s="9"/>
      <c r="AX125" s="9"/>
      <c r="AY125" s="9"/>
      <c r="AZ125" s="9"/>
      <c r="BA125" s="9"/>
      <c r="BB125" s="9"/>
      <c r="BC125" s="9"/>
      <c r="BD125" s="9"/>
      <c r="BE125" s="9"/>
      <c r="BF125" s="9"/>
      <c r="BG125" s="9"/>
      <c r="BH125" s="9"/>
      <c r="BI125" s="9"/>
      <c r="BJ125" s="9"/>
      <c r="BK125" s="9"/>
      <c r="BL125" s="9"/>
      <c r="BM125" s="9"/>
      <c r="BN125" s="9"/>
      <c r="BO125" s="9"/>
      <c r="BP125" s="9"/>
      <c r="BQ125" s="9"/>
      <c r="BR125" s="9"/>
      <c r="BS125" s="9"/>
      <c r="BT125" s="9"/>
      <c r="BU125" s="9"/>
      <c r="BV125" s="9"/>
      <c r="BW125" s="9"/>
      <c r="BX125" s="9"/>
      <c r="BY125" s="9"/>
      <c r="BZ125" s="9"/>
      <c r="CA125" s="9"/>
      <c r="CB125" s="9"/>
      <c r="CC125" s="9"/>
      <c r="CD125" s="9"/>
      <c r="CE125" s="9"/>
      <c r="CF125" s="9"/>
      <c r="CG125" s="9"/>
      <c r="CH125" s="9"/>
      <c r="CI125" s="9"/>
      <c r="CJ125" s="9"/>
      <c r="CK125" s="9"/>
      <c r="CL125" s="9"/>
      <c r="CM125" s="9"/>
      <c r="CN125" s="9"/>
      <c r="CO125" s="9"/>
      <c r="CP125" s="9"/>
      <c r="CQ125" s="9"/>
      <c r="CR125" s="9"/>
      <c r="CS125" s="9"/>
      <c r="CT125" s="9"/>
      <c r="CU125" s="9"/>
      <c r="CV125" s="9"/>
      <c r="CW125" s="9"/>
      <c r="CX125" s="9"/>
      <c r="CY125" s="9"/>
      <c r="CZ125" s="9"/>
    </row>
    <row r="126" customFormat="false" ht="17.35" hidden="false" customHeight="false" outlineLevel="0" collapsed="false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  <c r="AN126" s="9"/>
      <c r="AO126" s="9"/>
      <c r="AP126" s="9"/>
      <c r="AQ126" s="9"/>
      <c r="AR126" s="9"/>
      <c r="AS126" s="9"/>
      <c r="AT126" s="9"/>
      <c r="AU126" s="9"/>
      <c r="AV126" s="9"/>
      <c r="AW126" s="9"/>
      <c r="AX126" s="9"/>
      <c r="AY126" s="9"/>
      <c r="AZ126" s="9"/>
      <c r="BA126" s="9"/>
      <c r="BB126" s="9"/>
      <c r="BC126" s="9"/>
      <c r="BD126" s="9"/>
      <c r="BE126" s="9"/>
      <c r="BF126" s="9"/>
      <c r="BG126" s="9"/>
      <c r="BH126" s="9"/>
      <c r="BI126" s="9"/>
      <c r="BJ126" s="9"/>
      <c r="BK126" s="9"/>
      <c r="BL126" s="9"/>
      <c r="BM126" s="9"/>
      <c r="BN126" s="9"/>
      <c r="BO126" s="9"/>
      <c r="BP126" s="9"/>
      <c r="BQ126" s="9"/>
      <c r="BR126" s="9"/>
      <c r="BS126" s="9"/>
      <c r="BT126" s="9"/>
      <c r="BU126" s="9"/>
      <c r="BV126" s="9"/>
      <c r="BW126" s="9"/>
      <c r="BX126" s="9"/>
      <c r="BY126" s="9"/>
      <c r="BZ126" s="9"/>
      <c r="CA126" s="9"/>
      <c r="CB126" s="9"/>
      <c r="CC126" s="9"/>
      <c r="CD126" s="9"/>
      <c r="CE126" s="9"/>
      <c r="CF126" s="9"/>
      <c r="CG126" s="9"/>
      <c r="CH126" s="9"/>
      <c r="CI126" s="9"/>
      <c r="CJ126" s="9"/>
      <c r="CK126" s="9"/>
      <c r="CL126" s="9"/>
      <c r="CM126" s="9"/>
      <c r="CN126" s="9"/>
      <c r="CO126" s="9"/>
      <c r="CP126" s="9"/>
      <c r="CQ126" s="9"/>
      <c r="CR126" s="9"/>
      <c r="CS126" s="9"/>
      <c r="CT126" s="9"/>
      <c r="CU126" s="9"/>
      <c r="CV126" s="9"/>
      <c r="CW126" s="9"/>
      <c r="CX126" s="9"/>
      <c r="CY126" s="9"/>
      <c r="CZ126" s="9"/>
    </row>
    <row r="127" customFormat="false" ht="17.35" hidden="false" customHeight="false" outlineLevel="0" collapsed="false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  <c r="AN127" s="9"/>
      <c r="AO127" s="9"/>
      <c r="AP127" s="9"/>
      <c r="AQ127" s="9"/>
      <c r="AR127" s="9"/>
      <c r="AS127" s="9"/>
      <c r="AT127" s="9"/>
      <c r="AU127" s="9"/>
      <c r="AV127" s="9"/>
      <c r="AW127" s="9"/>
      <c r="AX127" s="9"/>
      <c r="AY127" s="9"/>
      <c r="AZ127" s="9"/>
      <c r="BA127" s="9"/>
      <c r="BB127" s="9"/>
      <c r="BC127" s="9"/>
      <c r="BD127" s="9"/>
      <c r="BE127" s="9"/>
      <c r="BF127" s="9"/>
      <c r="BG127" s="9"/>
      <c r="BH127" s="9"/>
      <c r="BI127" s="9"/>
      <c r="BJ127" s="9"/>
      <c r="BK127" s="9"/>
      <c r="BL127" s="9"/>
      <c r="BM127" s="9"/>
      <c r="BN127" s="9"/>
      <c r="BO127" s="9"/>
      <c r="BP127" s="9"/>
      <c r="BQ127" s="9"/>
      <c r="BR127" s="9"/>
      <c r="BS127" s="9"/>
      <c r="BT127" s="9"/>
      <c r="BU127" s="9"/>
      <c r="BV127" s="9"/>
      <c r="BW127" s="9"/>
      <c r="BX127" s="9"/>
      <c r="BY127" s="9"/>
      <c r="BZ127" s="9"/>
      <c r="CA127" s="9"/>
      <c r="CB127" s="9"/>
      <c r="CC127" s="9"/>
      <c r="CD127" s="9"/>
      <c r="CE127" s="9"/>
      <c r="CF127" s="9"/>
      <c r="CG127" s="9"/>
      <c r="CH127" s="9"/>
      <c r="CI127" s="9"/>
      <c r="CJ127" s="9"/>
      <c r="CK127" s="9"/>
      <c r="CL127" s="9"/>
      <c r="CM127" s="9"/>
      <c r="CN127" s="9"/>
      <c r="CO127" s="9"/>
      <c r="CP127" s="9"/>
      <c r="CQ127" s="9"/>
      <c r="CR127" s="9"/>
      <c r="CS127" s="9"/>
      <c r="CT127" s="9"/>
      <c r="CU127" s="9"/>
      <c r="CV127" s="9"/>
      <c r="CW127" s="9"/>
      <c r="CX127" s="9"/>
      <c r="CY127" s="9"/>
      <c r="CZ127" s="9"/>
    </row>
    <row r="128" customFormat="false" ht="17.35" hidden="false" customHeight="false" outlineLevel="0" collapsed="false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M128" s="9"/>
      <c r="AN128" s="9"/>
      <c r="AO128" s="9"/>
      <c r="AP128" s="9"/>
      <c r="AQ128" s="9"/>
      <c r="AR128" s="9"/>
      <c r="AS128" s="9"/>
      <c r="AT128" s="9"/>
      <c r="AU128" s="9"/>
      <c r="AV128" s="9"/>
      <c r="AW128" s="9"/>
      <c r="AX128" s="9"/>
      <c r="AY128" s="9"/>
      <c r="AZ128" s="9"/>
      <c r="BA128" s="9"/>
      <c r="BB128" s="9"/>
      <c r="BC128" s="9"/>
      <c r="BD128" s="9"/>
      <c r="BE128" s="9"/>
      <c r="BF128" s="9"/>
      <c r="BG128" s="9"/>
      <c r="BH128" s="9"/>
      <c r="BI128" s="9"/>
      <c r="BJ128" s="9"/>
      <c r="BK128" s="9"/>
      <c r="BL128" s="9"/>
      <c r="BM128" s="9"/>
      <c r="BN128" s="9"/>
      <c r="BO128" s="9"/>
      <c r="BP128" s="9"/>
      <c r="BQ128" s="9"/>
      <c r="BR128" s="9"/>
      <c r="BS128" s="9"/>
      <c r="BT128" s="9"/>
      <c r="BU128" s="9"/>
      <c r="BV128" s="9"/>
      <c r="BW128" s="9"/>
      <c r="BX128" s="9"/>
      <c r="BY128" s="9"/>
      <c r="BZ128" s="9"/>
      <c r="CA128" s="9"/>
      <c r="CB128" s="9"/>
      <c r="CC128" s="9"/>
      <c r="CD128" s="9"/>
      <c r="CE128" s="9"/>
      <c r="CF128" s="9"/>
      <c r="CG128" s="9"/>
      <c r="CH128" s="9"/>
      <c r="CI128" s="9"/>
      <c r="CJ128" s="9"/>
      <c r="CK128" s="9"/>
      <c r="CL128" s="9"/>
      <c r="CM128" s="9"/>
      <c r="CN128" s="9"/>
      <c r="CO128" s="9"/>
      <c r="CP128" s="9"/>
      <c r="CQ128" s="9"/>
      <c r="CR128" s="9"/>
      <c r="CS128" s="9"/>
      <c r="CT128" s="9"/>
      <c r="CU128" s="9"/>
      <c r="CV128" s="9"/>
      <c r="CW128" s="9"/>
      <c r="CX128" s="9"/>
      <c r="CY128" s="9"/>
      <c r="CZ128" s="9"/>
    </row>
    <row r="129" customFormat="false" ht="17.35" hidden="false" customHeight="false" outlineLevel="0" collapsed="false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  <c r="AM129" s="9"/>
      <c r="AN129" s="9"/>
      <c r="AO129" s="9"/>
      <c r="AP129" s="9"/>
      <c r="AQ129" s="9"/>
      <c r="AR129" s="9"/>
      <c r="AS129" s="9"/>
      <c r="AT129" s="9"/>
      <c r="AU129" s="9"/>
      <c r="AV129" s="9"/>
      <c r="AW129" s="9"/>
      <c r="AX129" s="9"/>
      <c r="AY129" s="9"/>
      <c r="AZ129" s="9"/>
      <c r="BA129" s="9"/>
      <c r="BB129" s="9"/>
      <c r="BC129" s="9"/>
      <c r="BD129" s="9"/>
      <c r="BE129" s="9"/>
      <c r="BF129" s="9"/>
      <c r="BG129" s="9"/>
      <c r="BH129" s="9"/>
      <c r="BI129" s="9"/>
      <c r="BJ129" s="9"/>
      <c r="BK129" s="9"/>
      <c r="BL129" s="9"/>
      <c r="BM129" s="9"/>
      <c r="BN129" s="9"/>
      <c r="BO129" s="9"/>
      <c r="BP129" s="9"/>
      <c r="BQ129" s="9"/>
      <c r="BR129" s="9"/>
      <c r="BS129" s="9"/>
      <c r="BT129" s="9"/>
      <c r="BU129" s="9"/>
      <c r="BV129" s="9"/>
      <c r="BW129" s="9"/>
      <c r="BX129" s="9"/>
      <c r="BY129" s="9"/>
      <c r="BZ129" s="9"/>
      <c r="CA129" s="9"/>
      <c r="CB129" s="9"/>
      <c r="CC129" s="9"/>
      <c r="CD129" s="9"/>
      <c r="CE129" s="9"/>
      <c r="CF129" s="9"/>
      <c r="CG129" s="9"/>
      <c r="CH129" s="9"/>
      <c r="CI129" s="9"/>
      <c r="CJ129" s="9"/>
      <c r="CK129" s="9"/>
      <c r="CL129" s="9"/>
      <c r="CM129" s="9"/>
      <c r="CN129" s="9"/>
      <c r="CO129" s="9"/>
      <c r="CP129" s="9"/>
      <c r="CQ129" s="9"/>
      <c r="CR129" s="9"/>
      <c r="CS129" s="9"/>
      <c r="CT129" s="9"/>
      <c r="CU129" s="9"/>
      <c r="CV129" s="9"/>
      <c r="CW129" s="9"/>
      <c r="CX129" s="9"/>
      <c r="CY129" s="9"/>
      <c r="CZ129" s="9"/>
    </row>
    <row r="130" customFormat="false" ht="17.35" hidden="false" customHeight="false" outlineLevel="0" collapsed="false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  <c r="AP130" s="9"/>
      <c r="AQ130" s="9"/>
      <c r="AR130" s="9"/>
      <c r="AS130" s="9"/>
      <c r="AT130" s="9"/>
      <c r="AU130" s="9"/>
      <c r="AV130" s="9"/>
      <c r="AW130" s="9"/>
      <c r="AX130" s="9"/>
      <c r="AY130" s="9"/>
      <c r="AZ130" s="9"/>
      <c r="BA130" s="9"/>
      <c r="BB130" s="9"/>
      <c r="BC130" s="9"/>
      <c r="BD130" s="9"/>
      <c r="BE130" s="9"/>
      <c r="BF130" s="9"/>
      <c r="BG130" s="9"/>
      <c r="BH130" s="9"/>
      <c r="BI130" s="9"/>
      <c r="BJ130" s="9"/>
      <c r="BK130" s="9"/>
      <c r="BL130" s="9"/>
      <c r="BM130" s="9"/>
      <c r="BN130" s="9"/>
      <c r="BO130" s="9"/>
      <c r="BP130" s="9"/>
      <c r="BQ130" s="9"/>
      <c r="BR130" s="9"/>
      <c r="BS130" s="9"/>
      <c r="BT130" s="9"/>
      <c r="BU130" s="9"/>
      <c r="BV130" s="9"/>
      <c r="BW130" s="9"/>
      <c r="BX130" s="9"/>
      <c r="BY130" s="9"/>
      <c r="BZ130" s="9"/>
      <c r="CA130" s="9"/>
      <c r="CB130" s="9"/>
      <c r="CC130" s="9"/>
      <c r="CD130" s="9"/>
      <c r="CE130" s="9"/>
      <c r="CF130" s="9"/>
      <c r="CG130" s="9"/>
      <c r="CH130" s="9"/>
      <c r="CI130" s="9"/>
      <c r="CJ130" s="9"/>
      <c r="CK130" s="9"/>
      <c r="CL130" s="9"/>
      <c r="CM130" s="9"/>
      <c r="CN130" s="9"/>
      <c r="CO130" s="9"/>
      <c r="CP130" s="9"/>
      <c r="CQ130" s="9"/>
      <c r="CR130" s="9"/>
      <c r="CS130" s="9"/>
      <c r="CT130" s="9"/>
      <c r="CU130" s="9"/>
      <c r="CV130" s="9"/>
      <c r="CW130" s="9"/>
      <c r="CX130" s="9"/>
      <c r="CY130" s="9"/>
      <c r="CZ130" s="9"/>
    </row>
    <row r="131" customFormat="false" ht="17.35" hidden="false" customHeight="false" outlineLevel="0" collapsed="false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  <c r="AP131" s="9"/>
      <c r="AQ131" s="9"/>
      <c r="AR131" s="9"/>
      <c r="AS131" s="9"/>
      <c r="AT131" s="9"/>
      <c r="AU131" s="9"/>
      <c r="AV131" s="9"/>
      <c r="AW131" s="9"/>
      <c r="AX131" s="9"/>
      <c r="AY131" s="9"/>
      <c r="AZ131" s="9"/>
      <c r="BA131" s="9"/>
      <c r="BB131" s="9"/>
      <c r="BC131" s="9"/>
      <c r="BD131" s="9"/>
      <c r="BE131" s="9"/>
      <c r="BF131" s="9"/>
      <c r="BG131" s="9"/>
      <c r="BH131" s="9"/>
      <c r="BI131" s="9"/>
      <c r="BJ131" s="9"/>
      <c r="BK131" s="9"/>
      <c r="BL131" s="9"/>
      <c r="BM131" s="9"/>
      <c r="BN131" s="9"/>
      <c r="BO131" s="9"/>
      <c r="BP131" s="9"/>
      <c r="BQ131" s="9"/>
      <c r="BR131" s="9"/>
      <c r="BS131" s="9"/>
      <c r="BT131" s="9"/>
      <c r="BU131" s="9"/>
      <c r="BV131" s="9"/>
      <c r="BW131" s="9"/>
      <c r="BX131" s="9"/>
      <c r="BY131" s="9"/>
      <c r="BZ131" s="9"/>
      <c r="CA131" s="9"/>
      <c r="CB131" s="9"/>
      <c r="CC131" s="9"/>
      <c r="CD131" s="9"/>
      <c r="CE131" s="9"/>
      <c r="CF131" s="9"/>
      <c r="CG131" s="9"/>
      <c r="CH131" s="9"/>
      <c r="CI131" s="9"/>
      <c r="CJ131" s="9"/>
      <c r="CK131" s="9"/>
      <c r="CL131" s="9"/>
      <c r="CM131" s="9"/>
      <c r="CN131" s="9"/>
      <c r="CO131" s="9"/>
      <c r="CP131" s="9"/>
      <c r="CQ131" s="9"/>
      <c r="CR131" s="9"/>
      <c r="CS131" s="9"/>
      <c r="CT131" s="9"/>
      <c r="CU131" s="9"/>
      <c r="CV131" s="9"/>
      <c r="CW131" s="9"/>
      <c r="CX131" s="9"/>
      <c r="CY131" s="9"/>
      <c r="CZ131" s="9"/>
    </row>
    <row r="132" customFormat="false" ht="17.35" hidden="false" customHeight="false" outlineLevel="0" collapsed="false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  <c r="AP132" s="9"/>
      <c r="AQ132" s="9"/>
      <c r="AR132" s="9"/>
      <c r="AS132" s="9"/>
      <c r="AT132" s="9"/>
      <c r="AU132" s="9"/>
      <c r="AV132" s="9"/>
      <c r="AW132" s="9"/>
      <c r="AX132" s="9"/>
      <c r="AY132" s="9"/>
      <c r="AZ132" s="9"/>
      <c r="BA132" s="9"/>
      <c r="BB132" s="9"/>
      <c r="BC132" s="9"/>
      <c r="BD132" s="9"/>
      <c r="BE132" s="9"/>
      <c r="BF132" s="9"/>
      <c r="BG132" s="9"/>
      <c r="BH132" s="9"/>
      <c r="BI132" s="9"/>
      <c r="BJ132" s="9"/>
      <c r="BK132" s="9"/>
      <c r="BL132" s="9"/>
      <c r="BM132" s="9"/>
      <c r="BN132" s="9"/>
      <c r="BO132" s="9"/>
      <c r="BP132" s="9"/>
      <c r="BQ132" s="9"/>
      <c r="BR132" s="9"/>
      <c r="BS132" s="9"/>
      <c r="BT132" s="9"/>
      <c r="BU132" s="9"/>
      <c r="BV132" s="9"/>
      <c r="BW132" s="9"/>
      <c r="BX132" s="9"/>
      <c r="BY132" s="9"/>
      <c r="BZ132" s="9"/>
      <c r="CA132" s="9"/>
      <c r="CB132" s="9"/>
      <c r="CC132" s="9"/>
      <c r="CD132" s="9"/>
      <c r="CE132" s="9"/>
      <c r="CF132" s="9"/>
      <c r="CG132" s="9"/>
      <c r="CH132" s="9"/>
      <c r="CI132" s="9"/>
      <c r="CJ132" s="9"/>
      <c r="CK132" s="9"/>
      <c r="CL132" s="9"/>
      <c r="CM132" s="9"/>
      <c r="CN132" s="9"/>
      <c r="CO132" s="9"/>
      <c r="CP132" s="9"/>
      <c r="CQ132" s="9"/>
      <c r="CR132" s="9"/>
      <c r="CS132" s="9"/>
      <c r="CT132" s="9"/>
      <c r="CU132" s="9"/>
      <c r="CV132" s="9"/>
      <c r="CW132" s="9"/>
      <c r="CX132" s="9"/>
      <c r="CY132" s="9"/>
      <c r="CZ132" s="9"/>
    </row>
    <row r="133" customFormat="false" ht="17.35" hidden="false" customHeight="false" outlineLevel="0" collapsed="false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9"/>
      <c r="AM133" s="9"/>
      <c r="AN133" s="9"/>
      <c r="AO133" s="9"/>
      <c r="AP133" s="9"/>
      <c r="AQ133" s="9"/>
      <c r="AR133" s="9"/>
      <c r="AS133" s="9"/>
      <c r="AT133" s="9"/>
      <c r="AU133" s="9"/>
      <c r="AV133" s="9"/>
      <c r="AW133" s="9"/>
      <c r="AX133" s="9"/>
      <c r="AY133" s="9"/>
      <c r="AZ133" s="9"/>
      <c r="BA133" s="9"/>
      <c r="BB133" s="9"/>
      <c r="BC133" s="9"/>
      <c r="BD133" s="9"/>
      <c r="BE133" s="9"/>
      <c r="BF133" s="9"/>
      <c r="BG133" s="9"/>
      <c r="BH133" s="9"/>
      <c r="BI133" s="9"/>
      <c r="BJ133" s="9"/>
      <c r="BK133" s="9"/>
      <c r="BL133" s="9"/>
      <c r="BM133" s="9"/>
      <c r="BN133" s="9"/>
      <c r="BO133" s="9"/>
      <c r="BP133" s="9"/>
      <c r="BQ133" s="9"/>
      <c r="BR133" s="9"/>
      <c r="BS133" s="9"/>
      <c r="BT133" s="9"/>
      <c r="BU133" s="9"/>
      <c r="BV133" s="9"/>
      <c r="BW133" s="9"/>
      <c r="BX133" s="9"/>
      <c r="BY133" s="9"/>
      <c r="BZ133" s="9"/>
      <c r="CA133" s="9"/>
      <c r="CB133" s="9"/>
      <c r="CC133" s="9"/>
      <c r="CD133" s="9"/>
      <c r="CE133" s="9"/>
      <c r="CF133" s="9"/>
      <c r="CG133" s="9"/>
      <c r="CH133" s="9"/>
      <c r="CI133" s="9"/>
      <c r="CJ133" s="9"/>
      <c r="CK133" s="9"/>
      <c r="CL133" s="9"/>
      <c r="CM133" s="9"/>
      <c r="CN133" s="9"/>
      <c r="CO133" s="9"/>
      <c r="CP133" s="9"/>
      <c r="CQ133" s="9"/>
      <c r="CR133" s="9"/>
      <c r="CS133" s="9"/>
      <c r="CT133" s="9"/>
      <c r="CU133" s="9"/>
      <c r="CV133" s="9"/>
      <c r="CW133" s="9"/>
      <c r="CX133" s="9"/>
      <c r="CY133" s="9"/>
      <c r="CZ133" s="9"/>
    </row>
    <row r="134" customFormat="false" ht="17.35" hidden="false" customHeight="false" outlineLevel="0" collapsed="false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  <c r="AN134" s="9"/>
      <c r="AO134" s="9"/>
      <c r="AP134" s="9"/>
      <c r="AQ134" s="9"/>
      <c r="AR134" s="9"/>
      <c r="AS134" s="9"/>
      <c r="AT134" s="9"/>
      <c r="AU134" s="9"/>
      <c r="AV134" s="9"/>
      <c r="AW134" s="9"/>
      <c r="AX134" s="9"/>
      <c r="AY134" s="9"/>
      <c r="AZ134" s="9"/>
      <c r="BA134" s="9"/>
      <c r="BB134" s="9"/>
      <c r="BC134" s="9"/>
      <c r="BD134" s="9"/>
      <c r="BE134" s="9"/>
      <c r="BF134" s="9"/>
      <c r="BG134" s="9"/>
      <c r="BH134" s="9"/>
      <c r="BI134" s="9"/>
      <c r="BJ134" s="9"/>
      <c r="BK134" s="9"/>
      <c r="BL134" s="9"/>
      <c r="BM134" s="9"/>
      <c r="BN134" s="9"/>
      <c r="BO134" s="9"/>
      <c r="BP134" s="9"/>
      <c r="BQ134" s="9"/>
      <c r="BR134" s="9"/>
      <c r="BS134" s="9"/>
      <c r="BT134" s="9"/>
      <c r="BU134" s="9"/>
      <c r="BV134" s="9"/>
      <c r="BW134" s="9"/>
      <c r="BX134" s="9"/>
      <c r="BY134" s="9"/>
      <c r="BZ134" s="9"/>
      <c r="CA134" s="9"/>
      <c r="CB134" s="9"/>
      <c r="CC134" s="9"/>
      <c r="CD134" s="9"/>
      <c r="CE134" s="9"/>
      <c r="CF134" s="9"/>
      <c r="CG134" s="9"/>
      <c r="CH134" s="9"/>
      <c r="CI134" s="9"/>
      <c r="CJ134" s="9"/>
      <c r="CK134" s="9"/>
      <c r="CL134" s="9"/>
      <c r="CM134" s="9"/>
      <c r="CN134" s="9"/>
      <c r="CO134" s="9"/>
      <c r="CP134" s="9"/>
      <c r="CQ134" s="9"/>
      <c r="CR134" s="9"/>
      <c r="CS134" s="9"/>
      <c r="CT134" s="9"/>
      <c r="CU134" s="9"/>
      <c r="CV134" s="9"/>
      <c r="CW134" s="9"/>
      <c r="CX134" s="9"/>
      <c r="CY134" s="9"/>
      <c r="CZ134" s="9"/>
    </row>
    <row r="135" customFormat="false" ht="17.35" hidden="false" customHeight="false" outlineLevel="0" collapsed="false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  <c r="AN135" s="9"/>
      <c r="AO135" s="9"/>
      <c r="AP135" s="9"/>
      <c r="AQ135" s="9"/>
      <c r="AR135" s="9"/>
      <c r="AS135" s="9"/>
      <c r="AT135" s="9"/>
      <c r="AU135" s="9"/>
      <c r="AV135" s="9"/>
      <c r="AW135" s="9"/>
      <c r="AX135" s="9"/>
      <c r="AY135" s="9"/>
      <c r="AZ135" s="9"/>
      <c r="BA135" s="9"/>
      <c r="BB135" s="9"/>
      <c r="BC135" s="9"/>
      <c r="BD135" s="9"/>
      <c r="BE135" s="9"/>
      <c r="BF135" s="9"/>
      <c r="BG135" s="9"/>
      <c r="BH135" s="9"/>
      <c r="BI135" s="9"/>
      <c r="BJ135" s="9"/>
      <c r="BK135" s="9"/>
      <c r="BL135" s="9"/>
      <c r="BM135" s="9"/>
      <c r="BN135" s="9"/>
      <c r="BO135" s="9"/>
      <c r="BP135" s="9"/>
      <c r="BQ135" s="9"/>
      <c r="BR135" s="9"/>
      <c r="BS135" s="9"/>
      <c r="BT135" s="9"/>
      <c r="BU135" s="9"/>
      <c r="BV135" s="9"/>
      <c r="BW135" s="9"/>
      <c r="BX135" s="9"/>
      <c r="BY135" s="9"/>
      <c r="BZ135" s="9"/>
      <c r="CA135" s="9"/>
      <c r="CB135" s="9"/>
      <c r="CC135" s="9"/>
      <c r="CD135" s="9"/>
      <c r="CE135" s="9"/>
      <c r="CF135" s="9"/>
      <c r="CG135" s="9"/>
      <c r="CH135" s="9"/>
      <c r="CI135" s="9"/>
      <c r="CJ135" s="9"/>
      <c r="CK135" s="9"/>
      <c r="CL135" s="9"/>
      <c r="CM135" s="9"/>
      <c r="CN135" s="9"/>
      <c r="CO135" s="9"/>
      <c r="CP135" s="9"/>
      <c r="CQ135" s="9"/>
      <c r="CR135" s="9"/>
      <c r="CS135" s="9"/>
      <c r="CT135" s="9"/>
      <c r="CU135" s="9"/>
      <c r="CV135" s="9"/>
      <c r="CW135" s="9"/>
      <c r="CX135" s="9"/>
      <c r="CY135" s="9"/>
      <c r="CZ135" s="9"/>
    </row>
    <row r="136" customFormat="false" ht="17.35" hidden="false" customHeight="false" outlineLevel="0" collapsed="false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  <c r="AP136" s="9"/>
      <c r="AQ136" s="9"/>
      <c r="AR136" s="9"/>
      <c r="AS136" s="9"/>
      <c r="AT136" s="9"/>
      <c r="AU136" s="9"/>
      <c r="AV136" s="9"/>
      <c r="AW136" s="9"/>
      <c r="AX136" s="9"/>
      <c r="AY136" s="9"/>
      <c r="AZ136" s="9"/>
      <c r="BA136" s="9"/>
      <c r="BB136" s="9"/>
      <c r="BC136" s="9"/>
      <c r="BD136" s="9"/>
      <c r="BE136" s="9"/>
      <c r="BF136" s="9"/>
      <c r="BG136" s="9"/>
      <c r="BH136" s="9"/>
      <c r="BI136" s="9"/>
      <c r="BJ136" s="9"/>
      <c r="BK136" s="9"/>
      <c r="BL136" s="9"/>
      <c r="BM136" s="9"/>
      <c r="BN136" s="9"/>
      <c r="BO136" s="9"/>
      <c r="BP136" s="9"/>
      <c r="BQ136" s="9"/>
      <c r="BR136" s="9"/>
      <c r="BS136" s="9"/>
      <c r="BT136" s="9"/>
      <c r="BU136" s="9"/>
      <c r="BV136" s="9"/>
      <c r="BW136" s="9"/>
      <c r="BX136" s="9"/>
      <c r="BY136" s="9"/>
      <c r="BZ136" s="9"/>
      <c r="CA136" s="9"/>
      <c r="CB136" s="9"/>
      <c r="CC136" s="9"/>
      <c r="CD136" s="9"/>
      <c r="CE136" s="9"/>
      <c r="CF136" s="9"/>
      <c r="CG136" s="9"/>
      <c r="CH136" s="9"/>
      <c r="CI136" s="9"/>
      <c r="CJ136" s="9"/>
      <c r="CK136" s="9"/>
      <c r="CL136" s="9"/>
      <c r="CM136" s="9"/>
      <c r="CN136" s="9"/>
      <c r="CO136" s="9"/>
      <c r="CP136" s="9"/>
      <c r="CQ136" s="9"/>
      <c r="CR136" s="9"/>
      <c r="CS136" s="9"/>
      <c r="CT136" s="9"/>
      <c r="CU136" s="9"/>
      <c r="CV136" s="9"/>
      <c r="CW136" s="9"/>
      <c r="CX136" s="9"/>
      <c r="CY136" s="9"/>
      <c r="CZ136" s="9"/>
    </row>
    <row r="137" customFormat="false" ht="17.35" hidden="false" customHeight="false" outlineLevel="0" collapsed="false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9"/>
      <c r="AQ137" s="9"/>
      <c r="AR137" s="9"/>
      <c r="AS137" s="9"/>
      <c r="AT137" s="9"/>
      <c r="AU137" s="9"/>
      <c r="AV137" s="9"/>
      <c r="AW137" s="9"/>
      <c r="AX137" s="9"/>
      <c r="AY137" s="9"/>
      <c r="AZ137" s="9"/>
      <c r="BA137" s="9"/>
      <c r="BB137" s="9"/>
      <c r="BC137" s="9"/>
      <c r="BD137" s="9"/>
      <c r="BE137" s="9"/>
      <c r="BF137" s="9"/>
      <c r="BG137" s="9"/>
      <c r="BH137" s="9"/>
      <c r="BI137" s="9"/>
      <c r="BJ137" s="9"/>
      <c r="BK137" s="9"/>
      <c r="BL137" s="9"/>
      <c r="BM137" s="9"/>
      <c r="BN137" s="9"/>
      <c r="BO137" s="9"/>
      <c r="BP137" s="9"/>
      <c r="BQ137" s="9"/>
      <c r="BR137" s="9"/>
      <c r="BS137" s="9"/>
      <c r="BT137" s="9"/>
      <c r="BU137" s="9"/>
      <c r="BV137" s="9"/>
      <c r="BW137" s="9"/>
      <c r="BX137" s="9"/>
      <c r="BY137" s="9"/>
      <c r="BZ137" s="9"/>
      <c r="CA137" s="9"/>
      <c r="CB137" s="9"/>
      <c r="CC137" s="9"/>
      <c r="CD137" s="9"/>
      <c r="CE137" s="9"/>
      <c r="CF137" s="9"/>
      <c r="CG137" s="9"/>
      <c r="CH137" s="9"/>
      <c r="CI137" s="9"/>
      <c r="CJ137" s="9"/>
      <c r="CK137" s="9"/>
      <c r="CL137" s="9"/>
      <c r="CM137" s="9"/>
      <c r="CN137" s="9"/>
      <c r="CO137" s="9"/>
      <c r="CP137" s="9"/>
      <c r="CQ137" s="9"/>
      <c r="CR137" s="9"/>
      <c r="CS137" s="9"/>
      <c r="CT137" s="9"/>
      <c r="CU137" s="9"/>
      <c r="CV137" s="9"/>
      <c r="CW137" s="9"/>
      <c r="CX137" s="9"/>
      <c r="CY137" s="9"/>
      <c r="CZ137" s="9"/>
    </row>
    <row r="138" customFormat="false" ht="17.35" hidden="false" customHeight="false" outlineLevel="0" collapsed="false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  <c r="AN138" s="9"/>
      <c r="AO138" s="9"/>
      <c r="AP138" s="9"/>
      <c r="AQ138" s="9"/>
      <c r="AR138" s="9"/>
      <c r="AS138" s="9"/>
      <c r="AT138" s="9"/>
      <c r="AU138" s="9"/>
      <c r="AV138" s="9"/>
      <c r="AW138" s="9"/>
      <c r="AX138" s="9"/>
      <c r="AY138" s="9"/>
      <c r="AZ138" s="9"/>
      <c r="BA138" s="9"/>
      <c r="BB138" s="9"/>
      <c r="BC138" s="9"/>
      <c r="BD138" s="9"/>
      <c r="BE138" s="9"/>
      <c r="BF138" s="9"/>
      <c r="BG138" s="9"/>
      <c r="BH138" s="9"/>
      <c r="BI138" s="9"/>
      <c r="BJ138" s="9"/>
      <c r="BK138" s="9"/>
      <c r="BL138" s="9"/>
      <c r="BM138" s="9"/>
      <c r="BN138" s="9"/>
      <c r="BO138" s="9"/>
      <c r="BP138" s="9"/>
      <c r="BQ138" s="9"/>
      <c r="BR138" s="9"/>
      <c r="BS138" s="9"/>
      <c r="BT138" s="9"/>
      <c r="BU138" s="9"/>
      <c r="BV138" s="9"/>
      <c r="BW138" s="9"/>
      <c r="BX138" s="9"/>
      <c r="BY138" s="9"/>
      <c r="BZ138" s="9"/>
      <c r="CA138" s="9"/>
      <c r="CB138" s="9"/>
      <c r="CC138" s="9"/>
      <c r="CD138" s="9"/>
      <c r="CE138" s="9"/>
      <c r="CF138" s="9"/>
      <c r="CG138" s="9"/>
      <c r="CH138" s="9"/>
      <c r="CI138" s="9"/>
      <c r="CJ138" s="9"/>
      <c r="CK138" s="9"/>
      <c r="CL138" s="9"/>
      <c r="CM138" s="9"/>
      <c r="CN138" s="9"/>
      <c r="CO138" s="9"/>
      <c r="CP138" s="9"/>
      <c r="CQ138" s="9"/>
      <c r="CR138" s="9"/>
      <c r="CS138" s="9"/>
      <c r="CT138" s="9"/>
      <c r="CU138" s="9"/>
      <c r="CV138" s="9"/>
      <c r="CW138" s="9"/>
      <c r="CX138" s="9"/>
      <c r="CY138" s="9"/>
      <c r="CZ138" s="9"/>
    </row>
    <row r="139" customFormat="false" ht="17.35" hidden="false" customHeight="false" outlineLevel="0" collapsed="false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/>
      <c r="AO139" s="9"/>
      <c r="AP139" s="9"/>
      <c r="AQ139" s="9"/>
      <c r="AR139" s="9"/>
      <c r="AS139" s="9"/>
      <c r="AT139" s="9"/>
      <c r="AU139" s="9"/>
      <c r="AV139" s="9"/>
      <c r="AW139" s="9"/>
      <c r="AX139" s="9"/>
      <c r="AY139" s="9"/>
      <c r="AZ139" s="9"/>
      <c r="BA139" s="9"/>
      <c r="BB139" s="9"/>
      <c r="BC139" s="9"/>
      <c r="BD139" s="9"/>
      <c r="BE139" s="9"/>
      <c r="BF139" s="9"/>
      <c r="BG139" s="9"/>
      <c r="BH139" s="9"/>
      <c r="BI139" s="9"/>
      <c r="BJ139" s="9"/>
      <c r="BK139" s="9"/>
      <c r="BL139" s="9"/>
      <c r="BM139" s="9"/>
      <c r="BN139" s="9"/>
      <c r="BO139" s="9"/>
      <c r="BP139" s="9"/>
      <c r="BQ139" s="9"/>
      <c r="BR139" s="9"/>
      <c r="BS139" s="9"/>
      <c r="BT139" s="9"/>
      <c r="BU139" s="9"/>
      <c r="BV139" s="9"/>
      <c r="BW139" s="9"/>
      <c r="BX139" s="9"/>
      <c r="BY139" s="9"/>
      <c r="BZ139" s="9"/>
      <c r="CA139" s="9"/>
      <c r="CB139" s="9"/>
      <c r="CC139" s="9"/>
      <c r="CD139" s="9"/>
      <c r="CE139" s="9"/>
      <c r="CF139" s="9"/>
      <c r="CG139" s="9"/>
      <c r="CH139" s="9"/>
      <c r="CI139" s="9"/>
      <c r="CJ139" s="9"/>
      <c r="CK139" s="9"/>
      <c r="CL139" s="9"/>
      <c r="CM139" s="9"/>
      <c r="CN139" s="9"/>
      <c r="CO139" s="9"/>
      <c r="CP139" s="9"/>
      <c r="CQ139" s="9"/>
      <c r="CR139" s="9"/>
      <c r="CS139" s="9"/>
      <c r="CT139" s="9"/>
      <c r="CU139" s="9"/>
      <c r="CV139" s="9"/>
      <c r="CW139" s="9"/>
      <c r="CX139" s="9"/>
      <c r="CY139" s="9"/>
      <c r="CZ139" s="9"/>
    </row>
    <row r="140" customFormat="false" ht="17.35" hidden="false" customHeight="false" outlineLevel="0" collapsed="false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/>
      <c r="AN140" s="9"/>
      <c r="AO140" s="9"/>
      <c r="AP140" s="9"/>
      <c r="AQ140" s="9"/>
      <c r="AR140" s="9"/>
      <c r="AS140" s="9"/>
      <c r="AT140" s="9"/>
      <c r="AU140" s="9"/>
      <c r="AV140" s="9"/>
      <c r="AW140" s="9"/>
      <c r="AX140" s="9"/>
      <c r="AY140" s="9"/>
      <c r="AZ140" s="9"/>
      <c r="BA140" s="9"/>
      <c r="BB140" s="9"/>
      <c r="BC140" s="9"/>
      <c r="BD140" s="9"/>
      <c r="BE140" s="9"/>
      <c r="BF140" s="9"/>
      <c r="BG140" s="9"/>
      <c r="BH140" s="9"/>
      <c r="BI140" s="9"/>
      <c r="BJ140" s="9"/>
      <c r="BK140" s="9"/>
      <c r="BL140" s="9"/>
      <c r="BM140" s="9"/>
      <c r="BN140" s="9"/>
      <c r="BO140" s="9"/>
      <c r="BP140" s="9"/>
      <c r="BQ140" s="9"/>
      <c r="BR140" s="9"/>
      <c r="BS140" s="9"/>
      <c r="BT140" s="9"/>
      <c r="BU140" s="9"/>
      <c r="BV140" s="9"/>
      <c r="BW140" s="9"/>
      <c r="BX140" s="9"/>
      <c r="BY140" s="9"/>
      <c r="BZ140" s="9"/>
      <c r="CA140" s="9"/>
      <c r="CB140" s="9"/>
      <c r="CC140" s="9"/>
      <c r="CD140" s="9"/>
      <c r="CE140" s="9"/>
      <c r="CF140" s="9"/>
      <c r="CG140" s="9"/>
      <c r="CH140" s="9"/>
      <c r="CI140" s="9"/>
      <c r="CJ140" s="9"/>
      <c r="CK140" s="9"/>
      <c r="CL140" s="9"/>
      <c r="CM140" s="9"/>
      <c r="CN140" s="9"/>
      <c r="CO140" s="9"/>
      <c r="CP140" s="9"/>
      <c r="CQ140" s="9"/>
      <c r="CR140" s="9"/>
      <c r="CS140" s="9"/>
      <c r="CT140" s="9"/>
      <c r="CU140" s="9"/>
      <c r="CV140" s="9"/>
      <c r="CW140" s="9"/>
      <c r="CX140" s="9"/>
      <c r="CY140" s="9"/>
      <c r="CZ140" s="9"/>
    </row>
    <row r="141" customFormat="false" ht="17.35" hidden="false" customHeight="false" outlineLevel="0" collapsed="false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  <c r="AP141" s="9"/>
      <c r="AQ141" s="9"/>
      <c r="AR141" s="9"/>
      <c r="AS141" s="9"/>
      <c r="AT141" s="9"/>
      <c r="AU141" s="9"/>
      <c r="AV141" s="9"/>
      <c r="AW141" s="9"/>
      <c r="AX141" s="9"/>
      <c r="AY141" s="9"/>
      <c r="AZ141" s="9"/>
      <c r="BA141" s="9"/>
      <c r="BB141" s="9"/>
      <c r="BC141" s="9"/>
      <c r="BD141" s="9"/>
      <c r="BE141" s="9"/>
      <c r="BF141" s="9"/>
      <c r="BG141" s="9"/>
      <c r="BH141" s="9"/>
      <c r="BI141" s="9"/>
      <c r="BJ141" s="9"/>
      <c r="BK141" s="9"/>
      <c r="BL141" s="9"/>
      <c r="BM141" s="9"/>
      <c r="BN141" s="9"/>
      <c r="BO141" s="9"/>
      <c r="BP141" s="9"/>
      <c r="BQ141" s="9"/>
      <c r="BR141" s="9"/>
      <c r="BS141" s="9"/>
      <c r="BT141" s="9"/>
      <c r="BU141" s="9"/>
      <c r="BV141" s="9"/>
      <c r="BW141" s="9"/>
      <c r="BX141" s="9"/>
      <c r="BY141" s="9"/>
      <c r="BZ141" s="9"/>
      <c r="CA141" s="9"/>
      <c r="CB141" s="9"/>
      <c r="CC141" s="9"/>
      <c r="CD141" s="9"/>
      <c r="CE141" s="9"/>
      <c r="CF141" s="9"/>
      <c r="CG141" s="9"/>
      <c r="CH141" s="9"/>
      <c r="CI141" s="9"/>
      <c r="CJ141" s="9"/>
      <c r="CK141" s="9"/>
      <c r="CL141" s="9"/>
      <c r="CM141" s="9"/>
      <c r="CN141" s="9"/>
      <c r="CO141" s="9"/>
      <c r="CP141" s="9"/>
      <c r="CQ141" s="9"/>
      <c r="CR141" s="9"/>
      <c r="CS141" s="9"/>
      <c r="CT141" s="9"/>
      <c r="CU141" s="9"/>
      <c r="CV141" s="9"/>
      <c r="CW141" s="9"/>
      <c r="CX141" s="9"/>
      <c r="CY141" s="9"/>
      <c r="CZ141" s="9"/>
    </row>
    <row r="142" customFormat="false" ht="17.35" hidden="false" customHeight="false" outlineLevel="0" collapsed="false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  <c r="AN142" s="9"/>
      <c r="AO142" s="9"/>
      <c r="AP142" s="9"/>
      <c r="AQ142" s="9"/>
      <c r="AR142" s="9"/>
      <c r="AS142" s="9"/>
      <c r="AT142" s="9"/>
      <c r="AU142" s="9"/>
      <c r="AV142" s="9"/>
      <c r="AW142" s="9"/>
      <c r="AX142" s="9"/>
      <c r="AY142" s="9"/>
      <c r="AZ142" s="9"/>
      <c r="BA142" s="9"/>
      <c r="BB142" s="9"/>
      <c r="BC142" s="9"/>
      <c r="BD142" s="9"/>
      <c r="BE142" s="9"/>
      <c r="BF142" s="9"/>
      <c r="BG142" s="9"/>
      <c r="BH142" s="9"/>
      <c r="BI142" s="9"/>
      <c r="BJ142" s="9"/>
      <c r="BK142" s="9"/>
      <c r="BL142" s="9"/>
      <c r="BM142" s="9"/>
      <c r="BN142" s="9"/>
      <c r="BO142" s="9"/>
      <c r="BP142" s="9"/>
      <c r="BQ142" s="9"/>
      <c r="BR142" s="9"/>
      <c r="BS142" s="9"/>
      <c r="BT142" s="9"/>
      <c r="BU142" s="9"/>
      <c r="BV142" s="9"/>
      <c r="BW142" s="9"/>
      <c r="BX142" s="9"/>
      <c r="BY142" s="9"/>
      <c r="BZ142" s="9"/>
      <c r="CA142" s="9"/>
      <c r="CB142" s="9"/>
      <c r="CC142" s="9"/>
      <c r="CD142" s="9"/>
      <c r="CE142" s="9"/>
      <c r="CF142" s="9"/>
      <c r="CG142" s="9"/>
      <c r="CH142" s="9"/>
      <c r="CI142" s="9"/>
      <c r="CJ142" s="9"/>
      <c r="CK142" s="9"/>
      <c r="CL142" s="9"/>
      <c r="CM142" s="9"/>
      <c r="CN142" s="9"/>
      <c r="CO142" s="9"/>
      <c r="CP142" s="9"/>
      <c r="CQ142" s="9"/>
      <c r="CR142" s="9"/>
      <c r="CS142" s="9"/>
      <c r="CT142" s="9"/>
      <c r="CU142" s="9"/>
      <c r="CV142" s="9"/>
      <c r="CW142" s="9"/>
      <c r="CX142" s="9"/>
      <c r="CY142" s="9"/>
      <c r="CZ142" s="9"/>
    </row>
    <row r="143" customFormat="false" ht="17.35" hidden="false" customHeight="false" outlineLevel="0" collapsed="false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  <c r="AN143" s="9"/>
      <c r="AO143" s="9"/>
      <c r="AP143" s="9"/>
      <c r="AQ143" s="9"/>
      <c r="AR143" s="9"/>
      <c r="AS143" s="9"/>
      <c r="AT143" s="9"/>
      <c r="AU143" s="9"/>
      <c r="AV143" s="9"/>
      <c r="AW143" s="9"/>
      <c r="AX143" s="9"/>
      <c r="AY143" s="9"/>
      <c r="AZ143" s="9"/>
      <c r="BA143" s="9"/>
      <c r="BB143" s="9"/>
      <c r="BC143" s="9"/>
      <c r="BD143" s="9"/>
      <c r="BE143" s="9"/>
      <c r="BF143" s="9"/>
      <c r="BG143" s="9"/>
      <c r="BH143" s="9"/>
      <c r="BI143" s="9"/>
      <c r="BJ143" s="9"/>
      <c r="BK143" s="9"/>
      <c r="BL143" s="9"/>
      <c r="BM143" s="9"/>
      <c r="BN143" s="9"/>
      <c r="BO143" s="9"/>
      <c r="BP143" s="9"/>
      <c r="BQ143" s="9"/>
      <c r="BR143" s="9"/>
      <c r="BS143" s="9"/>
      <c r="BT143" s="9"/>
      <c r="BU143" s="9"/>
      <c r="BV143" s="9"/>
      <c r="BW143" s="9"/>
      <c r="BX143" s="9"/>
      <c r="BY143" s="9"/>
      <c r="BZ143" s="9"/>
      <c r="CA143" s="9"/>
      <c r="CB143" s="9"/>
      <c r="CC143" s="9"/>
      <c r="CD143" s="9"/>
      <c r="CE143" s="9"/>
      <c r="CF143" s="9"/>
      <c r="CG143" s="9"/>
      <c r="CH143" s="9"/>
      <c r="CI143" s="9"/>
      <c r="CJ143" s="9"/>
      <c r="CK143" s="9"/>
      <c r="CL143" s="9"/>
      <c r="CM143" s="9"/>
      <c r="CN143" s="9"/>
      <c r="CO143" s="9"/>
      <c r="CP143" s="9"/>
      <c r="CQ143" s="9"/>
      <c r="CR143" s="9"/>
      <c r="CS143" s="9"/>
      <c r="CT143" s="9"/>
      <c r="CU143" s="9"/>
      <c r="CV143" s="9"/>
      <c r="CW143" s="9"/>
      <c r="CX143" s="9"/>
      <c r="CY143" s="9"/>
      <c r="CZ143" s="9"/>
    </row>
    <row r="144" customFormat="false" ht="17.35" hidden="false" customHeight="false" outlineLevel="0" collapsed="false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/>
      <c r="AN144" s="9"/>
      <c r="AO144" s="9"/>
      <c r="AP144" s="9"/>
      <c r="AQ144" s="9"/>
      <c r="AR144" s="9"/>
      <c r="AS144" s="9"/>
      <c r="AT144" s="9"/>
      <c r="AU144" s="9"/>
      <c r="AV144" s="9"/>
      <c r="AW144" s="9"/>
      <c r="AX144" s="9"/>
      <c r="AY144" s="9"/>
      <c r="AZ144" s="9"/>
      <c r="BA144" s="9"/>
      <c r="BB144" s="9"/>
      <c r="BC144" s="9"/>
      <c r="BD144" s="9"/>
      <c r="BE144" s="9"/>
      <c r="BF144" s="9"/>
      <c r="BG144" s="9"/>
      <c r="BH144" s="9"/>
      <c r="BI144" s="9"/>
      <c r="BJ144" s="9"/>
      <c r="BK144" s="9"/>
      <c r="BL144" s="9"/>
      <c r="BM144" s="9"/>
      <c r="BN144" s="9"/>
      <c r="BO144" s="9"/>
      <c r="BP144" s="9"/>
      <c r="BQ144" s="9"/>
      <c r="BR144" s="9"/>
      <c r="BS144" s="9"/>
      <c r="BT144" s="9"/>
      <c r="BU144" s="9"/>
      <c r="BV144" s="9"/>
      <c r="BW144" s="9"/>
      <c r="BX144" s="9"/>
      <c r="BY144" s="9"/>
      <c r="BZ144" s="9"/>
      <c r="CA144" s="9"/>
      <c r="CB144" s="9"/>
      <c r="CC144" s="9"/>
      <c r="CD144" s="9"/>
      <c r="CE144" s="9"/>
      <c r="CF144" s="9"/>
      <c r="CG144" s="9"/>
      <c r="CH144" s="9"/>
      <c r="CI144" s="9"/>
      <c r="CJ144" s="9"/>
      <c r="CK144" s="9"/>
      <c r="CL144" s="9"/>
      <c r="CM144" s="9"/>
      <c r="CN144" s="9"/>
      <c r="CO144" s="9"/>
      <c r="CP144" s="9"/>
      <c r="CQ144" s="9"/>
      <c r="CR144" s="9"/>
      <c r="CS144" s="9"/>
      <c r="CT144" s="9"/>
      <c r="CU144" s="9"/>
      <c r="CV144" s="9"/>
      <c r="CW144" s="9"/>
      <c r="CX144" s="9"/>
      <c r="CY144" s="9"/>
      <c r="CZ144" s="9"/>
    </row>
    <row r="145" customFormat="false" ht="17.35" hidden="false" customHeight="false" outlineLevel="0" collapsed="false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  <c r="AN145" s="9"/>
      <c r="AO145" s="9"/>
      <c r="AP145" s="9"/>
      <c r="AQ145" s="9"/>
      <c r="AR145" s="9"/>
      <c r="AS145" s="9"/>
      <c r="AT145" s="9"/>
      <c r="AU145" s="9"/>
      <c r="AV145" s="9"/>
      <c r="AW145" s="9"/>
      <c r="AX145" s="9"/>
      <c r="AY145" s="9"/>
      <c r="AZ145" s="9"/>
      <c r="BA145" s="9"/>
      <c r="BB145" s="9"/>
      <c r="BC145" s="9"/>
      <c r="BD145" s="9"/>
      <c r="BE145" s="9"/>
      <c r="BF145" s="9"/>
      <c r="BG145" s="9"/>
      <c r="BH145" s="9"/>
      <c r="BI145" s="9"/>
      <c r="BJ145" s="9"/>
      <c r="BK145" s="9"/>
      <c r="BL145" s="9"/>
      <c r="BM145" s="9"/>
      <c r="BN145" s="9"/>
      <c r="BO145" s="9"/>
      <c r="BP145" s="9"/>
      <c r="BQ145" s="9"/>
      <c r="BR145" s="9"/>
      <c r="BS145" s="9"/>
      <c r="BT145" s="9"/>
      <c r="BU145" s="9"/>
      <c r="BV145" s="9"/>
      <c r="BW145" s="9"/>
      <c r="BX145" s="9"/>
      <c r="BY145" s="9"/>
      <c r="BZ145" s="9"/>
      <c r="CA145" s="9"/>
      <c r="CB145" s="9"/>
      <c r="CC145" s="9"/>
      <c r="CD145" s="9"/>
      <c r="CE145" s="9"/>
      <c r="CF145" s="9"/>
      <c r="CG145" s="9"/>
      <c r="CH145" s="9"/>
      <c r="CI145" s="9"/>
      <c r="CJ145" s="9"/>
      <c r="CK145" s="9"/>
      <c r="CL145" s="9"/>
      <c r="CM145" s="9"/>
      <c r="CN145" s="9"/>
      <c r="CO145" s="9"/>
      <c r="CP145" s="9"/>
      <c r="CQ145" s="9"/>
      <c r="CR145" s="9"/>
      <c r="CS145" s="9"/>
      <c r="CT145" s="9"/>
      <c r="CU145" s="9"/>
      <c r="CV145" s="9"/>
      <c r="CW145" s="9"/>
      <c r="CX145" s="9"/>
      <c r="CY145" s="9"/>
      <c r="CZ145" s="9"/>
    </row>
    <row r="146" customFormat="false" ht="17.35" hidden="false" customHeight="false" outlineLevel="0" collapsed="false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/>
      <c r="AN146" s="9"/>
      <c r="AO146" s="9"/>
      <c r="AP146" s="9"/>
      <c r="AQ146" s="9"/>
      <c r="AR146" s="9"/>
      <c r="AS146" s="9"/>
      <c r="AT146" s="9"/>
      <c r="AU146" s="9"/>
      <c r="AV146" s="9"/>
      <c r="AW146" s="9"/>
      <c r="AX146" s="9"/>
      <c r="AY146" s="9"/>
      <c r="AZ146" s="9"/>
      <c r="BA146" s="9"/>
      <c r="BB146" s="9"/>
      <c r="BC146" s="9"/>
      <c r="BD146" s="9"/>
      <c r="BE146" s="9"/>
      <c r="BF146" s="9"/>
      <c r="BG146" s="9"/>
      <c r="BH146" s="9"/>
      <c r="BI146" s="9"/>
      <c r="BJ146" s="9"/>
      <c r="BK146" s="9"/>
      <c r="BL146" s="9"/>
      <c r="BM146" s="9"/>
      <c r="BN146" s="9"/>
      <c r="BO146" s="9"/>
      <c r="BP146" s="9"/>
      <c r="BQ146" s="9"/>
      <c r="BR146" s="9"/>
      <c r="BS146" s="9"/>
      <c r="BT146" s="9"/>
      <c r="BU146" s="9"/>
      <c r="BV146" s="9"/>
      <c r="BW146" s="9"/>
      <c r="BX146" s="9"/>
      <c r="BY146" s="9"/>
      <c r="BZ146" s="9"/>
      <c r="CA146" s="9"/>
      <c r="CB146" s="9"/>
      <c r="CC146" s="9"/>
      <c r="CD146" s="9"/>
      <c r="CE146" s="9"/>
      <c r="CF146" s="9"/>
      <c r="CG146" s="9"/>
      <c r="CH146" s="9"/>
      <c r="CI146" s="9"/>
      <c r="CJ146" s="9"/>
      <c r="CK146" s="9"/>
      <c r="CL146" s="9"/>
      <c r="CM146" s="9"/>
      <c r="CN146" s="9"/>
      <c r="CO146" s="9"/>
      <c r="CP146" s="9"/>
      <c r="CQ146" s="9"/>
      <c r="CR146" s="9"/>
      <c r="CS146" s="9"/>
      <c r="CT146" s="9"/>
      <c r="CU146" s="9"/>
      <c r="CV146" s="9"/>
      <c r="CW146" s="9"/>
      <c r="CX146" s="9"/>
      <c r="CY146" s="9"/>
      <c r="CZ146" s="9"/>
    </row>
    <row r="147" customFormat="false" ht="17.35" hidden="false" customHeight="false" outlineLevel="0" collapsed="false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  <c r="AN147" s="9"/>
      <c r="AO147" s="9"/>
      <c r="AP147" s="9"/>
      <c r="AQ147" s="9"/>
      <c r="AR147" s="9"/>
      <c r="AS147" s="9"/>
      <c r="AT147" s="9"/>
      <c r="AU147" s="9"/>
      <c r="AV147" s="9"/>
      <c r="AW147" s="9"/>
      <c r="AX147" s="9"/>
      <c r="AY147" s="9"/>
      <c r="AZ147" s="9"/>
      <c r="BA147" s="9"/>
      <c r="BB147" s="9"/>
      <c r="BC147" s="9"/>
      <c r="BD147" s="9"/>
      <c r="BE147" s="9"/>
      <c r="BF147" s="9"/>
      <c r="BG147" s="9"/>
      <c r="BH147" s="9"/>
      <c r="BI147" s="9"/>
      <c r="BJ147" s="9"/>
      <c r="BK147" s="9"/>
      <c r="BL147" s="9"/>
      <c r="BM147" s="9"/>
      <c r="BN147" s="9"/>
      <c r="BO147" s="9"/>
      <c r="BP147" s="9"/>
      <c r="BQ147" s="9"/>
      <c r="BR147" s="9"/>
      <c r="BS147" s="9"/>
      <c r="BT147" s="9"/>
      <c r="BU147" s="9"/>
      <c r="BV147" s="9"/>
      <c r="BW147" s="9"/>
      <c r="BX147" s="9"/>
      <c r="BY147" s="9"/>
      <c r="BZ147" s="9"/>
      <c r="CA147" s="9"/>
      <c r="CB147" s="9"/>
      <c r="CC147" s="9"/>
      <c r="CD147" s="9"/>
      <c r="CE147" s="9"/>
      <c r="CF147" s="9"/>
      <c r="CG147" s="9"/>
      <c r="CH147" s="9"/>
      <c r="CI147" s="9"/>
      <c r="CJ147" s="9"/>
      <c r="CK147" s="9"/>
      <c r="CL147" s="9"/>
      <c r="CM147" s="9"/>
      <c r="CN147" s="9"/>
      <c r="CO147" s="9"/>
      <c r="CP147" s="9"/>
      <c r="CQ147" s="9"/>
      <c r="CR147" s="9"/>
      <c r="CS147" s="9"/>
      <c r="CT147" s="9"/>
      <c r="CU147" s="9"/>
      <c r="CV147" s="9"/>
      <c r="CW147" s="9"/>
      <c r="CX147" s="9"/>
      <c r="CY147" s="9"/>
      <c r="CZ147" s="9"/>
    </row>
    <row r="148" customFormat="false" ht="17.35" hidden="false" customHeight="false" outlineLevel="0" collapsed="false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/>
      <c r="AN148" s="9"/>
      <c r="AO148" s="9"/>
      <c r="AP148" s="9"/>
      <c r="AQ148" s="9"/>
      <c r="AR148" s="9"/>
      <c r="AS148" s="9"/>
      <c r="AT148" s="9"/>
      <c r="AU148" s="9"/>
      <c r="AV148" s="9"/>
      <c r="AW148" s="9"/>
      <c r="AX148" s="9"/>
      <c r="AY148" s="9"/>
      <c r="AZ148" s="9"/>
      <c r="BA148" s="9"/>
      <c r="BB148" s="9"/>
      <c r="BC148" s="9"/>
      <c r="BD148" s="9"/>
      <c r="BE148" s="9"/>
      <c r="BF148" s="9"/>
      <c r="BG148" s="9"/>
      <c r="BH148" s="9"/>
      <c r="BI148" s="9"/>
      <c r="BJ148" s="9"/>
      <c r="BK148" s="9"/>
      <c r="BL148" s="9"/>
      <c r="BM148" s="9"/>
      <c r="BN148" s="9"/>
      <c r="BO148" s="9"/>
      <c r="BP148" s="9"/>
      <c r="BQ148" s="9"/>
      <c r="BR148" s="9"/>
      <c r="BS148" s="9"/>
      <c r="BT148" s="9"/>
      <c r="BU148" s="9"/>
      <c r="BV148" s="9"/>
      <c r="BW148" s="9"/>
      <c r="BX148" s="9"/>
      <c r="BY148" s="9"/>
      <c r="BZ148" s="9"/>
      <c r="CA148" s="9"/>
      <c r="CB148" s="9"/>
      <c r="CC148" s="9"/>
      <c r="CD148" s="9"/>
      <c r="CE148" s="9"/>
      <c r="CF148" s="9"/>
      <c r="CG148" s="9"/>
      <c r="CH148" s="9"/>
      <c r="CI148" s="9"/>
      <c r="CJ148" s="9"/>
      <c r="CK148" s="9"/>
      <c r="CL148" s="9"/>
      <c r="CM148" s="9"/>
      <c r="CN148" s="9"/>
      <c r="CO148" s="9"/>
      <c r="CP148" s="9"/>
      <c r="CQ148" s="9"/>
      <c r="CR148" s="9"/>
      <c r="CS148" s="9"/>
      <c r="CT148" s="9"/>
      <c r="CU148" s="9"/>
      <c r="CV148" s="9"/>
      <c r="CW148" s="9"/>
      <c r="CX148" s="9"/>
      <c r="CY148" s="9"/>
      <c r="CZ148" s="9"/>
    </row>
    <row r="149" customFormat="false" ht="17.35" hidden="false" customHeight="false" outlineLevel="0" collapsed="false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/>
      <c r="AJ149" s="9"/>
      <c r="AK149" s="9"/>
      <c r="AL149" s="9"/>
      <c r="AM149" s="9"/>
      <c r="AN149" s="9"/>
      <c r="AO149" s="9"/>
      <c r="AP149" s="9"/>
      <c r="AQ149" s="9"/>
      <c r="AR149" s="9"/>
      <c r="AS149" s="9"/>
      <c r="AT149" s="9"/>
      <c r="AU149" s="9"/>
      <c r="AV149" s="9"/>
      <c r="AW149" s="9"/>
      <c r="AX149" s="9"/>
      <c r="AY149" s="9"/>
      <c r="AZ149" s="9"/>
      <c r="BA149" s="9"/>
      <c r="BB149" s="9"/>
      <c r="BC149" s="9"/>
      <c r="BD149" s="9"/>
      <c r="BE149" s="9"/>
      <c r="BF149" s="9"/>
      <c r="BG149" s="9"/>
      <c r="BH149" s="9"/>
      <c r="BI149" s="9"/>
      <c r="BJ149" s="9"/>
      <c r="BK149" s="9"/>
      <c r="BL149" s="9"/>
      <c r="BM149" s="9"/>
      <c r="BN149" s="9"/>
      <c r="BO149" s="9"/>
      <c r="BP149" s="9"/>
      <c r="BQ149" s="9"/>
      <c r="BR149" s="9"/>
      <c r="BS149" s="9"/>
      <c r="BT149" s="9"/>
      <c r="BU149" s="9"/>
      <c r="BV149" s="9"/>
      <c r="BW149" s="9"/>
      <c r="BX149" s="9"/>
      <c r="BY149" s="9"/>
      <c r="BZ149" s="9"/>
      <c r="CA149" s="9"/>
      <c r="CB149" s="9"/>
      <c r="CC149" s="9"/>
      <c r="CD149" s="9"/>
      <c r="CE149" s="9"/>
      <c r="CF149" s="9"/>
      <c r="CG149" s="9"/>
      <c r="CH149" s="9"/>
      <c r="CI149" s="9"/>
      <c r="CJ149" s="9"/>
      <c r="CK149" s="9"/>
      <c r="CL149" s="9"/>
      <c r="CM149" s="9"/>
      <c r="CN149" s="9"/>
      <c r="CO149" s="9"/>
      <c r="CP149" s="9"/>
      <c r="CQ149" s="9"/>
      <c r="CR149" s="9"/>
      <c r="CS149" s="9"/>
      <c r="CT149" s="9"/>
      <c r="CU149" s="9"/>
      <c r="CV149" s="9"/>
      <c r="CW149" s="9"/>
      <c r="CX149" s="9"/>
      <c r="CY149" s="9"/>
      <c r="CZ149" s="9"/>
    </row>
    <row r="150" customFormat="false" ht="17.35" hidden="false" customHeight="false" outlineLevel="0" collapsed="false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  <c r="AN150" s="9"/>
      <c r="AO150" s="9"/>
      <c r="AP150" s="9"/>
      <c r="AQ150" s="9"/>
      <c r="AR150" s="9"/>
      <c r="AS150" s="9"/>
      <c r="AT150" s="9"/>
      <c r="AU150" s="9"/>
      <c r="AV150" s="9"/>
      <c r="AW150" s="9"/>
      <c r="AX150" s="9"/>
      <c r="AY150" s="9"/>
      <c r="AZ150" s="9"/>
      <c r="BA150" s="9"/>
      <c r="BB150" s="9"/>
      <c r="BC150" s="9"/>
      <c r="BD150" s="9"/>
      <c r="BE150" s="9"/>
      <c r="BF150" s="9"/>
      <c r="BG150" s="9"/>
      <c r="BH150" s="9"/>
      <c r="BI150" s="9"/>
      <c r="BJ150" s="9"/>
      <c r="BK150" s="9"/>
      <c r="BL150" s="9"/>
      <c r="BM150" s="9"/>
      <c r="BN150" s="9"/>
      <c r="BO150" s="9"/>
      <c r="BP150" s="9"/>
      <c r="BQ150" s="9"/>
      <c r="BR150" s="9"/>
      <c r="BS150" s="9"/>
      <c r="BT150" s="9"/>
      <c r="BU150" s="9"/>
      <c r="BV150" s="9"/>
      <c r="BW150" s="9"/>
      <c r="BX150" s="9"/>
      <c r="BY150" s="9"/>
      <c r="BZ150" s="9"/>
      <c r="CA150" s="9"/>
      <c r="CB150" s="9"/>
      <c r="CC150" s="9"/>
      <c r="CD150" s="9"/>
      <c r="CE150" s="9"/>
      <c r="CF150" s="9"/>
      <c r="CG150" s="9"/>
      <c r="CH150" s="9"/>
      <c r="CI150" s="9"/>
      <c r="CJ150" s="9"/>
      <c r="CK150" s="9"/>
      <c r="CL150" s="9"/>
      <c r="CM150" s="9"/>
      <c r="CN150" s="9"/>
      <c r="CO150" s="9"/>
      <c r="CP150" s="9"/>
      <c r="CQ150" s="9"/>
      <c r="CR150" s="9"/>
      <c r="CS150" s="9"/>
      <c r="CT150" s="9"/>
      <c r="CU150" s="9"/>
      <c r="CV150" s="9"/>
      <c r="CW150" s="9"/>
      <c r="CX150" s="9"/>
      <c r="CY150" s="9"/>
      <c r="CZ150" s="9"/>
    </row>
    <row r="151" customFormat="false" ht="17.35" hidden="false" customHeight="false" outlineLevel="0" collapsed="false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9"/>
      <c r="AM151" s="9"/>
      <c r="AN151" s="9"/>
      <c r="AO151" s="9"/>
      <c r="AP151" s="9"/>
      <c r="AQ151" s="9"/>
      <c r="AR151" s="9"/>
      <c r="AS151" s="9"/>
      <c r="AT151" s="9"/>
      <c r="AU151" s="9"/>
      <c r="AV151" s="9"/>
      <c r="AW151" s="9"/>
      <c r="AX151" s="9"/>
      <c r="AY151" s="9"/>
      <c r="AZ151" s="9"/>
      <c r="BA151" s="9"/>
      <c r="BB151" s="9"/>
      <c r="BC151" s="9"/>
      <c r="BD151" s="9"/>
      <c r="BE151" s="9"/>
      <c r="BF151" s="9"/>
      <c r="BG151" s="9"/>
      <c r="BH151" s="9"/>
      <c r="BI151" s="9"/>
      <c r="BJ151" s="9"/>
      <c r="BK151" s="9"/>
      <c r="BL151" s="9"/>
      <c r="BM151" s="9"/>
      <c r="BN151" s="9"/>
      <c r="BO151" s="9"/>
      <c r="BP151" s="9"/>
      <c r="BQ151" s="9"/>
      <c r="BR151" s="9"/>
      <c r="BS151" s="9"/>
      <c r="BT151" s="9"/>
      <c r="BU151" s="9"/>
      <c r="BV151" s="9"/>
      <c r="BW151" s="9"/>
      <c r="BX151" s="9"/>
      <c r="BY151" s="9"/>
      <c r="BZ151" s="9"/>
      <c r="CA151" s="9"/>
      <c r="CB151" s="9"/>
      <c r="CC151" s="9"/>
      <c r="CD151" s="9"/>
      <c r="CE151" s="9"/>
      <c r="CF151" s="9"/>
      <c r="CG151" s="9"/>
      <c r="CH151" s="9"/>
      <c r="CI151" s="9"/>
      <c r="CJ151" s="9"/>
      <c r="CK151" s="9"/>
      <c r="CL151" s="9"/>
      <c r="CM151" s="9"/>
      <c r="CN151" s="9"/>
      <c r="CO151" s="9"/>
      <c r="CP151" s="9"/>
      <c r="CQ151" s="9"/>
      <c r="CR151" s="9"/>
      <c r="CS151" s="9"/>
      <c r="CT151" s="9"/>
      <c r="CU151" s="9"/>
      <c r="CV151" s="9"/>
      <c r="CW151" s="9"/>
      <c r="CX151" s="9"/>
      <c r="CY151" s="9"/>
      <c r="CZ151" s="9"/>
    </row>
    <row r="152" customFormat="false" ht="17.35" hidden="false" customHeight="false" outlineLevel="0" collapsed="false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  <c r="AN152" s="9"/>
      <c r="AO152" s="9"/>
      <c r="AP152" s="9"/>
      <c r="AQ152" s="9"/>
      <c r="AR152" s="9"/>
      <c r="AS152" s="9"/>
      <c r="AT152" s="9"/>
      <c r="AU152" s="9"/>
      <c r="AV152" s="9"/>
      <c r="AW152" s="9"/>
      <c r="AX152" s="9"/>
      <c r="AY152" s="9"/>
      <c r="AZ152" s="9"/>
      <c r="BA152" s="9"/>
      <c r="BB152" s="9"/>
      <c r="BC152" s="9"/>
      <c r="BD152" s="9"/>
      <c r="BE152" s="9"/>
      <c r="BF152" s="9"/>
      <c r="BG152" s="9"/>
      <c r="BH152" s="9"/>
      <c r="BI152" s="9"/>
      <c r="BJ152" s="9"/>
      <c r="BK152" s="9"/>
      <c r="BL152" s="9"/>
      <c r="BM152" s="9"/>
      <c r="BN152" s="9"/>
      <c r="BO152" s="9"/>
      <c r="BP152" s="9"/>
      <c r="BQ152" s="9"/>
      <c r="BR152" s="9"/>
      <c r="BS152" s="9"/>
      <c r="BT152" s="9"/>
      <c r="BU152" s="9"/>
      <c r="BV152" s="9"/>
      <c r="BW152" s="9"/>
      <c r="BX152" s="9"/>
      <c r="BY152" s="9"/>
      <c r="BZ152" s="9"/>
      <c r="CA152" s="9"/>
      <c r="CB152" s="9"/>
      <c r="CC152" s="9"/>
      <c r="CD152" s="9"/>
      <c r="CE152" s="9"/>
      <c r="CF152" s="9"/>
      <c r="CG152" s="9"/>
      <c r="CH152" s="9"/>
      <c r="CI152" s="9"/>
      <c r="CJ152" s="9"/>
      <c r="CK152" s="9"/>
      <c r="CL152" s="9"/>
      <c r="CM152" s="9"/>
      <c r="CN152" s="9"/>
      <c r="CO152" s="9"/>
      <c r="CP152" s="9"/>
      <c r="CQ152" s="9"/>
      <c r="CR152" s="9"/>
      <c r="CS152" s="9"/>
      <c r="CT152" s="9"/>
      <c r="CU152" s="9"/>
      <c r="CV152" s="9"/>
      <c r="CW152" s="9"/>
      <c r="CX152" s="9"/>
      <c r="CY152" s="9"/>
      <c r="CZ152" s="9"/>
    </row>
    <row r="153" customFormat="false" ht="17.35" hidden="false" customHeight="false" outlineLevel="0" collapsed="false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9"/>
      <c r="AL153" s="9"/>
      <c r="AM153" s="9"/>
      <c r="AN153" s="9"/>
      <c r="AO153" s="9"/>
      <c r="AP153" s="9"/>
      <c r="AQ153" s="9"/>
      <c r="AR153" s="9"/>
      <c r="AS153" s="9"/>
      <c r="AT153" s="9"/>
      <c r="AU153" s="9"/>
      <c r="AV153" s="9"/>
      <c r="AW153" s="9"/>
      <c r="AX153" s="9"/>
      <c r="AY153" s="9"/>
      <c r="AZ153" s="9"/>
      <c r="BA153" s="9"/>
      <c r="BB153" s="9"/>
      <c r="BC153" s="9"/>
      <c r="BD153" s="9"/>
      <c r="BE153" s="9"/>
      <c r="BF153" s="9"/>
      <c r="BG153" s="9"/>
      <c r="BH153" s="9"/>
      <c r="BI153" s="9"/>
      <c r="BJ153" s="9"/>
      <c r="BK153" s="9"/>
      <c r="BL153" s="9"/>
      <c r="BM153" s="9"/>
      <c r="BN153" s="9"/>
      <c r="BO153" s="9"/>
      <c r="BP153" s="9"/>
      <c r="BQ153" s="9"/>
      <c r="BR153" s="9"/>
      <c r="BS153" s="9"/>
      <c r="BT153" s="9"/>
      <c r="BU153" s="9"/>
      <c r="BV153" s="9"/>
      <c r="BW153" s="9"/>
      <c r="BX153" s="9"/>
      <c r="BY153" s="9"/>
      <c r="BZ153" s="9"/>
      <c r="CA153" s="9"/>
      <c r="CB153" s="9"/>
      <c r="CC153" s="9"/>
      <c r="CD153" s="9"/>
      <c r="CE153" s="9"/>
      <c r="CF153" s="9"/>
      <c r="CG153" s="9"/>
      <c r="CH153" s="9"/>
      <c r="CI153" s="9"/>
      <c r="CJ153" s="9"/>
      <c r="CK153" s="9"/>
      <c r="CL153" s="9"/>
      <c r="CM153" s="9"/>
      <c r="CN153" s="9"/>
      <c r="CO153" s="9"/>
      <c r="CP153" s="9"/>
      <c r="CQ153" s="9"/>
      <c r="CR153" s="9"/>
      <c r="CS153" s="9"/>
      <c r="CT153" s="9"/>
      <c r="CU153" s="9"/>
      <c r="CV153" s="9"/>
      <c r="CW153" s="9"/>
      <c r="CX153" s="9"/>
      <c r="CY153" s="9"/>
      <c r="CZ153" s="9"/>
    </row>
    <row r="154" customFormat="false" ht="17.35" hidden="false" customHeight="false" outlineLevel="0" collapsed="false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M154" s="9"/>
      <c r="AN154" s="9"/>
      <c r="AO154" s="9"/>
      <c r="AP154" s="9"/>
      <c r="AQ154" s="9"/>
      <c r="AR154" s="9"/>
      <c r="AS154" s="9"/>
      <c r="AT154" s="9"/>
      <c r="AU154" s="9"/>
      <c r="AV154" s="9"/>
      <c r="AW154" s="9"/>
      <c r="AX154" s="9"/>
      <c r="AY154" s="9"/>
      <c r="AZ154" s="9"/>
      <c r="BA154" s="9"/>
      <c r="BB154" s="9"/>
      <c r="BC154" s="9"/>
      <c r="BD154" s="9"/>
      <c r="BE154" s="9"/>
      <c r="BF154" s="9"/>
      <c r="BG154" s="9"/>
      <c r="BH154" s="9"/>
      <c r="BI154" s="9"/>
      <c r="BJ154" s="9"/>
      <c r="BK154" s="9"/>
      <c r="BL154" s="9"/>
      <c r="BM154" s="9"/>
      <c r="BN154" s="9"/>
      <c r="BO154" s="9"/>
      <c r="BP154" s="9"/>
      <c r="BQ154" s="9"/>
      <c r="BR154" s="9"/>
      <c r="BS154" s="9"/>
      <c r="BT154" s="9"/>
      <c r="BU154" s="9"/>
      <c r="BV154" s="9"/>
      <c r="BW154" s="9"/>
      <c r="BX154" s="9"/>
      <c r="BY154" s="9"/>
      <c r="BZ154" s="9"/>
      <c r="CA154" s="9"/>
      <c r="CB154" s="9"/>
      <c r="CC154" s="9"/>
      <c r="CD154" s="9"/>
      <c r="CE154" s="9"/>
      <c r="CF154" s="9"/>
      <c r="CG154" s="9"/>
      <c r="CH154" s="9"/>
      <c r="CI154" s="9"/>
      <c r="CJ154" s="9"/>
      <c r="CK154" s="9"/>
      <c r="CL154" s="9"/>
      <c r="CM154" s="9"/>
      <c r="CN154" s="9"/>
      <c r="CO154" s="9"/>
      <c r="CP154" s="9"/>
      <c r="CQ154" s="9"/>
      <c r="CR154" s="9"/>
      <c r="CS154" s="9"/>
      <c r="CT154" s="9"/>
      <c r="CU154" s="9"/>
      <c r="CV154" s="9"/>
      <c r="CW154" s="9"/>
      <c r="CX154" s="9"/>
      <c r="CY154" s="9"/>
      <c r="CZ154" s="9"/>
    </row>
    <row r="155" customFormat="false" ht="17.35" hidden="false" customHeight="false" outlineLevel="0" collapsed="false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9"/>
      <c r="AM155" s="9"/>
      <c r="AN155" s="9"/>
      <c r="AO155" s="9"/>
      <c r="AP155" s="9"/>
      <c r="AQ155" s="9"/>
      <c r="AR155" s="9"/>
      <c r="AS155" s="9"/>
      <c r="AT155" s="9"/>
      <c r="AU155" s="9"/>
      <c r="AV155" s="9"/>
      <c r="AW155" s="9"/>
      <c r="AX155" s="9"/>
      <c r="AY155" s="9"/>
      <c r="AZ155" s="9"/>
      <c r="BA155" s="9"/>
      <c r="BB155" s="9"/>
      <c r="BC155" s="9"/>
      <c r="BD155" s="9"/>
      <c r="BE155" s="9"/>
      <c r="BF155" s="9"/>
      <c r="BG155" s="9"/>
      <c r="BH155" s="9"/>
      <c r="BI155" s="9"/>
      <c r="BJ155" s="9"/>
      <c r="BK155" s="9"/>
      <c r="BL155" s="9"/>
      <c r="BM155" s="9"/>
      <c r="BN155" s="9"/>
      <c r="BO155" s="9"/>
      <c r="BP155" s="9"/>
      <c r="BQ155" s="9"/>
      <c r="BR155" s="9"/>
      <c r="BS155" s="9"/>
      <c r="BT155" s="9"/>
      <c r="BU155" s="9"/>
      <c r="BV155" s="9"/>
      <c r="BW155" s="9"/>
      <c r="BX155" s="9"/>
      <c r="BY155" s="9"/>
      <c r="BZ155" s="9"/>
      <c r="CA155" s="9"/>
      <c r="CB155" s="9"/>
      <c r="CC155" s="9"/>
      <c r="CD155" s="9"/>
      <c r="CE155" s="9"/>
      <c r="CF155" s="9"/>
      <c r="CG155" s="9"/>
      <c r="CH155" s="9"/>
      <c r="CI155" s="9"/>
      <c r="CJ155" s="9"/>
      <c r="CK155" s="9"/>
      <c r="CL155" s="9"/>
      <c r="CM155" s="9"/>
      <c r="CN155" s="9"/>
      <c r="CO155" s="9"/>
      <c r="CP155" s="9"/>
      <c r="CQ155" s="9"/>
      <c r="CR155" s="9"/>
      <c r="CS155" s="9"/>
      <c r="CT155" s="9"/>
      <c r="CU155" s="9"/>
      <c r="CV155" s="9"/>
      <c r="CW155" s="9"/>
      <c r="CX155" s="9"/>
      <c r="CY155" s="9"/>
      <c r="CZ155" s="9"/>
    </row>
    <row r="156" customFormat="false" ht="17.35" hidden="false" customHeight="false" outlineLevel="0" collapsed="false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9"/>
      <c r="AM156" s="9"/>
      <c r="AN156" s="9"/>
      <c r="AO156" s="9"/>
      <c r="AP156" s="9"/>
      <c r="AQ156" s="9"/>
      <c r="AR156" s="9"/>
      <c r="AS156" s="9"/>
      <c r="AT156" s="9"/>
      <c r="AU156" s="9"/>
      <c r="AV156" s="9"/>
      <c r="AW156" s="9"/>
      <c r="AX156" s="9"/>
      <c r="AY156" s="9"/>
      <c r="AZ156" s="9"/>
      <c r="BA156" s="9"/>
      <c r="BB156" s="9"/>
      <c r="BC156" s="9"/>
      <c r="BD156" s="9"/>
      <c r="BE156" s="9"/>
      <c r="BF156" s="9"/>
      <c r="BG156" s="9"/>
      <c r="BH156" s="9"/>
      <c r="BI156" s="9"/>
      <c r="BJ156" s="9"/>
      <c r="BK156" s="9"/>
      <c r="BL156" s="9"/>
      <c r="BM156" s="9"/>
      <c r="BN156" s="9"/>
      <c r="BO156" s="9"/>
      <c r="BP156" s="9"/>
      <c r="BQ156" s="9"/>
      <c r="BR156" s="9"/>
      <c r="BS156" s="9"/>
      <c r="BT156" s="9"/>
      <c r="BU156" s="9"/>
      <c r="BV156" s="9"/>
      <c r="BW156" s="9"/>
      <c r="BX156" s="9"/>
      <c r="BY156" s="9"/>
      <c r="BZ156" s="9"/>
      <c r="CA156" s="9"/>
      <c r="CB156" s="9"/>
      <c r="CC156" s="9"/>
      <c r="CD156" s="9"/>
      <c r="CE156" s="9"/>
      <c r="CF156" s="9"/>
      <c r="CG156" s="9"/>
      <c r="CH156" s="9"/>
      <c r="CI156" s="9"/>
      <c r="CJ156" s="9"/>
      <c r="CK156" s="9"/>
      <c r="CL156" s="9"/>
      <c r="CM156" s="9"/>
      <c r="CN156" s="9"/>
      <c r="CO156" s="9"/>
      <c r="CP156" s="9"/>
      <c r="CQ156" s="9"/>
      <c r="CR156" s="9"/>
      <c r="CS156" s="9"/>
      <c r="CT156" s="9"/>
      <c r="CU156" s="9"/>
      <c r="CV156" s="9"/>
      <c r="CW156" s="9"/>
      <c r="CX156" s="9"/>
      <c r="CY156" s="9"/>
      <c r="CZ156" s="9"/>
    </row>
    <row r="157" customFormat="false" ht="17.35" hidden="false" customHeight="false" outlineLevel="0" collapsed="false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/>
      <c r="AN157" s="9"/>
      <c r="AO157" s="9"/>
      <c r="AP157" s="9"/>
      <c r="AQ157" s="9"/>
      <c r="AR157" s="9"/>
      <c r="AS157" s="9"/>
      <c r="AT157" s="9"/>
      <c r="AU157" s="9"/>
      <c r="AV157" s="9"/>
      <c r="AW157" s="9"/>
      <c r="AX157" s="9"/>
      <c r="AY157" s="9"/>
      <c r="AZ157" s="9"/>
      <c r="BA157" s="9"/>
      <c r="BB157" s="9"/>
      <c r="BC157" s="9"/>
      <c r="BD157" s="9"/>
      <c r="BE157" s="9"/>
      <c r="BF157" s="9"/>
      <c r="BG157" s="9"/>
      <c r="BH157" s="9"/>
      <c r="BI157" s="9"/>
      <c r="BJ157" s="9"/>
      <c r="BK157" s="9"/>
      <c r="BL157" s="9"/>
      <c r="BM157" s="9"/>
      <c r="BN157" s="9"/>
      <c r="BO157" s="9"/>
      <c r="BP157" s="9"/>
      <c r="BQ157" s="9"/>
      <c r="BR157" s="9"/>
      <c r="BS157" s="9"/>
      <c r="BT157" s="9"/>
      <c r="BU157" s="9"/>
      <c r="BV157" s="9"/>
      <c r="BW157" s="9"/>
      <c r="BX157" s="9"/>
      <c r="BY157" s="9"/>
      <c r="BZ157" s="9"/>
      <c r="CA157" s="9"/>
      <c r="CB157" s="9"/>
      <c r="CC157" s="9"/>
      <c r="CD157" s="9"/>
      <c r="CE157" s="9"/>
      <c r="CF157" s="9"/>
      <c r="CG157" s="9"/>
      <c r="CH157" s="9"/>
      <c r="CI157" s="9"/>
      <c r="CJ157" s="9"/>
      <c r="CK157" s="9"/>
      <c r="CL157" s="9"/>
      <c r="CM157" s="9"/>
      <c r="CN157" s="9"/>
      <c r="CO157" s="9"/>
      <c r="CP157" s="9"/>
      <c r="CQ157" s="9"/>
      <c r="CR157" s="9"/>
      <c r="CS157" s="9"/>
      <c r="CT157" s="9"/>
      <c r="CU157" s="9"/>
      <c r="CV157" s="9"/>
      <c r="CW157" s="9"/>
      <c r="CX157" s="9"/>
      <c r="CY157" s="9"/>
      <c r="CZ157" s="9"/>
    </row>
    <row r="158" customFormat="false" ht="17.35" hidden="false" customHeight="false" outlineLevel="0" collapsed="false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9"/>
      <c r="AO158" s="9"/>
      <c r="AP158" s="9"/>
      <c r="AQ158" s="9"/>
      <c r="AR158" s="9"/>
      <c r="AS158" s="9"/>
      <c r="AT158" s="9"/>
      <c r="AU158" s="9"/>
      <c r="AV158" s="9"/>
      <c r="AW158" s="9"/>
      <c r="AX158" s="9"/>
      <c r="AY158" s="9"/>
      <c r="AZ158" s="9"/>
      <c r="BA158" s="9"/>
      <c r="BB158" s="9"/>
      <c r="BC158" s="9"/>
      <c r="BD158" s="9"/>
      <c r="BE158" s="9"/>
      <c r="BF158" s="9"/>
      <c r="BG158" s="9"/>
      <c r="BH158" s="9"/>
      <c r="BI158" s="9"/>
      <c r="BJ158" s="9"/>
      <c r="BK158" s="9"/>
      <c r="BL158" s="9"/>
      <c r="BM158" s="9"/>
      <c r="BN158" s="9"/>
      <c r="BO158" s="9"/>
      <c r="BP158" s="9"/>
      <c r="BQ158" s="9"/>
      <c r="BR158" s="9"/>
      <c r="BS158" s="9"/>
      <c r="BT158" s="9"/>
      <c r="BU158" s="9"/>
      <c r="BV158" s="9"/>
      <c r="BW158" s="9"/>
      <c r="BX158" s="9"/>
      <c r="BY158" s="9"/>
      <c r="BZ158" s="9"/>
      <c r="CA158" s="9"/>
      <c r="CB158" s="9"/>
      <c r="CC158" s="9"/>
      <c r="CD158" s="9"/>
      <c r="CE158" s="9"/>
      <c r="CF158" s="9"/>
      <c r="CG158" s="9"/>
      <c r="CH158" s="9"/>
      <c r="CI158" s="9"/>
      <c r="CJ158" s="9"/>
      <c r="CK158" s="9"/>
      <c r="CL158" s="9"/>
      <c r="CM158" s="9"/>
      <c r="CN158" s="9"/>
      <c r="CO158" s="9"/>
      <c r="CP158" s="9"/>
      <c r="CQ158" s="9"/>
      <c r="CR158" s="9"/>
      <c r="CS158" s="9"/>
      <c r="CT158" s="9"/>
      <c r="CU158" s="9"/>
      <c r="CV158" s="9"/>
      <c r="CW158" s="9"/>
      <c r="CX158" s="9"/>
      <c r="CY158" s="9"/>
      <c r="CZ158" s="9"/>
    </row>
    <row r="159" customFormat="false" ht="17.35" hidden="false" customHeight="false" outlineLevel="0" collapsed="false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M159" s="9"/>
      <c r="AN159" s="9"/>
      <c r="AO159" s="9"/>
      <c r="AP159" s="9"/>
      <c r="AQ159" s="9"/>
      <c r="AR159" s="9"/>
      <c r="AS159" s="9"/>
      <c r="AT159" s="9"/>
      <c r="AU159" s="9"/>
      <c r="AV159" s="9"/>
      <c r="AW159" s="9"/>
      <c r="AX159" s="9"/>
      <c r="AY159" s="9"/>
      <c r="AZ159" s="9"/>
      <c r="BA159" s="9"/>
      <c r="BB159" s="9"/>
      <c r="BC159" s="9"/>
      <c r="BD159" s="9"/>
      <c r="BE159" s="9"/>
      <c r="BF159" s="9"/>
      <c r="BG159" s="9"/>
      <c r="BH159" s="9"/>
      <c r="BI159" s="9"/>
      <c r="BJ159" s="9"/>
      <c r="BK159" s="9"/>
      <c r="BL159" s="9"/>
      <c r="BM159" s="9"/>
      <c r="BN159" s="9"/>
      <c r="BO159" s="9"/>
      <c r="BP159" s="9"/>
      <c r="BQ159" s="9"/>
      <c r="BR159" s="9"/>
      <c r="BS159" s="9"/>
      <c r="BT159" s="9"/>
      <c r="BU159" s="9"/>
      <c r="BV159" s="9"/>
      <c r="BW159" s="9"/>
      <c r="BX159" s="9"/>
      <c r="BY159" s="9"/>
      <c r="BZ159" s="9"/>
      <c r="CA159" s="9"/>
      <c r="CB159" s="9"/>
      <c r="CC159" s="9"/>
      <c r="CD159" s="9"/>
      <c r="CE159" s="9"/>
      <c r="CF159" s="9"/>
      <c r="CG159" s="9"/>
      <c r="CH159" s="9"/>
      <c r="CI159" s="9"/>
      <c r="CJ159" s="9"/>
      <c r="CK159" s="9"/>
      <c r="CL159" s="9"/>
      <c r="CM159" s="9"/>
      <c r="CN159" s="9"/>
      <c r="CO159" s="9"/>
      <c r="CP159" s="9"/>
      <c r="CQ159" s="9"/>
      <c r="CR159" s="9"/>
      <c r="CS159" s="9"/>
      <c r="CT159" s="9"/>
      <c r="CU159" s="9"/>
      <c r="CV159" s="9"/>
      <c r="CW159" s="9"/>
      <c r="CX159" s="9"/>
      <c r="CY159" s="9"/>
      <c r="CZ159" s="9"/>
    </row>
    <row r="160" customFormat="false" ht="17.35" hidden="false" customHeight="false" outlineLevel="0" collapsed="false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9"/>
      <c r="AM160" s="9"/>
      <c r="AN160" s="9"/>
      <c r="AO160" s="9"/>
      <c r="AP160" s="9"/>
      <c r="AQ160" s="9"/>
      <c r="AR160" s="9"/>
      <c r="AS160" s="9"/>
      <c r="AT160" s="9"/>
      <c r="AU160" s="9"/>
      <c r="AV160" s="9"/>
      <c r="AW160" s="9"/>
      <c r="AX160" s="9"/>
      <c r="AY160" s="9"/>
      <c r="AZ160" s="9"/>
      <c r="BA160" s="9"/>
      <c r="BB160" s="9"/>
      <c r="BC160" s="9"/>
      <c r="BD160" s="9"/>
      <c r="BE160" s="9"/>
      <c r="BF160" s="9"/>
      <c r="BG160" s="9"/>
      <c r="BH160" s="9"/>
      <c r="BI160" s="9"/>
      <c r="BJ160" s="9"/>
      <c r="BK160" s="9"/>
      <c r="BL160" s="9"/>
      <c r="BM160" s="9"/>
      <c r="BN160" s="9"/>
      <c r="BO160" s="9"/>
      <c r="BP160" s="9"/>
      <c r="BQ160" s="9"/>
      <c r="BR160" s="9"/>
      <c r="BS160" s="9"/>
      <c r="BT160" s="9"/>
      <c r="BU160" s="9"/>
      <c r="BV160" s="9"/>
      <c r="BW160" s="9"/>
      <c r="BX160" s="9"/>
      <c r="BY160" s="9"/>
      <c r="BZ160" s="9"/>
      <c r="CA160" s="9"/>
      <c r="CB160" s="9"/>
      <c r="CC160" s="9"/>
      <c r="CD160" s="9"/>
      <c r="CE160" s="9"/>
      <c r="CF160" s="9"/>
      <c r="CG160" s="9"/>
      <c r="CH160" s="9"/>
      <c r="CI160" s="9"/>
      <c r="CJ160" s="9"/>
      <c r="CK160" s="9"/>
      <c r="CL160" s="9"/>
      <c r="CM160" s="9"/>
      <c r="CN160" s="9"/>
      <c r="CO160" s="9"/>
      <c r="CP160" s="9"/>
      <c r="CQ160" s="9"/>
      <c r="CR160" s="9"/>
      <c r="CS160" s="9"/>
      <c r="CT160" s="9"/>
      <c r="CU160" s="9"/>
      <c r="CV160" s="9"/>
      <c r="CW160" s="9"/>
      <c r="CX160" s="9"/>
      <c r="CY160" s="9"/>
      <c r="CZ160" s="9"/>
    </row>
    <row r="161" customFormat="false" ht="17.35" hidden="false" customHeight="false" outlineLevel="0" collapsed="false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9"/>
      <c r="AM161" s="9"/>
      <c r="AN161" s="9"/>
      <c r="AO161" s="9"/>
      <c r="AP161" s="9"/>
      <c r="AQ161" s="9"/>
      <c r="AR161" s="9"/>
      <c r="AS161" s="9"/>
      <c r="AT161" s="9"/>
      <c r="AU161" s="9"/>
      <c r="AV161" s="9"/>
      <c r="AW161" s="9"/>
      <c r="AX161" s="9"/>
      <c r="AY161" s="9"/>
      <c r="AZ161" s="9"/>
      <c r="BA161" s="9"/>
      <c r="BB161" s="9"/>
      <c r="BC161" s="9"/>
      <c r="BD161" s="9"/>
      <c r="BE161" s="9"/>
      <c r="BF161" s="9"/>
      <c r="BG161" s="9"/>
      <c r="BH161" s="9"/>
      <c r="BI161" s="9"/>
      <c r="BJ161" s="9"/>
      <c r="BK161" s="9"/>
      <c r="BL161" s="9"/>
      <c r="BM161" s="9"/>
      <c r="BN161" s="9"/>
      <c r="BO161" s="9"/>
      <c r="BP161" s="9"/>
      <c r="BQ161" s="9"/>
      <c r="BR161" s="9"/>
      <c r="BS161" s="9"/>
      <c r="BT161" s="9"/>
      <c r="BU161" s="9"/>
      <c r="BV161" s="9"/>
      <c r="BW161" s="9"/>
      <c r="BX161" s="9"/>
      <c r="BY161" s="9"/>
      <c r="BZ161" s="9"/>
      <c r="CA161" s="9"/>
      <c r="CB161" s="9"/>
      <c r="CC161" s="9"/>
      <c r="CD161" s="9"/>
      <c r="CE161" s="9"/>
      <c r="CF161" s="9"/>
      <c r="CG161" s="9"/>
      <c r="CH161" s="9"/>
      <c r="CI161" s="9"/>
      <c r="CJ161" s="9"/>
      <c r="CK161" s="9"/>
      <c r="CL161" s="9"/>
      <c r="CM161" s="9"/>
      <c r="CN161" s="9"/>
      <c r="CO161" s="9"/>
      <c r="CP161" s="9"/>
      <c r="CQ161" s="9"/>
      <c r="CR161" s="9"/>
      <c r="CS161" s="9"/>
      <c r="CT161" s="9"/>
      <c r="CU161" s="9"/>
      <c r="CV161" s="9"/>
      <c r="CW161" s="9"/>
      <c r="CX161" s="9"/>
      <c r="CY161" s="9"/>
      <c r="CZ161" s="9"/>
    </row>
    <row r="162" customFormat="false" ht="17.35" hidden="false" customHeight="false" outlineLevel="0" collapsed="false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9"/>
      <c r="AM162" s="9"/>
      <c r="AN162" s="9"/>
      <c r="AO162" s="9"/>
      <c r="AP162" s="9"/>
      <c r="AQ162" s="9"/>
      <c r="AR162" s="9"/>
      <c r="AS162" s="9"/>
      <c r="AT162" s="9"/>
      <c r="AU162" s="9"/>
      <c r="AV162" s="9"/>
      <c r="AW162" s="9"/>
      <c r="AX162" s="9"/>
      <c r="AY162" s="9"/>
      <c r="AZ162" s="9"/>
      <c r="BA162" s="9"/>
      <c r="BB162" s="9"/>
      <c r="BC162" s="9"/>
      <c r="BD162" s="9"/>
      <c r="BE162" s="9"/>
      <c r="BF162" s="9"/>
      <c r="BG162" s="9"/>
      <c r="BH162" s="9"/>
      <c r="BI162" s="9"/>
      <c r="BJ162" s="9"/>
      <c r="BK162" s="9"/>
      <c r="BL162" s="9"/>
      <c r="BM162" s="9"/>
      <c r="BN162" s="9"/>
      <c r="BO162" s="9"/>
      <c r="BP162" s="9"/>
      <c r="BQ162" s="9"/>
      <c r="BR162" s="9"/>
      <c r="BS162" s="9"/>
      <c r="BT162" s="9"/>
      <c r="BU162" s="9"/>
      <c r="BV162" s="9"/>
      <c r="BW162" s="9"/>
      <c r="BX162" s="9"/>
      <c r="BY162" s="9"/>
      <c r="BZ162" s="9"/>
      <c r="CA162" s="9"/>
      <c r="CB162" s="9"/>
      <c r="CC162" s="9"/>
      <c r="CD162" s="9"/>
      <c r="CE162" s="9"/>
      <c r="CF162" s="9"/>
      <c r="CG162" s="9"/>
      <c r="CH162" s="9"/>
      <c r="CI162" s="9"/>
      <c r="CJ162" s="9"/>
      <c r="CK162" s="9"/>
      <c r="CL162" s="9"/>
      <c r="CM162" s="9"/>
      <c r="CN162" s="9"/>
      <c r="CO162" s="9"/>
      <c r="CP162" s="9"/>
      <c r="CQ162" s="9"/>
      <c r="CR162" s="9"/>
      <c r="CS162" s="9"/>
      <c r="CT162" s="9"/>
      <c r="CU162" s="9"/>
      <c r="CV162" s="9"/>
      <c r="CW162" s="9"/>
      <c r="CX162" s="9"/>
      <c r="CY162" s="9"/>
      <c r="CZ162" s="9"/>
    </row>
    <row r="163" customFormat="false" ht="17.35" hidden="false" customHeight="false" outlineLevel="0" collapsed="false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  <c r="AJ163" s="9"/>
      <c r="AK163" s="9"/>
      <c r="AL163" s="9"/>
      <c r="AM163" s="9"/>
      <c r="AN163" s="9"/>
      <c r="AO163" s="9"/>
      <c r="AP163" s="9"/>
      <c r="AQ163" s="9"/>
      <c r="AR163" s="9"/>
      <c r="AS163" s="9"/>
      <c r="AT163" s="9"/>
      <c r="AU163" s="9"/>
      <c r="AV163" s="9"/>
      <c r="AW163" s="9"/>
      <c r="AX163" s="9"/>
      <c r="AY163" s="9"/>
      <c r="AZ163" s="9"/>
      <c r="BA163" s="9"/>
      <c r="BB163" s="9"/>
      <c r="BC163" s="9"/>
      <c r="BD163" s="9"/>
      <c r="BE163" s="9"/>
      <c r="BF163" s="9"/>
      <c r="BG163" s="9"/>
      <c r="BH163" s="9"/>
      <c r="BI163" s="9"/>
      <c r="BJ163" s="9"/>
      <c r="BK163" s="9"/>
      <c r="BL163" s="9"/>
      <c r="BM163" s="9"/>
      <c r="BN163" s="9"/>
      <c r="BO163" s="9"/>
      <c r="BP163" s="9"/>
      <c r="BQ163" s="9"/>
      <c r="BR163" s="9"/>
      <c r="BS163" s="9"/>
      <c r="BT163" s="9"/>
      <c r="BU163" s="9"/>
      <c r="BV163" s="9"/>
      <c r="BW163" s="9"/>
      <c r="BX163" s="9"/>
      <c r="BY163" s="9"/>
      <c r="BZ163" s="9"/>
      <c r="CA163" s="9"/>
      <c r="CB163" s="9"/>
      <c r="CC163" s="9"/>
      <c r="CD163" s="9"/>
      <c r="CE163" s="9"/>
      <c r="CF163" s="9"/>
      <c r="CG163" s="9"/>
      <c r="CH163" s="9"/>
      <c r="CI163" s="9"/>
      <c r="CJ163" s="9"/>
      <c r="CK163" s="9"/>
      <c r="CL163" s="9"/>
      <c r="CM163" s="9"/>
      <c r="CN163" s="9"/>
      <c r="CO163" s="9"/>
      <c r="CP163" s="9"/>
      <c r="CQ163" s="9"/>
      <c r="CR163" s="9"/>
      <c r="CS163" s="9"/>
      <c r="CT163" s="9"/>
      <c r="CU163" s="9"/>
      <c r="CV163" s="9"/>
      <c r="CW163" s="9"/>
      <c r="CX163" s="9"/>
      <c r="CY163" s="9"/>
      <c r="CZ163" s="9"/>
    </row>
    <row r="164" customFormat="false" ht="17.35" hidden="false" customHeight="false" outlineLevel="0" collapsed="false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9"/>
      <c r="AJ164" s="9"/>
      <c r="AK164" s="9"/>
      <c r="AL164" s="9"/>
      <c r="AM164" s="9"/>
      <c r="AN164" s="9"/>
      <c r="AO164" s="9"/>
      <c r="AP164" s="9"/>
      <c r="AQ164" s="9"/>
      <c r="AR164" s="9"/>
      <c r="AS164" s="9"/>
      <c r="AT164" s="9"/>
      <c r="AU164" s="9"/>
      <c r="AV164" s="9"/>
      <c r="AW164" s="9"/>
      <c r="AX164" s="9"/>
      <c r="AY164" s="9"/>
      <c r="AZ164" s="9"/>
      <c r="BA164" s="9"/>
      <c r="BB164" s="9"/>
      <c r="BC164" s="9"/>
      <c r="BD164" s="9"/>
      <c r="BE164" s="9"/>
      <c r="BF164" s="9"/>
      <c r="BG164" s="9"/>
      <c r="BH164" s="9"/>
      <c r="BI164" s="9"/>
      <c r="BJ164" s="9"/>
      <c r="BK164" s="9"/>
      <c r="BL164" s="9"/>
      <c r="BM164" s="9"/>
      <c r="BN164" s="9"/>
      <c r="BO164" s="9"/>
      <c r="BP164" s="9"/>
      <c r="BQ164" s="9"/>
      <c r="BR164" s="9"/>
      <c r="BS164" s="9"/>
      <c r="BT164" s="9"/>
      <c r="BU164" s="9"/>
      <c r="BV164" s="9"/>
      <c r="BW164" s="9"/>
      <c r="BX164" s="9"/>
      <c r="BY164" s="9"/>
      <c r="BZ164" s="9"/>
      <c r="CA164" s="9"/>
      <c r="CB164" s="9"/>
      <c r="CC164" s="9"/>
      <c r="CD164" s="9"/>
      <c r="CE164" s="9"/>
      <c r="CF164" s="9"/>
      <c r="CG164" s="9"/>
      <c r="CH164" s="9"/>
      <c r="CI164" s="9"/>
      <c r="CJ164" s="9"/>
      <c r="CK164" s="9"/>
      <c r="CL164" s="9"/>
      <c r="CM164" s="9"/>
      <c r="CN164" s="9"/>
      <c r="CO164" s="9"/>
      <c r="CP164" s="9"/>
      <c r="CQ164" s="9"/>
      <c r="CR164" s="9"/>
      <c r="CS164" s="9"/>
      <c r="CT164" s="9"/>
      <c r="CU164" s="9"/>
      <c r="CV164" s="9"/>
      <c r="CW164" s="9"/>
      <c r="CX164" s="9"/>
      <c r="CY164" s="9"/>
      <c r="CZ164" s="9"/>
    </row>
    <row r="165" customFormat="false" ht="17.35" hidden="false" customHeight="false" outlineLevel="0" collapsed="false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  <c r="AJ165" s="9"/>
      <c r="AK165" s="9"/>
      <c r="AL165" s="9"/>
      <c r="AM165" s="9"/>
      <c r="AN165" s="9"/>
      <c r="AO165" s="9"/>
      <c r="AP165" s="9"/>
      <c r="AQ165" s="9"/>
      <c r="AR165" s="9"/>
      <c r="AS165" s="9"/>
      <c r="AT165" s="9"/>
      <c r="AU165" s="9"/>
      <c r="AV165" s="9"/>
      <c r="AW165" s="9"/>
      <c r="AX165" s="9"/>
      <c r="AY165" s="9"/>
      <c r="AZ165" s="9"/>
      <c r="BA165" s="9"/>
      <c r="BB165" s="9"/>
      <c r="BC165" s="9"/>
      <c r="BD165" s="9"/>
      <c r="BE165" s="9"/>
      <c r="BF165" s="9"/>
      <c r="BG165" s="9"/>
      <c r="BH165" s="9"/>
      <c r="BI165" s="9"/>
      <c r="BJ165" s="9"/>
      <c r="BK165" s="9"/>
      <c r="BL165" s="9"/>
      <c r="BM165" s="9"/>
      <c r="BN165" s="9"/>
      <c r="BO165" s="9"/>
      <c r="BP165" s="9"/>
      <c r="BQ165" s="9"/>
      <c r="BR165" s="9"/>
      <c r="BS165" s="9"/>
      <c r="BT165" s="9"/>
      <c r="BU165" s="9"/>
      <c r="BV165" s="9"/>
      <c r="BW165" s="9"/>
      <c r="BX165" s="9"/>
      <c r="BY165" s="9"/>
      <c r="BZ165" s="9"/>
      <c r="CA165" s="9"/>
      <c r="CB165" s="9"/>
      <c r="CC165" s="9"/>
      <c r="CD165" s="9"/>
      <c r="CE165" s="9"/>
      <c r="CF165" s="9"/>
      <c r="CG165" s="9"/>
      <c r="CH165" s="9"/>
      <c r="CI165" s="9"/>
      <c r="CJ165" s="9"/>
      <c r="CK165" s="9"/>
      <c r="CL165" s="9"/>
      <c r="CM165" s="9"/>
      <c r="CN165" s="9"/>
      <c r="CO165" s="9"/>
      <c r="CP165" s="9"/>
      <c r="CQ165" s="9"/>
      <c r="CR165" s="9"/>
      <c r="CS165" s="9"/>
      <c r="CT165" s="9"/>
      <c r="CU165" s="9"/>
      <c r="CV165" s="9"/>
      <c r="CW165" s="9"/>
      <c r="CX165" s="9"/>
      <c r="CY165" s="9"/>
      <c r="CZ165" s="9"/>
    </row>
    <row r="166" customFormat="false" ht="17.35" hidden="false" customHeight="false" outlineLevel="0" collapsed="false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  <c r="AJ166" s="9"/>
      <c r="AK166" s="9"/>
      <c r="AL166" s="9"/>
      <c r="AM166" s="9"/>
      <c r="AN166" s="9"/>
      <c r="AO166" s="9"/>
      <c r="AP166" s="9"/>
      <c r="AQ166" s="9"/>
      <c r="AR166" s="9"/>
      <c r="AS166" s="9"/>
      <c r="AT166" s="9"/>
      <c r="AU166" s="9"/>
      <c r="AV166" s="9"/>
      <c r="AW166" s="9"/>
      <c r="AX166" s="9"/>
      <c r="AY166" s="9"/>
      <c r="AZ166" s="9"/>
      <c r="BA166" s="9"/>
      <c r="BB166" s="9"/>
      <c r="BC166" s="9"/>
      <c r="BD166" s="9"/>
      <c r="BE166" s="9"/>
      <c r="BF166" s="9"/>
      <c r="BG166" s="9"/>
      <c r="BH166" s="9"/>
      <c r="BI166" s="9"/>
      <c r="BJ166" s="9"/>
      <c r="BK166" s="9"/>
      <c r="BL166" s="9"/>
      <c r="BM166" s="9"/>
      <c r="BN166" s="9"/>
      <c r="BO166" s="9"/>
      <c r="BP166" s="9"/>
      <c r="BQ166" s="9"/>
      <c r="BR166" s="9"/>
      <c r="BS166" s="9"/>
      <c r="BT166" s="9"/>
      <c r="BU166" s="9"/>
      <c r="BV166" s="9"/>
      <c r="BW166" s="9"/>
      <c r="BX166" s="9"/>
      <c r="BY166" s="9"/>
      <c r="BZ166" s="9"/>
      <c r="CA166" s="9"/>
      <c r="CB166" s="9"/>
      <c r="CC166" s="9"/>
      <c r="CD166" s="9"/>
      <c r="CE166" s="9"/>
      <c r="CF166" s="9"/>
      <c r="CG166" s="9"/>
      <c r="CH166" s="9"/>
      <c r="CI166" s="9"/>
      <c r="CJ166" s="9"/>
      <c r="CK166" s="9"/>
      <c r="CL166" s="9"/>
      <c r="CM166" s="9"/>
      <c r="CN166" s="9"/>
      <c r="CO166" s="9"/>
      <c r="CP166" s="9"/>
      <c r="CQ166" s="9"/>
      <c r="CR166" s="9"/>
      <c r="CS166" s="9"/>
      <c r="CT166" s="9"/>
      <c r="CU166" s="9"/>
      <c r="CV166" s="9"/>
      <c r="CW166" s="9"/>
      <c r="CX166" s="9"/>
      <c r="CY166" s="9"/>
      <c r="CZ166" s="9"/>
    </row>
    <row r="167" customFormat="false" ht="17.35" hidden="false" customHeight="false" outlineLevel="0" collapsed="false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9"/>
      <c r="AM167" s="9"/>
      <c r="AN167" s="9"/>
      <c r="AO167" s="9"/>
      <c r="AP167" s="9"/>
      <c r="AQ167" s="9"/>
      <c r="AR167" s="9"/>
      <c r="AS167" s="9"/>
      <c r="AT167" s="9"/>
      <c r="AU167" s="9"/>
      <c r="AV167" s="9"/>
      <c r="AW167" s="9"/>
      <c r="AX167" s="9"/>
      <c r="AY167" s="9"/>
      <c r="AZ167" s="9"/>
      <c r="BA167" s="9"/>
      <c r="BB167" s="9"/>
      <c r="BC167" s="9"/>
      <c r="BD167" s="9"/>
      <c r="BE167" s="9"/>
      <c r="BF167" s="9"/>
      <c r="BG167" s="9"/>
      <c r="BH167" s="9"/>
      <c r="BI167" s="9"/>
      <c r="BJ167" s="9"/>
      <c r="BK167" s="9"/>
      <c r="BL167" s="9"/>
      <c r="BM167" s="9"/>
      <c r="BN167" s="9"/>
      <c r="BO167" s="9"/>
      <c r="BP167" s="9"/>
      <c r="BQ167" s="9"/>
      <c r="BR167" s="9"/>
      <c r="BS167" s="9"/>
      <c r="BT167" s="9"/>
      <c r="BU167" s="9"/>
      <c r="BV167" s="9"/>
      <c r="BW167" s="9"/>
      <c r="BX167" s="9"/>
      <c r="BY167" s="9"/>
      <c r="BZ167" s="9"/>
      <c r="CA167" s="9"/>
      <c r="CB167" s="9"/>
      <c r="CC167" s="9"/>
      <c r="CD167" s="9"/>
      <c r="CE167" s="9"/>
      <c r="CF167" s="9"/>
      <c r="CG167" s="9"/>
      <c r="CH167" s="9"/>
      <c r="CI167" s="9"/>
      <c r="CJ167" s="9"/>
      <c r="CK167" s="9"/>
      <c r="CL167" s="9"/>
      <c r="CM167" s="9"/>
      <c r="CN167" s="9"/>
      <c r="CO167" s="9"/>
      <c r="CP167" s="9"/>
      <c r="CQ167" s="9"/>
      <c r="CR167" s="9"/>
      <c r="CS167" s="9"/>
      <c r="CT167" s="9"/>
      <c r="CU167" s="9"/>
      <c r="CV167" s="9"/>
      <c r="CW167" s="9"/>
      <c r="CX167" s="9"/>
      <c r="CY167" s="9"/>
      <c r="CZ167" s="9"/>
    </row>
    <row r="168" customFormat="false" ht="17.35" hidden="false" customHeight="false" outlineLevel="0" collapsed="false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9"/>
      <c r="AI168" s="9"/>
      <c r="AJ168" s="9"/>
      <c r="AK168" s="9"/>
      <c r="AL168" s="9"/>
      <c r="AM168" s="9"/>
      <c r="AN168" s="9"/>
      <c r="AO168" s="9"/>
      <c r="AP168" s="9"/>
      <c r="AQ168" s="9"/>
      <c r="AR168" s="9"/>
      <c r="AS168" s="9"/>
      <c r="AT168" s="9"/>
      <c r="AU168" s="9"/>
      <c r="AV168" s="9"/>
      <c r="AW168" s="9"/>
      <c r="AX168" s="9"/>
      <c r="AY168" s="9"/>
      <c r="AZ168" s="9"/>
      <c r="BA168" s="9"/>
      <c r="BB168" s="9"/>
      <c r="BC168" s="9"/>
      <c r="BD168" s="9"/>
      <c r="BE168" s="9"/>
      <c r="BF168" s="9"/>
      <c r="BG168" s="9"/>
      <c r="BH168" s="9"/>
      <c r="BI168" s="9"/>
      <c r="BJ168" s="9"/>
      <c r="BK168" s="9"/>
      <c r="BL168" s="9"/>
      <c r="BM168" s="9"/>
      <c r="BN168" s="9"/>
      <c r="BO168" s="9"/>
      <c r="BP168" s="9"/>
      <c r="BQ168" s="9"/>
      <c r="BR168" s="9"/>
      <c r="BS168" s="9"/>
      <c r="BT168" s="9"/>
      <c r="BU168" s="9"/>
      <c r="BV168" s="9"/>
      <c r="BW168" s="9"/>
      <c r="BX168" s="9"/>
      <c r="BY168" s="9"/>
      <c r="BZ168" s="9"/>
      <c r="CA168" s="9"/>
      <c r="CB168" s="9"/>
      <c r="CC168" s="9"/>
      <c r="CD168" s="9"/>
      <c r="CE168" s="9"/>
      <c r="CF168" s="9"/>
      <c r="CG168" s="9"/>
      <c r="CH168" s="9"/>
      <c r="CI168" s="9"/>
      <c r="CJ168" s="9"/>
      <c r="CK168" s="9"/>
      <c r="CL168" s="9"/>
      <c r="CM168" s="9"/>
      <c r="CN168" s="9"/>
      <c r="CO168" s="9"/>
      <c r="CP168" s="9"/>
      <c r="CQ168" s="9"/>
      <c r="CR168" s="9"/>
      <c r="CS168" s="9"/>
      <c r="CT168" s="9"/>
      <c r="CU168" s="9"/>
      <c r="CV168" s="9"/>
      <c r="CW168" s="9"/>
      <c r="CX168" s="9"/>
      <c r="CY168" s="9"/>
      <c r="CZ168" s="9"/>
    </row>
    <row r="169" customFormat="false" ht="17.35" hidden="false" customHeight="false" outlineLevel="0" collapsed="false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  <c r="AH169" s="9"/>
      <c r="AI169" s="9"/>
      <c r="AJ169" s="9"/>
      <c r="AK169" s="9"/>
      <c r="AL169" s="9"/>
      <c r="AM169" s="9"/>
      <c r="AN169" s="9"/>
      <c r="AO169" s="9"/>
      <c r="AP169" s="9"/>
      <c r="AQ169" s="9"/>
      <c r="AR169" s="9"/>
      <c r="AS169" s="9"/>
      <c r="AT169" s="9"/>
      <c r="AU169" s="9"/>
      <c r="AV169" s="9"/>
      <c r="AW169" s="9"/>
      <c r="AX169" s="9"/>
      <c r="AY169" s="9"/>
      <c r="AZ169" s="9"/>
      <c r="BA169" s="9"/>
      <c r="BB169" s="9"/>
      <c r="BC169" s="9"/>
      <c r="BD169" s="9"/>
      <c r="BE169" s="9"/>
      <c r="BF169" s="9"/>
      <c r="BG169" s="9"/>
      <c r="BH169" s="9"/>
      <c r="BI169" s="9"/>
      <c r="BJ169" s="9"/>
      <c r="BK169" s="9"/>
      <c r="BL169" s="9"/>
      <c r="BM169" s="9"/>
      <c r="BN169" s="9"/>
      <c r="BO169" s="9"/>
      <c r="BP169" s="9"/>
      <c r="BQ169" s="9"/>
      <c r="BR169" s="9"/>
      <c r="BS169" s="9"/>
      <c r="BT169" s="9"/>
      <c r="BU169" s="9"/>
      <c r="BV169" s="9"/>
      <c r="BW169" s="9"/>
      <c r="BX169" s="9"/>
      <c r="BY169" s="9"/>
      <c r="BZ169" s="9"/>
      <c r="CA169" s="9"/>
      <c r="CB169" s="9"/>
      <c r="CC169" s="9"/>
      <c r="CD169" s="9"/>
      <c r="CE169" s="9"/>
      <c r="CF169" s="9"/>
      <c r="CG169" s="9"/>
      <c r="CH169" s="9"/>
      <c r="CI169" s="9"/>
      <c r="CJ169" s="9"/>
      <c r="CK169" s="9"/>
      <c r="CL169" s="9"/>
      <c r="CM169" s="9"/>
      <c r="CN169" s="9"/>
      <c r="CO169" s="9"/>
      <c r="CP169" s="9"/>
      <c r="CQ169" s="9"/>
      <c r="CR169" s="9"/>
      <c r="CS169" s="9"/>
      <c r="CT169" s="9"/>
      <c r="CU169" s="9"/>
      <c r="CV169" s="9"/>
      <c r="CW169" s="9"/>
      <c r="CX169" s="9"/>
      <c r="CY169" s="9"/>
      <c r="CZ169" s="9"/>
    </row>
    <row r="170" customFormat="false" ht="17.35" hidden="false" customHeight="false" outlineLevel="0" collapsed="false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  <c r="AI170" s="9"/>
      <c r="AJ170" s="9"/>
      <c r="AK170" s="9"/>
      <c r="AL170" s="9"/>
      <c r="AM170" s="9"/>
      <c r="AN170" s="9"/>
      <c r="AO170" s="9"/>
      <c r="AP170" s="9"/>
      <c r="AQ170" s="9"/>
      <c r="AR170" s="9"/>
      <c r="AS170" s="9"/>
      <c r="AT170" s="9"/>
      <c r="AU170" s="9"/>
      <c r="AV170" s="9"/>
      <c r="AW170" s="9"/>
      <c r="AX170" s="9"/>
      <c r="AY170" s="9"/>
      <c r="AZ170" s="9"/>
      <c r="BA170" s="9"/>
      <c r="BB170" s="9"/>
      <c r="BC170" s="9"/>
      <c r="BD170" s="9"/>
      <c r="BE170" s="9"/>
      <c r="BF170" s="9"/>
      <c r="BG170" s="9"/>
      <c r="BH170" s="9"/>
      <c r="BI170" s="9"/>
      <c r="BJ170" s="9"/>
      <c r="BK170" s="9"/>
      <c r="BL170" s="9"/>
      <c r="BM170" s="9"/>
      <c r="BN170" s="9"/>
      <c r="BO170" s="9"/>
      <c r="BP170" s="9"/>
      <c r="BQ170" s="9"/>
      <c r="BR170" s="9"/>
      <c r="BS170" s="9"/>
      <c r="BT170" s="9"/>
      <c r="BU170" s="9"/>
      <c r="BV170" s="9"/>
      <c r="BW170" s="9"/>
      <c r="BX170" s="9"/>
      <c r="BY170" s="9"/>
      <c r="BZ170" s="9"/>
      <c r="CA170" s="9"/>
      <c r="CB170" s="9"/>
      <c r="CC170" s="9"/>
      <c r="CD170" s="9"/>
      <c r="CE170" s="9"/>
      <c r="CF170" s="9"/>
      <c r="CG170" s="9"/>
      <c r="CH170" s="9"/>
      <c r="CI170" s="9"/>
      <c r="CJ170" s="9"/>
      <c r="CK170" s="9"/>
      <c r="CL170" s="9"/>
      <c r="CM170" s="9"/>
      <c r="CN170" s="9"/>
      <c r="CO170" s="9"/>
      <c r="CP170" s="9"/>
      <c r="CQ170" s="9"/>
      <c r="CR170" s="9"/>
      <c r="CS170" s="9"/>
      <c r="CT170" s="9"/>
      <c r="CU170" s="9"/>
      <c r="CV170" s="9"/>
      <c r="CW170" s="9"/>
      <c r="CX170" s="9"/>
      <c r="CY170" s="9"/>
      <c r="CZ170" s="9"/>
    </row>
    <row r="171" customFormat="false" ht="17.35" hidden="false" customHeight="false" outlineLevel="0" collapsed="false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  <c r="AI171" s="9"/>
      <c r="AJ171" s="9"/>
      <c r="AK171" s="9"/>
      <c r="AL171" s="9"/>
      <c r="AM171" s="9"/>
      <c r="AN171" s="9"/>
      <c r="AO171" s="9"/>
      <c r="AP171" s="9"/>
      <c r="AQ171" s="9"/>
      <c r="AR171" s="9"/>
      <c r="AS171" s="9"/>
      <c r="AT171" s="9"/>
      <c r="AU171" s="9"/>
      <c r="AV171" s="9"/>
      <c r="AW171" s="9"/>
      <c r="AX171" s="9"/>
      <c r="AY171" s="9"/>
      <c r="AZ171" s="9"/>
      <c r="BA171" s="9"/>
      <c r="BB171" s="9"/>
      <c r="BC171" s="9"/>
      <c r="BD171" s="9"/>
      <c r="BE171" s="9"/>
      <c r="BF171" s="9"/>
      <c r="BG171" s="9"/>
      <c r="BH171" s="9"/>
      <c r="BI171" s="9"/>
      <c r="BJ171" s="9"/>
      <c r="BK171" s="9"/>
      <c r="BL171" s="9"/>
      <c r="BM171" s="9"/>
      <c r="BN171" s="9"/>
      <c r="BO171" s="9"/>
      <c r="BP171" s="9"/>
      <c r="BQ171" s="9"/>
      <c r="BR171" s="9"/>
      <c r="BS171" s="9"/>
      <c r="BT171" s="9"/>
      <c r="BU171" s="9"/>
      <c r="BV171" s="9"/>
      <c r="BW171" s="9"/>
      <c r="BX171" s="9"/>
      <c r="BY171" s="9"/>
      <c r="BZ171" s="9"/>
      <c r="CA171" s="9"/>
      <c r="CB171" s="9"/>
      <c r="CC171" s="9"/>
      <c r="CD171" s="9"/>
      <c r="CE171" s="9"/>
      <c r="CF171" s="9"/>
      <c r="CG171" s="9"/>
      <c r="CH171" s="9"/>
      <c r="CI171" s="9"/>
      <c r="CJ171" s="9"/>
      <c r="CK171" s="9"/>
      <c r="CL171" s="9"/>
      <c r="CM171" s="9"/>
      <c r="CN171" s="9"/>
      <c r="CO171" s="9"/>
      <c r="CP171" s="9"/>
      <c r="CQ171" s="9"/>
      <c r="CR171" s="9"/>
      <c r="CS171" s="9"/>
      <c r="CT171" s="9"/>
      <c r="CU171" s="9"/>
      <c r="CV171" s="9"/>
      <c r="CW171" s="9"/>
      <c r="CX171" s="9"/>
      <c r="CY171" s="9"/>
      <c r="CZ171" s="9"/>
    </row>
    <row r="172" customFormat="false" ht="17.35" hidden="false" customHeight="false" outlineLevel="0" collapsed="false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  <c r="AJ172" s="9"/>
      <c r="AK172" s="9"/>
      <c r="AL172" s="9"/>
      <c r="AM172" s="9"/>
      <c r="AN172" s="9"/>
      <c r="AO172" s="9"/>
      <c r="AP172" s="9"/>
      <c r="AQ172" s="9"/>
      <c r="AR172" s="9"/>
      <c r="AS172" s="9"/>
      <c r="AT172" s="9"/>
      <c r="AU172" s="9"/>
      <c r="AV172" s="9"/>
      <c r="AW172" s="9"/>
      <c r="AX172" s="9"/>
      <c r="AY172" s="9"/>
      <c r="AZ172" s="9"/>
      <c r="BA172" s="9"/>
      <c r="BB172" s="9"/>
      <c r="BC172" s="9"/>
      <c r="BD172" s="9"/>
      <c r="BE172" s="9"/>
      <c r="BF172" s="9"/>
      <c r="BG172" s="9"/>
      <c r="BH172" s="9"/>
      <c r="BI172" s="9"/>
      <c r="BJ172" s="9"/>
      <c r="BK172" s="9"/>
      <c r="BL172" s="9"/>
      <c r="BM172" s="9"/>
      <c r="BN172" s="9"/>
      <c r="BO172" s="9"/>
      <c r="BP172" s="9"/>
      <c r="BQ172" s="9"/>
      <c r="BR172" s="9"/>
      <c r="BS172" s="9"/>
      <c r="BT172" s="9"/>
      <c r="BU172" s="9"/>
      <c r="BV172" s="9"/>
      <c r="BW172" s="9"/>
      <c r="BX172" s="9"/>
      <c r="BY172" s="9"/>
      <c r="BZ172" s="9"/>
      <c r="CA172" s="9"/>
      <c r="CB172" s="9"/>
      <c r="CC172" s="9"/>
      <c r="CD172" s="9"/>
      <c r="CE172" s="9"/>
      <c r="CF172" s="9"/>
      <c r="CG172" s="9"/>
      <c r="CH172" s="9"/>
      <c r="CI172" s="9"/>
      <c r="CJ172" s="9"/>
      <c r="CK172" s="9"/>
      <c r="CL172" s="9"/>
      <c r="CM172" s="9"/>
      <c r="CN172" s="9"/>
      <c r="CO172" s="9"/>
      <c r="CP172" s="9"/>
      <c r="CQ172" s="9"/>
      <c r="CR172" s="9"/>
      <c r="CS172" s="9"/>
      <c r="CT172" s="9"/>
      <c r="CU172" s="9"/>
      <c r="CV172" s="9"/>
      <c r="CW172" s="9"/>
      <c r="CX172" s="9"/>
      <c r="CY172" s="9"/>
      <c r="CZ172" s="9"/>
    </row>
    <row r="173" customFormat="false" ht="17.35" hidden="false" customHeight="false" outlineLevel="0" collapsed="false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  <c r="AJ173" s="9"/>
      <c r="AK173" s="9"/>
      <c r="AL173" s="9"/>
      <c r="AM173" s="9"/>
      <c r="AN173" s="9"/>
      <c r="AO173" s="9"/>
      <c r="AP173" s="9"/>
      <c r="AQ173" s="9"/>
      <c r="AR173" s="9"/>
      <c r="AS173" s="9"/>
      <c r="AT173" s="9"/>
      <c r="AU173" s="9"/>
      <c r="AV173" s="9"/>
      <c r="AW173" s="9"/>
      <c r="AX173" s="9"/>
      <c r="AY173" s="9"/>
      <c r="AZ173" s="9"/>
      <c r="BA173" s="9"/>
      <c r="BB173" s="9"/>
      <c r="BC173" s="9"/>
      <c r="BD173" s="9"/>
      <c r="BE173" s="9"/>
      <c r="BF173" s="9"/>
      <c r="BG173" s="9"/>
      <c r="BH173" s="9"/>
      <c r="BI173" s="9"/>
      <c r="BJ173" s="9"/>
      <c r="BK173" s="9"/>
      <c r="BL173" s="9"/>
      <c r="BM173" s="9"/>
      <c r="BN173" s="9"/>
      <c r="BO173" s="9"/>
      <c r="BP173" s="9"/>
      <c r="BQ173" s="9"/>
      <c r="BR173" s="9"/>
      <c r="BS173" s="9"/>
      <c r="BT173" s="9"/>
      <c r="BU173" s="9"/>
      <c r="BV173" s="9"/>
      <c r="BW173" s="9"/>
      <c r="BX173" s="9"/>
      <c r="BY173" s="9"/>
      <c r="BZ173" s="9"/>
      <c r="CA173" s="9"/>
      <c r="CB173" s="9"/>
      <c r="CC173" s="9"/>
      <c r="CD173" s="9"/>
      <c r="CE173" s="9"/>
      <c r="CF173" s="9"/>
      <c r="CG173" s="9"/>
      <c r="CH173" s="9"/>
      <c r="CI173" s="9"/>
      <c r="CJ173" s="9"/>
      <c r="CK173" s="9"/>
      <c r="CL173" s="9"/>
      <c r="CM173" s="9"/>
      <c r="CN173" s="9"/>
      <c r="CO173" s="9"/>
      <c r="CP173" s="9"/>
      <c r="CQ173" s="9"/>
      <c r="CR173" s="9"/>
      <c r="CS173" s="9"/>
      <c r="CT173" s="9"/>
      <c r="CU173" s="9"/>
      <c r="CV173" s="9"/>
      <c r="CW173" s="9"/>
      <c r="CX173" s="9"/>
      <c r="CY173" s="9"/>
      <c r="CZ173" s="9"/>
    </row>
    <row r="174" customFormat="false" ht="17.35" hidden="false" customHeight="false" outlineLevel="0" collapsed="false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9"/>
      <c r="AJ174" s="9"/>
      <c r="AK174" s="9"/>
      <c r="AL174" s="9"/>
      <c r="AM174" s="9"/>
      <c r="AN174" s="9"/>
      <c r="AO174" s="9"/>
      <c r="AP174" s="9"/>
      <c r="AQ174" s="9"/>
      <c r="AR174" s="9"/>
      <c r="AS174" s="9"/>
      <c r="AT174" s="9"/>
      <c r="AU174" s="9"/>
      <c r="AV174" s="9"/>
      <c r="AW174" s="9"/>
      <c r="AX174" s="9"/>
      <c r="AY174" s="9"/>
      <c r="AZ174" s="9"/>
      <c r="BA174" s="9"/>
      <c r="BB174" s="9"/>
      <c r="BC174" s="9"/>
      <c r="BD174" s="9"/>
      <c r="BE174" s="9"/>
      <c r="BF174" s="9"/>
      <c r="BG174" s="9"/>
      <c r="BH174" s="9"/>
      <c r="BI174" s="9"/>
      <c r="BJ174" s="9"/>
      <c r="BK174" s="9"/>
      <c r="BL174" s="9"/>
      <c r="BM174" s="9"/>
      <c r="BN174" s="9"/>
      <c r="BO174" s="9"/>
      <c r="BP174" s="9"/>
      <c r="BQ174" s="9"/>
      <c r="BR174" s="9"/>
      <c r="BS174" s="9"/>
      <c r="BT174" s="9"/>
      <c r="BU174" s="9"/>
      <c r="BV174" s="9"/>
      <c r="BW174" s="9"/>
      <c r="BX174" s="9"/>
      <c r="BY174" s="9"/>
      <c r="BZ174" s="9"/>
      <c r="CA174" s="9"/>
      <c r="CB174" s="9"/>
      <c r="CC174" s="9"/>
      <c r="CD174" s="9"/>
      <c r="CE174" s="9"/>
      <c r="CF174" s="9"/>
      <c r="CG174" s="9"/>
      <c r="CH174" s="9"/>
      <c r="CI174" s="9"/>
      <c r="CJ174" s="9"/>
      <c r="CK174" s="9"/>
      <c r="CL174" s="9"/>
      <c r="CM174" s="9"/>
      <c r="CN174" s="9"/>
      <c r="CO174" s="9"/>
      <c r="CP174" s="9"/>
      <c r="CQ174" s="9"/>
      <c r="CR174" s="9"/>
      <c r="CS174" s="9"/>
      <c r="CT174" s="9"/>
      <c r="CU174" s="9"/>
      <c r="CV174" s="9"/>
      <c r="CW174" s="9"/>
      <c r="CX174" s="9"/>
      <c r="CY174" s="9"/>
      <c r="CZ174" s="9"/>
    </row>
    <row r="175" customFormat="false" ht="17.35" hidden="false" customHeight="false" outlineLevel="0" collapsed="false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9"/>
      <c r="AM175" s="9"/>
      <c r="AN175" s="9"/>
      <c r="AO175" s="9"/>
      <c r="AP175" s="9"/>
      <c r="AQ175" s="9"/>
      <c r="AR175" s="9"/>
      <c r="AS175" s="9"/>
      <c r="AT175" s="9"/>
      <c r="AU175" s="9"/>
      <c r="AV175" s="9"/>
      <c r="AW175" s="9"/>
      <c r="AX175" s="9"/>
      <c r="AY175" s="9"/>
      <c r="AZ175" s="9"/>
      <c r="BA175" s="9"/>
      <c r="BB175" s="9"/>
      <c r="BC175" s="9"/>
      <c r="BD175" s="9"/>
      <c r="BE175" s="9"/>
      <c r="BF175" s="9"/>
      <c r="BG175" s="9"/>
      <c r="BH175" s="9"/>
      <c r="BI175" s="9"/>
      <c r="BJ175" s="9"/>
      <c r="BK175" s="9"/>
      <c r="BL175" s="9"/>
      <c r="BM175" s="9"/>
      <c r="BN175" s="9"/>
      <c r="BO175" s="9"/>
      <c r="BP175" s="9"/>
      <c r="BQ175" s="9"/>
      <c r="BR175" s="9"/>
      <c r="BS175" s="9"/>
      <c r="BT175" s="9"/>
      <c r="BU175" s="9"/>
      <c r="BV175" s="9"/>
      <c r="BW175" s="9"/>
      <c r="BX175" s="9"/>
      <c r="BY175" s="9"/>
      <c r="BZ175" s="9"/>
      <c r="CA175" s="9"/>
      <c r="CB175" s="9"/>
      <c r="CC175" s="9"/>
      <c r="CD175" s="9"/>
      <c r="CE175" s="9"/>
      <c r="CF175" s="9"/>
      <c r="CG175" s="9"/>
      <c r="CH175" s="9"/>
      <c r="CI175" s="9"/>
      <c r="CJ175" s="9"/>
      <c r="CK175" s="9"/>
      <c r="CL175" s="9"/>
      <c r="CM175" s="9"/>
      <c r="CN175" s="9"/>
      <c r="CO175" s="9"/>
      <c r="CP175" s="9"/>
      <c r="CQ175" s="9"/>
      <c r="CR175" s="9"/>
      <c r="CS175" s="9"/>
      <c r="CT175" s="9"/>
      <c r="CU175" s="9"/>
      <c r="CV175" s="9"/>
      <c r="CW175" s="9"/>
      <c r="CX175" s="9"/>
      <c r="CY175" s="9"/>
      <c r="CZ175" s="9"/>
    </row>
    <row r="176" customFormat="false" ht="17.35" hidden="false" customHeight="false" outlineLevel="0" collapsed="false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9"/>
      <c r="AM176" s="9"/>
      <c r="AN176" s="9"/>
      <c r="AO176" s="9"/>
      <c r="AP176" s="9"/>
      <c r="AQ176" s="9"/>
      <c r="AR176" s="9"/>
      <c r="AS176" s="9"/>
      <c r="AT176" s="9"/>
      <c r="AU176" s="9"/>
      <c r="AV176" s="9"/>
      <c r="AW176" s="9"/>
      <c r="AX176" s="9"/>
      <c r="AY176" s="9"/>
      <c r="AZ176" s="9"/>
      <c r="BA176" s="9"/>
      <c r="BB176" s="9"/>
      <c r="BC176" s="9"/>
      <c r="BD176" s="9"/>
      <c r="BE176" s="9"/>
      <c r="BF176" s="9"/>
      <c r="BG176" s="9"/>
      <c r="BH176" s="9"/>
      <c r="BI176" s="9"/>
      <c r="BJ176" s="9"/>
      <c r="BK176" s="9"/>
      <c r="BL176" s="9"/>
      <c r="BM176" s="9"/>
      <c r="BN176" s="9"/>
      <c r="BO176" s="9"/>
      <c r="BP176" s="9"/>
      <c r="BQ176" s="9"/>
      <c r="BR176" s="9"/>
      <c r="BS176" s="9"/>
      <c r="BT176" s="9"/>
      <c r="BU176" s="9"/>
      <c r="BV176" s="9"/>
      <c r="BW176" s="9"/>
      <c r="BX176" s="9"/>
      <c r="BY176" s="9"/>
      <c r="BZ176" s="9"/>
      <c r="CA176" s="9"/>
      <c r="CB176" s="9"/>
      <c r="CC176" s="9"/>
      <c r="CD176" s="9"/>
      <c r="CE176" s="9"/>
      <c r="CF176" s="9"/>
      <c r="CG176" s="9"/>
      <c r="CH176" s="9"/>
      <c r="CI176" s="9"/>
      <c r="CJ176" s="9"/>
      <c r="CK176" s="9"/>
      <c r="CL176" s="9"/>
      <c r="CM176" s="9"/>
      <c r="CN176" s="9"/>
      <c r="CO176" s="9"/>
      <c r="CP176" s="9"/>
      <c r="CQ176" s="9"/>
      <c r="CR176" s="9"/>
      <c r="CS176" s="9"/>
      <c r="CT176" s="9"/>
      <c r="CU176" s="9"/>
      <c r="CV176" s="9"/>
      <c r="CW176" s="9"/>
      <c r="CX176" s="9"/>
      <c r="CY176" s="9"/>
      <c r="CZ176" s="9"/>
    </row>
    <row r="177" customFormat="false" ht="17.35" hidden="false" customHeight="false" outlineLevel="0" collapsed="false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9"/>
      <c r="AI177" s="9"/>
      <c r="AJ177" s="9"/>
      <c r="AK177" s="9"/>
      <c r="AL177" s="9"/>
      <c r="AM177" s="9"/>
      <c r="AN177" s="9"/>
      <c r="AO177" s="9"/>
      <c r="AP177" s="9"/>
      <c r="AQ177" s="9"/>
      <c r="AR177" s="9"/>
      <c r="AS177" s="9"/>
      <c r="AT177" s="9"/>
      <c r="AU177" s="9"/>
      <c r="AV177" s="9"/>
      <c r="AW177" s="9"/>
      <c r="AX177" s="9"/>
      <c r="AY177" s="9"/>
      <c r="AZ177" s="9"/>
      <c r="BA177" s="9"/>
      <c r="BB177" s="9"/>
      <c r="BC177" s="9"/>
      <c r="BD177" s="9"/>
      <c r="BE177" s="9"/>
      <c r="BF177" s="9"/>
      <c r="BG177" s="9"/>
      <c r="BH177" s="9"/>
      <c r="BI177" s="9"/>
      <c r="BJ177" s="9"/>
      <c r="BK177" s="9"/>
      <c r="BL177" s="9"/>
      <c r="BM177" s="9"/>
      <c r="BN177" s="9"/>
      <c r="BO177" s="9"/>
      <c r="BP177" s="9"/>
      <c r="BQ177" s="9"/>
      <c r="BR177" s="9"/>
      <c r="BS177" s="9"/>
      <c r="BT177" s="9"/>
      <c r="BU177" s="9"/>
      <c r="BV177" s="9"/>
      <c r="BW177" s="9"/>
      <c r="BX177" s="9"/>
      <c r="BY177" s="9"/>
      <c r="BZ177" s="9"/>
      <c r="CA177" s="9"/>
      <c r="CB177" s="9"/>
      <c r="CC177" s="9"/>
      <c r="CD177" s="9"/>
      <c r="CE177" s="9"/>
      <c r="CF177" s="9"/>
      <c r="CG177" s="9"/>
      <c r="CH177" s="9"/>
      <c r="CI177" s="9"/>
      <c r="CJ177" s="9"/>
      <c r="CK177" s="9"/>
      <c r="CL177" s="9"/>
      <c r="CM177" s="9"/>
      <c r="CN177" s="9"/>
      <c r="CO177" s="9"/>
      <c r="CP177" s="9"/>
      <c r="CQ177" s="9"/>
      <c r="CR177" s="9"/>
      <c r="CS177" s="9"/>
      <c r="CT177" s="9"/>
      <c r="CU177" s="9"/>
      <c r="CV177" s="9"/>
      <c r="CW177" s="9"/>
      <c r="CX177" s="9"/>
      <c r="CY177" s="9"/>
      <c r="CZ177" s="9"/>
    </row>
    <row r="178" customFormat="false" ht="17.35" hidden="false" customHeight="false" outlineLevel="0" collapsed="false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9"/>
      <c r="AI178" s="9"/>
      <c r="AJ178" s="9"/>
      <c r="AK178" s="9"/>
      <c r="AL178" s="9"/>
      <c r="AM178" s="9"/>
      <c r="AN178" s="9"/>
      <c r="AO178" s="9"/>
      <c r="AP178" s="9"/>
      <c r="AQ178" s="9"/>
      <c r="AR178" s="9"/>
      <c r="AS178" s="9"/>
      <c r="AT178" s="9"/>
      <c r="AU178" s="9"/>
      <c r="AV178" s="9"/>
      <c r="AW178" s="9"/>
      <c r="AX178" s="9"/>
      <c r="AY178" s="9"/>
      <c r="AZ178" s="9"/>
      <c r="BA178" s="9"/>
      <c r="BB178" s="9"/>
      <c r="BC178" s="9"/>
      <c r="BD178" s="9"/>
      <c r="BE178" s="9"/>
      <c r="BF178" s="9"/>
      <c r="BG178" s="9"/>
      <c r="BH178" s="9"/>
      <c r="BI178" s="9"/>
      <c r="BJ178" s="9"/>
      <c r="BK178" s="9"/>
      <c r="BL178" s="9"/>
      <c r="BM178" s="9"/>
      <c r="BN178" s="9"/>
      <c r="BO178" s="9"/>
      <c r="BP178" s="9"/>
      <c r="BQ178" s="9"/>
      <c r="BR178" s="9"/>
      <c r="BS178" s="9"/>
      <c r="BT178" s="9"/>
      <c r="BU178" s="9"/>
      <c r="BV178" s="9"/>
      <c r="BW178" s="9"/>
      <c r="BX178" s="9"/>
      <c r="BY178" s="9"/>
      <c r="BZ178" s="9"/>
      <c r="CA178" s="9"/>
      <c r="CB178" s="9"/>
      <c r="CC178" s="9"/>
      <c r="CD178" s="9"/>
      <c r="CE178" s="9"/>
      <c r="CF178" s="9"/>
      <c r="CG178" s="9"/>
      <c r="CH178" s="9"/>
      <c r="CI178" s="9"/>
      <c r="CJ178" s="9"/>
      <c r="CK178" s="9"/>
      <c r="CL178" s="9"/>
      <c r="CM178" s="9"/>
      <c r="CN178" s="9"/>
      <c r="CO178" s="9"/>
      <c r="CP178" s="9"/>
      <c r="CQ178" s="9"/>
      <c r="CR178" s="9"/>
      <c r="CS178" s="9"/>
      <c r="CT178" s="9"/>
      <c r="CU178" s="9"/>
      <c r="CV178" s="9"/>
      <c r="CW178" s="9"/>
      <c r="CX178" s="9"/>
      <c r="CY178" s="9"/>
      <c r="CZ178" s="9"/>
    </row>
    <row r="179" customFormat="false" ht="17.35" hidden="false" customHeight="false" outlineLevel="0" collapsed="false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  <c r="AH179" s="9"/>
      <c r="AI179" s="9"/>
      <c r="AJ179" s="9"/>
      <c r="AK179" s="9"/>
      <c r="AL179" s="9"/>
      <c r="AM179" s="9"/>
      <c r="AN179" s="9"/>
      <c r="AO179" s="9"/>
      <c r="AP179" s="9"/>
      <c r="AQ179" s="9"/>
      <c r="AR179" s="9"/>
      <c r="AS179" s="9"/>
      <c r="AT179" s="9"/>
      <c r="AU179" s="9"/>
      <c r="AV179" s="9"/>
      <c r="AW179" s="9"/>
      <c r="AX179" s="9"/>
      <c r="AY179" s="9"/>
      <c r="AZ179" s="9"/>
      <c r="BA179" s="9"/>
      <c r="BB179" s="9"/>
      <c r="BC179" s="9"/>
      <c r="BD179" s="9"/>
      <c r="BE179" s="9"/>
      <c r="BF179" s="9"/>
      <c r="BG179" s="9"/>
      <c r="BH179" s="9"/>
      <c r="BI179" s="9"/>
      <c r="BJ179" s="9"/>
      <c r="BK179" s="9"/>
      <c r="BL179" s="9"/>
      <c r="BM179" s="9"/>
      <c r="BN179" s="9"/>
      <c r="BO179" s="9"/>
      <c r="BP179" s="9"/>
      <c r="BQ179" s="9"/>
      <c r="BR179" s="9"/>
      <c r="BS179" s="9"/>
      <c r="BT179" s="9"/>
      <c r="BU179" s="9"/>
      <c r="BV179" s="9"/>
      <c r="BW179" s="9"/>
      <c r="BX179" s="9"/>
      <c r="BY179" s="9"/>
      <c r="BZ179" s="9"/>
      <c r="CA179" s="9"/>
      <c r="CB179" s="9"/>
      <c r="CC179" s="9"/>
      <c r="CD179" s="9"/>
      <c r="CE179" s="9"/>
      <c r="CF179" s="9"/>
      <c r="CG179" s="9"/>
      <c r="CH179" s="9"/>
      <c r="CI179" s="9"/>
      <c r="CJ179" s="9"/>
      <c r="CK179" s="9"/>
      <c r="CL179" s="9"/>
      <c r="CM179" s="9"/>
      <c r="CN179" s="9"/>
      <c r="CO179" s="9"/>
      <c r="CP179" s="9"/>
      <c r="CQ179" s="9"/>
      <c r="CR179" s="9"/>
      <c r="CS179" s="9"/>
      <c r="CT179" s="9"/>
      <c r="CU179" s="9"/>
      <c r="CV179" s="9"/>
      <c r="CW179" s="9"/>
      <c r="CX179" s="9"/>
      <c r="CY179" s="9"/>
      <c r="CZ179" s="9"/>
    </row>
    <row r="180" customFormat="false" ht="17.35" hidden="false" customHeight="false" outlineLevel="0" collapsed="false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  <c r="AH180" s="9"/>
      <c r="AI180" s="9"/>
      <c r="AJ180" s="9"/>
      <c r="AK180" s="9"/>
      <c r="AL180" s="9"/>
      <c r="AM180" s="9"/>
      <c r="AN180" s="9"/>
      <c r="AO180" s="9"/>
      <c r="AP180" s="9"/>
      <c r="AQ180" s="9"/>
      <c r="AR180" s="9"/>
      <c r="AS180" s="9"/>
      <c r="AT180" s="9"/>
      <c r="AU180" s="9"/>
      <c r="AV180" s="9"/>
      <c r="AW180" s="9"/>
      <c r="AX180" s="9"/>
      <c r="AY180" s="9"/>
      <c r="AZ180" s="9"/>
      <c r="BA180" s="9"/>
      <c r="BB180" s="9"/>
      <c r="BC180" s="9"/>
      <c r="BD180" s="9"/>
      <c r="BE180" s="9"/>
      <c r="BF180" s="9"/>
      <c r="BG180" s="9"/>
      <c r="BH180" s="9"/>
      <c r="BI180" s="9"/>
      <c r="BJ180" s="9"/>
      <c r="BK180" s="9"/>
      <c r="BL180" s="9"/>
      <c r="BM180" s="9"/>
      <c r="BN180" s="9"/>
      <c r="BO180" s="9"/>
      <c r="BP180" s="9"/>
      <c r="BQ180" s="9"/>
      <c r="BR180" s="9"/>
      <c r="BS180" s="9"/>
      <c r="BT180" s="9"/>
      <c r="BU180" s="9"/>
      <c r="BV180" s="9"/>
      <c r="BW180" s="9"/>
      <c r="BX180" s="9"/>
      <c r="BY180" s="9"/>
      <c r="BZ180" s="9"/>
      <c r="CA180" s="9"/>
      <c r="CB180" s="9"/>
      <c r="CC180" s="9"/>
      <c r="CD180" s="9"/>
      <c r="CE180" s="9"/>
      <c r="CF180" s="9"/>
      <c r="CG180" s="9"/>
      <c r="CH180" s="9"/>
      <c r="CI180" s="9"/>
      <c r="CJ180" s="9"/>
      <c r="CK180" s="9"/>
      <c r="CL180" s="9"/>
      <c r="CM180" s="9"/>
      <c r="CN180" s="9"/>
      <c r="CO180" s="9"/>
      <c r="CP180" s="9"/>
      <c r="CQ180" s="9"/>
      <c r="CR180" s="9"/>
      <c r="CS180" s="9"/>
      <c r="CT180" s="9"/>
      <c r="CU180" s="9"/>
      <c r="CV180" s="9"/>
      <c r="CW180" s="9"/>
      <c r="CX180" s="9"/>
      <c r="CY180" s="9"/>
      <c r="CZ180" s="9"/>
    </row>
    <row r="181" customFormat="false" ht="17.35" hidden="false" customHeight="false" outlineLevel="0" collapsed="false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"/>
      <c r="AH181" s="9"/>
      <c r="AI181" s="9"/>
      <c r="AJ181" s="9"/>
      <c r="AK181" s="9"/>
      <c r="AL181" s="9"/>
      <c r="AM181" s="9"/>
      <c r="AN181" s="9"/>
      <c r="AO181" s="9"/>
      <c r="AP181" s="9"/>
      <c r="AQ181" s="9"/>
      <c r="AR181" s="9"/>
      <c r="AS181" s="9"/>
      <c r="AT181" s="9"/>
      <c r="AU181" s="9"/>
      <c r="AV181" s="9"/>
      <c r="AW181" s="9"/>
      <c r="AX181" s="9"/>
      <c r="AY181" s="9"/>
      <c r="AZ181" s="9"/>
      <c r="BA181" s="9"/>
      <c r="BB181" s="9"/>
      <c r="BC181" s="9"/>
      <c r="BD181" s="9"/>
      <c r="BE181" s="9"/>
      <c r="BF181" s="9"/>
      <c r="BG181" s="9"/>
      <c r="BH181" s="9"/>
      <c r="BI181" s="9"/>
      <c r="BJ181" s="9"/>
      <c r="BK181" s="9"/>
      <c r="BL181" s="9"/>
      <c r="BM181" s="9"/>
      <c r="BN181" s="9"/>
      <c r="BO181" s="9"/>
      <c r="BP181" s="9"/>
      <c r="BQ181" s="9"/>
      <c r="BR181" s="9"/>
      <c r="BS181" s="9"/>
      <c r="BT181" s="9"/>
      <c r="BU181" s="9"/>
      <c r="BV181" s="9"/>
      <c r="BW181" s="9"/>
      <c r="BX181" s="9"/>
      <c r="BY181" s="9"/>
      <c r="BZ181" s="9"/>
      <c r="CA181" s="9"/>
      <c r="CB181" s="9"/>
      <c r="CC181" s="9"/>
      <c r="CD181" s="9"/>
      <c r="CE181" s="9"/>
      <c r="CF181" s="9"/>
      <c r="CG181" s="9"/>
      <c r="CH181" s="9"/>
      <c r="CI181" s="9"/>
      <c r="CJ181" s="9"/>
      <c r="CK181" s="9"/>
      <c r="CL181" s="9"/>
      <c r="CM181" s="9"/>
      <c r="CN181" s="9"/>
      <c r="CO181" s="9"/>
      <c r="CP181" s="9"/>
      <c r="CQ181" s="9"/>
      <c r="CR181" s="9"/>
      <c r="CS181" s="9"/>
      <c r="CT181" s="9"/>
      <c r="CU181" s="9"/>
      <c r="CV181" s="9"/>
      <c r="CW181" s="9"/>
      <c r="CX181" s="9"/>
      <c r="CY181" s="9"/>
      <c r="CZ181" s="9"/>
    </row>
    <row r="182" customFormat="false" ht="17.35" hidden="false" customHeight="false" outlineLevel="0" collapsed="false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  <c r="AH182" s="9"/>
      <c r="AI182" s="9"/>
      <c r="AJ182" s="9"/>
      <c r="AK182" s="9"/>
      <c r="AL182" s="9"/>
      <c r="AM182" s="9"/>
      <c r="AN182" s="9"/>
      <c r="AO182" s="9"/>
      <c r="AP182" s="9"/>
      <c r="AQ182" s="9"/>
      <c r="AR182" s="9"/>
      <c r="AS182" s="9"/>
      <c r="AT182" s="9"/>
      <c r="AU182" s="9"/>
      <c r="AV182" s="9"/>
      <c r="AW182" s="9"/>
      <c r="AX182" s="9"/>
      <c r="AY182" s="9"/>
      <c r="AZ182" s="9"/>
      <c r="BA182" s="9"/>
      <c r="BB182" s="9"/>
      <c r="BC182" s="9"/>
      <c r="BD182" s="9"/>
      <c r="BE182" s="9"/>
      <c r="BF182" s="9"/>
      <c r="BG182" s="9"/>
      <c r="BH182" s="9"/>
      <c r="BI182" s="9"/>
      <c r="BJ182" s="9"/>
      <c r="BK182" s="9"/>
      <c r="BL182" s="9"/>
      <c r="BM182" s="9"/>
      <c r="BN182" s="9"/>
      <c r="BO182" s="9"/>
      <c r="BP182" s="9"/>
      <c r="BQ182" s="9"/>
      <c r="BR182" s="9"/>
      <c r="BS182" s="9"/>
      <c r="BT182" s="9"/>
      <c r="BU182" s="9"/>
      <c r="BV182" s="9"/>
      <c r="BW182" s="9"/>
      <c r="BX182" s="9"/>
      <c r="BY182" s="9"/>
      <c r="BZ182" s="9"/>
      <c r="CA182" s="9"/>
      <c r="CB182" s="9"/>
      <c r="CC182" s="9"/>
      <c r="CD182" s="9"/>
      <c r="CE182" s="9"/>
      <c r="CF182" s="9"/>
      <c r="CG182" s="9"/>
      <c r="CH182" s="9"/>
      <c r="CI182" s="9"/>
      <c r="CJ182" s="9"/>
      <c r="CK182" s="9"/>
      <c r="CL182" s="9"/>
      <c r="CM182" s="9"/>
      <c r="CN182" s="9"/>
      <c r="CO182" s="9"/>
      <c r="CP182" s="9"/>
      <c r="CQ182" s="9"/>
      <c r="CR182" s="9"/>
      <c r="CS182" s="9"/>
      <c r="CT182" s="9"/>
      <c r="CU182" s="9"/>
      <c r="CV182" s="9"/>
      <c r="CW182" s="9"/>
      <c r="CX182" s="9"/>
      <c r="CY182" s="9"/>
      <c r="CZ182" s="9"/>
    </row>
    <row r="183" customFormat="false" ht="17.35" hidden="false" customHeight="false" outlineLevel="0" collapsed="false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  <c r="AI183" s="9"/>
      <c r="AJ183" s="9"/>
      <c r="AK183" s="9"/>
      <c r="AL183" s="9"/>
      <c r="AM183" s="9"/>
      <c r="AN183" s="9"/>
      <c r="AO183" s="9"/>
      <c r="AP183" s="9"/>
      <c r="AQ183" s="9"/>
      <c r="AR183" s="9"/>
      <c r="AS183" s="9"/>
      <c r="AT183" s="9"/>
      <c r="AU183" s="9"/>
      <c r="AV183" s="9"/>
      <c r="AW183" s="9"/>
      <c r="AX183" s="9"/>
      <c r="AY183" s="9"/>
      <c r="AZ183" s="9"/>
      <c r="BA183" s="9"/>
      <c r="BB183" s="9"/>
      <c r="BC183" s="9"/>
      <c r="BD183" s="9"/>
      <c r="BE183" s="9"/>
      <c r="BF183" s="9"/>
      <c r="BG183" s="9"/>
      <c r="BH183" s="9"/>
      <c r="BI183" s="9"/>
      <c r="BJ183" s="9"/>
      <c r="BK183" s="9"/>
      <c r="BL183" s="9"/>
      <c r="BM183" s="9"/>
      <c r="BN183" s="9"/>
      <c r="BO183" s="9"/>
      <c r="BP183" s="9"/>
      <c r="BQ183" s="9"/>
      <c r="BR183" s="9"/>
      <c r="BS183" s="9"/>
      <c r="BT183" s="9"/>
      <c r="BU183" s="9"/>
      <c r="BV183" s="9"/>
      <c r="BW183" s="9"/>
      <c r="BX183" s="9"/>
      <c r="BY183" s="9"/>
      <c r="BZ183" s="9"/>
      <c r="CA183" s="9"/>
      <c r="CB183" s="9"/>
      <c r="CC183" s="9"/>
      <c r="CD183" s="9"/>
      <c r="CE183" s="9"/>
      <c r="CF183" s="9"/>
      <c r="CG183" s="9"/>
      <c r="CH183" s="9"/>
      <c r="CI183" s="9"/>
      <c r="CJ183" s="9"/>
      <c r="CK183" s="9"/>
      <c r="CL183" s="9"/>
      <c r="CM183" s="9"/>
      <c r="CN183" s="9"/>
      <c r="CO183" s="9"/>
      <c r="CP183" s="9"/>
      <c r="CQ183" s="9"/>
      <c r="CR183" s="9"/>
      <c r="CS183" s="9"/>
      <c r="CT183" s="9"/>
      <c r="CU183" s="9"/>
      <c r="CV183" s="9"/>
      <c r="CW183" s="9"/>
      <c r="CX183" s="9"/>
      <c r="CY183" s="9"/>
      <c r="CZ183" s="9"/>
    </row>
    <row r="184" customFormat="false" ht="17.35" hidden="false" customHeight="false" outlineLevel="0" collapsed="false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9"/>
      <c r="AM184" s="9"/>
      <c r="AN184" s="9"/>
      <c r="AO184" s="9"/>
      <c r="AP184" s="9"/>
      <c r="AQ184" s="9"/>
      <c r="AR184" s="9"/>
      <c r="AS184" s="9"/>
      <c r="AT184" s="9"/>
      <c r="AU184" s="9"/>
      <c r="AV184" s="9"/>
      <c r="AW184" s="9"/>
      <c r="AX184" s="9"/>
      <c r="AY184" s="9"/>
      <c r="AZ184" s="9"/>
      <c r="BA184" s="9"/>
      <c r="BB184" s="9"/>
      <c r="BC184" s="9"/>
      <c r="BD184" s="9"/>
      <c r="BE184" s="9"/>
      <c r="BF184" s="9"/>
      <c r="BG184" s="9"/>
      <c r="BH184" s="9"/>
      <c r="BI184" s="9"/>
      <c r="BJ184" s="9"/>
      <c r="BK184" s="9"/>
      <c r="BL184" s="9"/>
      <c r="BM184" s="9"/>
      <c r="BN184" s="9"/>
      <c r="BO184" s="9"/>
      <c r="BP184" s="9"/>
      <c r="BQ184" s="9"/>
      <c r="BR184" s="9"/>
      <c r="BS184" s="9"/>
      <c r="BT184" s="9"/>
      <c r="BU184" s="9"/>
      <c r="BV184" s="9"/>
      <c r="BW184" s="9"/>
      <c r="BX184" s="9"/>
      <c r="BY184" s="9"/>
      <c r="BZ184" s="9"/>
      <c r="CA184" s="9"/>
      <c r="CB184" s="9"/>
      <c r="CC184" s="9"/>
      <c r="CD184" s="9"/>
      <c r="CE184" s="9"/>
      <c r="CF184" s="9"/>
      <c r="CG184" s="9"/>
      <c r="CH184" s="9"/>
      <c r="CI184" s="9"/>
      <c r="CJ184" s="9"/>
      <c r="CK184" s="9"/>
      <c r="CL184" s="9"/>
      <c r="CM184" s="9"/>
      <c r="CN184" s="9"/>
      <c r="CO184" s="9"/>
      <c r="CP184" s="9"/>
      <c r="CQ184" s="9"/>
      <c r="CR184" s="9"/>
      <c r="CS184" s="9"/>
      <c r="CT184" s="9"/>
      <c r="CU184" s="9"/>
      <c r="CV184" s="9"/>
      <c r="CW184" s="9"/>
      <c r="CX184" s="9"/>
      <c r="CY184" s="9"/>
      <c r="CZ184" s="9"/>
    </row>
    <row r="185" customFormat="false" ht="17.35" hidden="false" customHeight="false" outlineLevel="0" collapsed="false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9"/>
      <c r="AM185" s="9"/>
      <c r="AN185" s="9"/>
      <c r="AO185" s="9"/>
      <c r="AP185" s="9"/>
      <c r="AQ185" s="9"/>
      <c r="AR185" s="9"/>
      <c r="AS185" s="9"/>
      <c r="AT185" s="9"/>
      <c r="AU185" s="9"/>
      <c r="AV185" s="9"/>
      <c r="AW185" s="9"/>
      <c r="AX185" s="9"/>
      <c r="AY185" s="9"/>
      <c r="AZ185" s="9"/>
      <c r="BA185" s="9"/>
      <c r="BB185" s="9"/>
      <c r="BC185" s="9"/>
      <c r="BD185" s="9"/>
      <c r="BE185" s="9"/>
      <c r="BF185" s="9"/>
      <c r="BG185" s="9"/>
      <c r="BH185" s="9"/>
      <c r="BI185" s="9"/>
      <c r="BJ185" s="9"/>
      <c r="BK185" s="9"/>
      <c r="BL185" s="9"/>
      <c r="BM185" s="9"/>
      <c r="BN185" s="9"/>
      <c r="BO185" s="9"/>
      <c r="BP185" s="9"/>
      <c r="BQ185" s="9"/>
      <c r="BR185" s="9"/>
      <c r="BS185" s="9"/>
      <c r="BT185" s="9"/>
      <c r="BU185" s="9"/>
      <c r="BV185" s="9"/>
      <c r="BW185" s="9"/>
      <c r="BX185" s="9"/>
      <c r="BY185" s="9"/>
      <c r="BZ185" s="9"/>
      <c r="CA185" s="9"/>
      <c r="CB185" s="9"/>
      <c r="CC185" s="9"/>
      <c r="CD185" s="9"/>
      <c r="CE185" s="9"/>
      <c r="CF185" s="9"/>
      <c r="CG185" s="9"/>
      <c r="CH185" s="9"/>
      <c r="CI185" s="9"/>
      <c r="CJ185" s="9"/>
      <c r="CK185" s="9"/>
      <c r="CL185" s="9"/>
      <c r="CM185" s="9"/>
      <c r="CN185" s="9"/>
      <c r="CO185" s="9"/>
      <c r="CP185" s="9"/>
      <c r="CQ185" s="9"/>
      <c r="CR185" s="9"/>
      <c r="CS185" s="9"/>
      <c r="CT185" s="9"/>
      <c r="CU185" s="9"/>
      <c r="CV185" s="9"/>
      <c r="CW185" s="9"/>
      <c r="CX185" s="9"/>
      <c r="CY185" s="9"/>
      <c r="CZ185" s="9"/>
    </row>
    <row r="186" customFormat="false" ht="17.35" hidden="false" customHeight="false" outlineLevel="0" collapsed="false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  <c r="AH186" s="9"/>
      <c r="AI186" s="9"/>
      <c r="AJ186" s="9"/>
      <c r="AK186" s="9"/>
      <c r="AL186" s="9"/>
      <c r="AM186" s="9"/>
      <c r="AN186" s="9"/>
      <c r="AO186" s="9"/>
      <c r="AP186" s="9"/>
      <c r="AQ186" s="9"/>
      <c r="AR186" s="9"/>
      <c r="AS186" s="9"/>
      <c r="AT186" s="9"/>
      <c r="AU186" s="9"/>
      <c r="AV186" s="9"/>
      <c r="AW186" s="9"/>
      <c r="AX186" s="9"/>
      <c r="AY186" s="9"/>
      <c r="AZ186" s="9"/>
      <c r="BA186" s="9"/>
      <c r="BB186" s="9"/>
      <c r="BC186" s="9"/>
      <c r="BD186" s="9"/>
      <c r="BE186" s="9"/>
      <c r="BF186" s="9"/>
      <c r="BG186" s="9"/>
      <c r="BH186" s="9"/>
      <c r="BI186" s="9"/>
      <c r="BJ186" s="9"/>
      <c r="BK186" s="9"/>
      <c r="BL186" s="9"/>
      <c r="BM186" s="9"/>
      <c r="BN186" s="9"/>
      <c r="BO186" s="9"/>
      <c r="BP186" s="9"/>
      <c r="BQ186" s="9"/>
      <c r="BR186" s="9"/>
      <c r="BS186" s="9"/>
      <c r="BT186" s="9"/>
      <c r="BU186" s="9"/>
      <c r="BV186" s="9"/>
      <c r="BW186" s="9"/>
      <c r="BX186" s="9"/>
      <c r="BY186" s="9"/>
      <c r="BZ186" s="9"/>
      <c r="CA186" s="9"/>
      <c r="CB186" s="9"/>
      <c r="CC186" s="9"/>
      <c r="CD186" s="9"/>
      <c r="CE186" s="9"/>
      <c r="CF186" s="9"/>
      <c r="CG186" s="9"/>
      <c r="CH186" s="9"/>
      <c r="CI186" s="9"/>
      <c r="CJ186" s="9"/>
      <c r="CK186" s="9"/>
      <c r="CL186" s="9"/>
      <c r="CM186" s="9"/>
      <c r="CN186" s="9"/>
      <c r="CO186" s="9"/>
      <c r="CP186" s="9"/>
      <c r="CQ186" s="9"/>
      <c r="CR186" s="9"/>
      <c r="CS186" s="9"/>
      <c r="CT186" s="9"/>
      <c r="CU186" s="9"/>
      <c r="CV186" s="9"/>
      <c r="CW186" s="9"/>
      <c r="CX186" s="9"/>
      <c r="CY186" s="9"/>
      <c r="CZ186" s="9"/>
    </row>
    <row r="187" customFormat="false" ht="17.35" hidden="false" customHeight="false" outlineLevel="0" collapsed="false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  <c r="AI187" s="9"/>
      <c r="AJ187" s="9"/>
      <c r="AK187" s="9"/>
      <c r="AL187" s="9"/>
      <c r="AM187" s="9"/>
      <c r="AN187" s="9"/>
      <c r="AO187" s="9"/>
      <c r="AP187" s="9"/>
      <c r="AQ187" s="9"/>
      <c r="AR187" s="9"/>
      <c r="AS187" s="9"/>
      <c r="AT187" s="9"/>
      <c r="AU187" s="9"/>
      <c r="AV187" s="9"/>
      <c r="AW187" s="9"/>
      <c r="AX187" s="9"/>
      <c r="AY187" s="9"/>
      <c r="AZ187" s="9"/>
      <c r="BA187" s="9"/>
      <c r="BB187" s="9"/>
      <c r="BC187" s="9"/>
      <c r="BD187" s="9"/>
      <c r="BE187" s="9"/>
      <c r="BF187" s="9"/>
      <c r="BG187" s="9"/>
      <c r="BH187" s="9"/>
      <c r="BI187" s="9"/>
      <c r="BJ187" s="9"/>
      <c r="BK187" s="9"/>
      <c r="BL187" s="9"/>
      <c r="BM187" s="9"/>
      <c r="BN187" s="9"/>
      <c r="BO187" s="9"/>
      <c r="BP187" s="9"/>
      <c r="BQ187" s="9"/>
      <c r="BR187" s="9"/>
      <c r="BS187" s="9"/>
      <c r="BT187" s="9"/>
      <c r="BU187" s="9"/>
      <c r="BV187" s="9"/>
      <c r="BW187" s="9"/>
      <c r="BX187" s="9"/>
      <c r="BY187" s="9"/>
      <c r="BZ187" s="9"/>
      <c r="CA187" s="9"/>
      <c r="CB187" s="9"/>
      <c r="CC187" s="9"/>
      <c r="CD187" s="9"/>
      <c r="CE187" s="9"/>
      <c r="CF187" s="9"/>
      <c r="CG187" s="9"/>
      <c r="CH187" s="9"/>
      <c r="CI187" s="9"/>
      <c r="CJ187" s="9"/>
      <c r="CK187" s="9"/>
      <c r="CL187" s="9"/>
      <c r="CM187" s="9"/>
      <c r="CN187" s="9"/>
      <c r="CO187" s="9"/>
      <c r="CP187" s="9"/>
      <c r="CQ187" s="9"/>
      <c r="CR187" s="9"/>
      <c r="CS187" s="9"/>
      <c r="CT187" s="9"/>
      <c r="CU187" s="9"/>
      <c r="CV187" s="9"/>
      <c r="CW187" s="9"/>
      <c r="CX187" s="9"/>
      <c r="CY187" s="9"/>
      <c r="CZ187" s="9"/>
    </row>
    <row r="188" customFormat="false" ht="17.35" hidden="false" customHeight="false" outlineLevel="0" collapsed="false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  <c r="AH188" s="9"/>
      <c r="AI188" s="9"/>
      <c r="AJ188" s="9"/>
      <c r="AK188" s="9"/>
      <c r="AL188" s="9"/>
      <c r="AM188" s="9"/>
      <c r="AN188" s="9"/>
      <c r="AO188" s="9"/>
      <c r="AP188" s="9"/>
      <c r="AQ188" s="9"/>
      <c r="AR188" s="9"/>
      <c r="AS188" s="9"/>
      <c r="AT188" s="9"/>
      <c r="AU188" s="9"/>
      <c r="AV188" s="9"/>
      <c r="AW188" s="9"/>
      <c r="AX188" s="9"/>
      <c r="AY188" s="9"/>
      <c r="AZ188" s="9"/>
      <c r="BA188" s="9"/>
      <c r="BB188" s="9"/>
      <c r="BC188" s="9"/>
      <c r="BD188" s="9"/>
      <c r="BE188" s="9"/>
      <c r="BF188" s="9"/>
      <c r="BG188" s="9"/>
      <c r="BH188" s="9"/>
      <c r="BI188" s="9"/>
      <c r="BJ188" s="9"/>
      <c r="BK188" s="9"/>
      <c r="BL188" s="9"/>
      <c r="BM188" s="9"/>
      <c r="BN188" s="9"/>
      <c r="BO188" s="9"/>
      <c r="BP188" s="9"/>
      <c r="BQ188" s="9"/>
      <c r="BR188" s="9"/>
      <c r="BS188" s="9"/>
      <c r="BT188" s="9"/>
      <c r="BU188" s="9"/>
      <c r="BV188" s="9"/>
      <c r="BW188" s="9"/>
      <c r="BX188" s="9"/>
      <c r="BY188" s="9"/>
      <c r="BZ188" s="9"/>
      <c r="CA188" s="9"/>
      <c r="CB188" s="9"/>
      <c r="CC188" s="9"/>
      <c r="CD188" s="9"/>
      <c r="CE188" s="9"/>
      <c r="CF188" s="9"/>
      <c r="CG188" s="9"/>
      <c r="CH188" s="9"/>
      <c r="CI188" s="9"/>
      <c r="CJ188" s="9"/>
      <c r="CK188" s="9"/>
      <c r="CL188" s="9"/>
      <c r="CM188" s="9"/>
      <c r="CN188" s="9"/>
      <c r="CO188" s="9"/>
      <c r="CP188" s="9"/>
      <c r="CQ188" s="9"/>
      <c r="CR188" s="9"/>
      <c r="CS188" s="9"/>
      <c r="CT188" s="9"/>
      <c r="CU188" s="9"/>
      <c r="CV188" s="9"/>
      <c r="CW188" s="9"/>
      <c r="CX188" s="9"/>
      <c r="CY188" s="9"/>
      <c r="CZ188" s="9"/>
    </row>
    <row r="189" customFormat="false" ht="17.35" hidden="false" customHeight="false" outlineLevel="0" collapsed="false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  <c r="AH189" s="9"/>
      <c r="AI189" s="9"/>
      <c r="AJ189" s="9"/>
      <c r="AK189" s="9"/>
      <c r="AL189" s="9"/>
      <c r="AM189" s="9"/>
      <c r="AN189" s="9"/>
      <c r="AO189" s="9"/>
      <c r="AP189" s="9"/>
      <c r="AQ189" s="9"/>
      <c r="AR189" s="9"/>
      <c r="AS189" s="9"/>
      <c r="AT189" s="9"/>
      <c r="AU189" s="9"/>
      <c r="AV189" s="9"/>
      <c r="AW189" s="9"/>
      <c r="AX189" s="9"/>
      <c r="AY189" s="9"/>
      <c r="AZ189" s="9"/>
      <c r="BA189" s="9"/>
      <c r="BB189" s="9"/>
      <c r="BC189" s="9"/>
      <c r="BD189" s="9"/>
      <c r="BE189" s="9"/>
      <c r="BF189" s="9"/>
      <c r="BG189" s="9"/>
      <c r="BH189" s="9"/>
      <c r="BI189" s="9"/>
      <c r="BJ189" s="9"/>
      <c r="BK189" s="9"/>
      <c r="BL189" s="9"/>
      <c r="BM189" s="9"/>
      <c r="BN189" s="9"/>
      <c r="BO189" s="9"/>
      <c r="BP189" s="9"/>
      <c r="BQ189" s="9"/>
      <c r="BR189" s="9"/>
      <c r="BS189" s="9"/>
      <c r="BT189" s="9"/>
      <c r="BU189" s="9"/>
      <c r="BV189" s="9"/>
      <c r="BW189" s="9"/>
      <c r="BX189" s="9"/>
      <c r="BY189" s="9"/>
      <c r="BZ189" s="9"/>
      <c r="CA189" s="9"/>
      <c r="CB189" s="9"/>
      <c r="CC189" s="9"/>
      <c r="CD189" s="9"/>
      <c r="CE189" s="9"/>
      <c r="CF189" s="9"/>
      <c r="CG189" s="9"/>
      <c r="CH189" s="9"/>
      <c r="CI189" s="9"/>
      <c r="CJ189" s="9"/>
      <c r="CK189" s="9"/>
      <c r="CL189" s="9"/>
      <c r="CM189" s="9"/>
      <c r="CN189" s="9"/>
      <c r="CO189" s="9"/>
      <c r="CP189" s="9"/>
      <c r="CQ189" s="9"/>
      <c r="CR189" s="9"/>
      <c r="CS189" s="9"/>
      <c r="CT189" s="9"/>
      <c r="CU189" s="9"/>
      <c r="CV189" s="9"/>
      <c r="CW189" s="9"/>
      <c r="CX189" s="9"/>
      <c r="CY189" s="9"/>
      <c r="CZ189" s="9"/>
    </row>
    <row r="190" customFormat="false" ht="17.35" hidden="false" customHeight="false" outlineLevel="0" collapsed="false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9"/>
      <c r="AI190" s="9"/>
      <c r="AJ190" s="9"/>
      <c r="AK190" s="9"/>
      <c r="AL190" s="9"/>
      <c r="AM190" s="9"/>
      <c r="AN190" s="9"/>
      <c r="AO190" s="9"/>
      <c r="AP190" s="9"/>
      <c r="AQ190" s="9"/>
      <c r="AR190" s="9"/>
      <c r="AS190" s="9"/>
      <c r="AT190" s="9"/>
      <c r="AU190" s="9"/>
      <c r="AV190" s="9"/>
      <c r="AW190" s="9"/>
      <c r="AX190" s="9"/>
      <c r="AY190" s="9"/>
      <c r="AZ190" s="9"/>
      <c r="BA190" s="9"/>
      <c r="BB190" s="9"/>
      <c r="BC190" s="9"/>
      <c r="BD190" s="9"/>
      <c r="BE190" s="9"/>
      <c r="BF190" s="9"/>
      <c r="BG190" s="9"/>
      <c r="BH190" s="9"/>
      <c r="BI190" s="9"/>
      <c r="BJ190" s="9"/>
      <c r="BK190" s="9"/>
      <c r="BL190" s="9"/>
      <c r="BM190" s="9"/>
      <c r="BN190" s="9"/>
      <c r="BO190" s="9"/>
      <c r="BP190" s="9"/>
      <c r="BQ190" s="9"/>
      <c r="BR190" s="9"/>
      <c r="BS190" s="9"/>
      <c r="BT190" s="9"/>
      <c r="BU190" s="9"/>
      <c r="BV190" s="9"/>
      <c r="BW190" s="9"/>
      <c r="BX190" s="9"/>
      <c r="BY190" s="9"/>
      <c r="BZ190" s="9"/>
      <c r="CA190" s="9"/>
      <c r="CB190" s="9"/>
      <c r="CC190" s="9"/>
      <c r="CD190" s="9"/>
      <c r="CE190" s="9"/>
      <c r="CF190" s="9"/>
      <c r="CG190" s="9"/>
      <c r="CH190" s="9"/>
      <c r="CI190" s="9"/>
      <c r="CJ190" s="9"/>
      <c r="CK190" s="9"/>
      <c r="CL190" s="9"/>
      <c r="CM190" s="9"/>
      <c r="CN190" s="9"/>
      <c r="CO190" s="9"/>
      <c r="CP190" s="9"/>
      <c r="CQ190" s="9"/>
      <c r="CR190" s="9"/>
      <c r="CS190" s="9"/>
      <c r="CT190" s="9"/>
      <c r="CU190" s="9"/>
      <c r="CV190" s="9"/>
      <c r="CW190" s="9"/>
      <c r="CX190" s="9"/>
      <c r="CY190" s="9"/>
      <c r="CZ190" s="9"/>
    </row>
    <row r="191" customFormat="false" ht="17.35" hidden="false" customHeight="false" outlineLevel="0" collapsed="false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/>
      <c r="AJ191" s="9"/>
      <c r="AK191" s="9"/>
      <c r="AL191" s="9"/>
      <c r="AM191" s="9"/>
      <c r="AN191" s="9"/>
      <c r="AO191" s="9"/>
      <c r="AP191" s="9"/>
      <c r="AQ191" s="9"/>
      <c r="AR191" s="9"/>
      <c r="AS191" s="9"/>
      <c r="AT191" s="9"/>
      <c r="AU191" s="9"/>
      <c r="AV191" s="9"/>
      <c r="AW191" s="9"/>
      <c r="AX191" s="9"/>
      <c r="AY191" s="9"/>
      <c r="AZ191" s="9"/>
      <c r="BA191" s="9"/>
      <c r="BB191" s="9"/>
      <c r="BC191" s="9"/>
      <c r="BD191" s="9"/>
      <c r="BE191" s="9"/>
      <c r="BF191" s="9"/>
      <c r="BG191" s="9"/>
      <c r="BH191" s="9"/>
      <c r="BI191" s="9"/>
      <c r="BJ191" s="9"/>
      <c r="BK191" s="9"/>
      <c r="BL191" s="9"/>
      <c r="BM191" s="9"/>
      <c r="BN191" s="9"/>
      <c r="BO191" s="9"/>
      <c r="BP191" s="9"/>
      <c r="BQ191" s="9"/>
      <c r="BR191" s="9"/>
      <c r="BS191" s="9"/>
      <c r="BT191" s="9"/>
      <c r="BU191" s="9"/>
      <c r="BV191" s="9"/>
      <c r="BW191" s="9"/>
      <c r="BX191" s="9"/>
      <c r="BY191" s="9"/>
      <c r="BZ191" s="9"/>
      <c r="CA191" s="9"/>
      <c r="CB191" s="9"/>
      <c r="CC191" s="9"/>
      <c r="CD191" s="9"/>
      <c r="CE191" s="9"/>
      <c r="CF191" s="9"/>
      <c r="CG191" s="9"/>
      <c r="CH191" s="9"/>
      <c r="CI191" s="9"/>
      <c r="CJ191" s="9"/>
      <c r="CK191" s="9"/>
      <c r="CL191" s="9"/>
      <c r="CM191" s="9"/>
      <c r="CN191" s="9"/>
      <c r="CO191" s="9"/>
      <c r="CP191" s="9"/>
      <c r="CQ191" s="9"/>
      <c r="CR191" s="9"/>
      <c r="CS191" s="9"/>
      <c r="CT191" s="9"/>
      <c r="CU191" s="9"/>
      <c r="CV191" s="9"/>
      <c r="CW191" s="9"/>
      <c r="CX191" s="9"/>
      <c r="CY191" s="9"/>
      <c r="CZ191" s="9"/>
    </row>
    <row r="192" customFormat="false" ht="17.35" hidden="false" customHeight="false" outlineLevel="0" collapsed="false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  <c r="AI192" s="9"/>
      <c r="AJ192" s="9"/>
      <c r="AK192" s="9"/>
      <c r="AL192" s="9"/>
      <c r="AM192" s="9"/>
      <c r="AN192" s="9"/>
      <c r="AO192" s="9"/>
      <c r="AP192" s="9"/>
      <c r="AQ192" s="9"/>
      <c r="AR192" s="9"/>
      <c r="AS192" s="9"/>
      <c r="AT192" s="9"/>
      <c r="AU192" s="9"/>
      <c r="AV192" s="9"/>
      <c r="AW192" s="9"/>
      <c r="AX192" s="9"/>
      <c r="AY192" s="9"/>
      <c r="AZ192" s="9"/>
      <c r="BA192" s="9"/>
      <c r="BB192" s="9"/>
      <c r="BC192" s="9"/>
      <c r="BD192" s="9"/>
      <c r="BE192" s="9"/>
      <c r="BF192" s="9"/>
      <c r="BG192" s="9"/>
      <c r="BH192" s="9"/>
      <c r="BI192" s="9"/>
      <c r="BJ192" s="9"/>
      <c r="BK192" s="9"/>
      <c r="BL192" s="9"/>
      <c r="BM192" s="9"/>
      <c r="BN192" s="9"/>
      <c r="BO192" s="9"/>
      <c r="BP192" s="9"/>
      <c r="BQ192" s="9"/>
      <c r="BR192" s="9"/>
      <c r="BS192" s="9"/>
      <c r="BT192" s="9"/>
      <c r="BU192" s="9"/>
      <c r="BV192" s="9"/>
      <c r="BW192" s="9"/>
      <c r="BX192" s="9"/>
      <c r="BY192" s="9"/>
      <c r="BZ192" s="9"/>
      <c r="CA192" s="9"/>
      <c r="CB192" s="9"/>
      <c r="CC192" s="9"/>
      <c r="CD192" s="9"/>
      <c r="CE192" s="9"/>
      <c r="CF192" s="9"/>
      <c r="CG192" s="9"/>
      <c r="CH192" s="9"/>
      <c r="CI192" s="9"/>
      <c r="CJ192" s="9"/>
      <c r="CK192" s="9"/>
      <c r="CL192" s="9"/>
      <c r="CM192" s="9"/>
      <c r="CN192" s="9"/>
      <c r="CO192" s="9"/>
      <c r="CP192" s="9"/>
      <c r="CQ192" s="9"/>
      <c r="CR192" s="9"/>
      <c r="CS192" s="9"/>
      <c r="CT192" s="9"/>
      <c r="CU192" s="9"/>
      <c r="CV192" s="9"/>
      <c r="CW192" s="9"/>
      <c r="CX192" s="9"/>
      <c r="CY192" s="9"/>
      <c r="CZ192" s="9"/>
    </row>
    <row r="193" customFormat="false" ht="17.35" hidden="false" customHeight="false" outlineLevel="0" collapsed="false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  <c r="AH193" s="9"/>
      <c r="AI193" s="9"/>
      <c r="AJ193" s="9"/>
      <c r="AK193" s="9"/>
      <c r="AL193" s="9"/>
      <c r="AM193" s="9"/>
      <c r="AN193" s="9"/>
      <c r="AO193" s="9"/>
      <c r="AP193" s="9"/>
      <c r="AQ193" s="9"/>
      <c r="AR193" s="9"/>
      <c r="AS193" s="9"/>
      <c r="AT193" s="9"/>
      <c r="AU193" s="9"/>
      <c r="AV193" s="9"/>
      <c r="AW193" s="9"/>
      <c r="AX193" s="9"/>
      <c r="AY193" s="9"/>
      <c r="AZ193" s="9"/>
      <c r="BA193" s="9"/>
      <c r="BB193" s="9"/>
      <c r="BC193" s="9"/>
      <c r="BD193" s="9"/>
      <c r="BE193" s="9"/>
      <c r="BF193" s="9"/>
      <c r="BG193" s="9"/>
      <c r="BH193" s="9"/>
      <c r="BI193" s="9"/>
      <c r="BJ193" s="9"/>
      <c r="BK193" s="9"/>
      <c r="BL193" s="9"/>
      <c r="BM193" s="9"/>
      <c r="BN193" s="9"/>
      <c r="BO193" s="9"/>
      <c r="BP193" s="9"/>
      <c r="BQ193" s="9"/>
      <c r="BR193" s="9"/>
      <c r="BS193" s="9"/>
      <c r="BT193" s="9"/>
      <c r="BU193" s="9"/>
      <c r="BV193" s="9"/>
      <c r="BW193" s="9"/>
      <c r="BX193" s="9"/>
      <c r="BY193" s="9"/>
      <c r="BZ193" s="9"/>
      <c r="CA193" s="9"/>
      <c r="CB193" s="9"/>
      <c r="CC193" s="9"/>
      <c r="CD193" s="9"/>
      <c r="CE193" s="9"/>
      <c r="CF193" s="9"/>
      <c r="CG193" s="9"/>
      <c r="CH193" s="9"/>
      <c r="CI193" s="9"/>
      <c r="CJ193" s="9"/>
      <c r="CK193" s="9"/>
      <c r="CL193" s="9"/>
      <c r="CM193" s="9"/>
      <c r="CN193" s="9"/>
      <c r="CO193" s="9"/>
      <c r="CP193" s="9"/>
      <c r="CQ193" s="9"/>
      <c r="CR193" s="9"/>
      <c r="CS193" s="9"/>
      <c r="CT193" s="9"/>
      <c r="CU193" s="9"/>
      <c r="CV193" s="9"/>
      <c r="CW193" s="9"/>
      <c r="CX193" s="9"/>
      <c r="CY193" s="9"/>
      <c r="CZ193" s="9"/>
    </row>
    <row r="194" customFormat="false" ht="17.35" hidden="false" customHeight="false" outlineLevel="0" collapsed="false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  <c r="AH194" s="9"/>
      <c r="AI194" s="9"/>
      <c r="AJ194" s="9"/>
      <c r="AK194" s="9"/>
      <c r="AL194" s="9"/>
      <c r="AM194" s="9"/>
      <c r="AN194" s="9"/>
      <c r="AO194" s="9"/>
      <c r="AP194" s="9"/>
      <c r="AQ194" s="9"/>
      <c r="AR194" s="9"/>
      <c r="AS194" s="9"/>
      <c r="AT194" s="9"/>
      <c r="AU194" s="9"/>
      <c r="AV194" s="9"/>
      <c r="AW194" s="9"/>
      <c r="AX194" s="9"/>
      <c r="AY194" s="9"/>
      <c r="AZ194" s="9"/>
      <c r="BA194" s="9"/>
      <c r="BB194" s="9"/>
      <c r="BC194" s="9"/>
      <c r="BD194" s="9"/>
      <c r="BE194" s="9"/>
      <c r="BF194" s="9"/>
      <c r="BG194" s="9"/>
      <c r="BH194" s="9"/>
      <c r="BI194" s="9"/>
      <c r="BJ194" s="9"/>
      <c r="BK194" s="9"/>
      <c r="BL194" s="9"/>
      <c r="BM194" s="9"/>
      <c r="BN194" s="9"/>
      <c r="BO194" s="9"/>
      <c r="BP194" s="9"/>
      <c r="BQ194" s="9"/>
      <c r="BR194" s="9"/>
      <c r="BS194" s="9"/>
      <c r="BT194" s="9"/>
      <c r="BU194" s="9"/>
      <c r="BV194" s="9"/>
      <c r="BW194" s="9"/>
      <c r="BX194" s="9"/>
      <c r="BY194" s="9"/>
      <c r="BZ194" s="9"/>
      <c r="CA194" s="9"/>
      <c r="CB194" s="9"/>
      <c r="CC194" s="9"/>
      <c r="CD194" s="9"/>
      <c r="CE194" s="9"/>
      <c r="CF194" s="9"/>
      <c r="CG194" s="9"/>
      <c r="CH194" s="9"/>
      <c r="CI194" s="9"/>
      <c r="CJ194" s="9"/>
      <c r="CK194" s="9"/>
      <c r="CL194" s="9"/>
      <c r="CM194" s="9"/>
      <c r="CN194" s="9"/>
      <c r="CO194" s="9"/>
      <c r="CP194" s="9"/>
      <c r="CQ194" s="9"/>
      <c r="CR194" s="9"/>
      <c r="CS194" s="9"/>
      <c r="CT194" s="9"/>
      <c r="CU194" s="9"/>
      <c r="CV194" s="9"/>
      <c r="CW194" s="9"/>
      <c r="CX194" s="9"/>
      <c r="CY194" s="9"/>
      <c r="CZ194" s="9"/>
    </row>
    <row r="195" customFormat="false" ht="17.35" hidden="false" customHeight="false" outlineLevel="0" collapsed="false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9"/>
      <c r="AM195" s="9"/>
      <c r="AN195" s="9"/>
      <c r="AO195" s="9"/>
      <c r="AP195" s="9"/>
      <c r="AQ195" s="9"/>
      <c r="AR195" s="9"/>
      <c r="AS195" s="9"/>
      <c r="AT195" s="9"/>
      <c r="AU195" s="9"/>
      <c r="AV195" s="9"/>
      <c r="AW195" s="9"/>
      <c r="AX195" s="9"/>
      <c r="AY195" s="9"/>
      <c r="AZ195" s="9"/>
      <c r="BA195" s="9"/>
      <c r="BB195" s="9"/>
      <c r="BC195" s="9"/>
      <c r="BD195" s="9"/>
      <c r="BE195" s="9"/>
      <c r="BF195" s="9"/>
      <c r="BG195" s="9"/>
      <c r="BH195" s="9"/>
      <c r="BI195" s="9"/>
      <c r="BJ195" s="9"/>
      <c r="BK195" s="9"/>
      <c r="BL195" s="9"/>
      <c r="BM195" s="9"/>
      <c r="BN195" s="9"/>
      <c r="BO195" s="9"/>
      <c r="BP195" s="9"/>
      <c r="BQ195" s="9"/>
      <c r="BR195" s="9"/>
      <c r="BS195" s="9"/>
      <c r="BT195" s="9"/>
      <c r="BU195" s="9"/>
      <c r="BV195" s="9"/>
      <c r="BW195" s="9"/>
      <c r="BX195" s="9"/>
      <c r="BY195" s="9"/>
      <c r="BZ195" s="9"/>
      <c r="CA195" s="9"/>
      <c r="CB195" s="9"/>
      <c r="CC195" s="9"/>
      <c r="CD195" s="9"/>
      <c r="CE195" s="9"/>
      <c r="CF195" s="9"/>
      <c r="CG195" s="9"/>
      <c r="CH195" s="9"/>
      <c r="CI195" s="9"/>
      <c r="CJ195" s="9"/>
      <c r="CK195" s="9"/>
      <c r="CL195" s="9"/>
      <c r="CM195" s="9"/>
      <c r="CN195" s="9"/>
      <c r="CO195" s="9"/>
      <c r="CP195" s="9"/>
      <c r="CQ195" s="9"/>
      <c r="CR195" s="9"/>
      <c r="CS195" s="9"/>
      <c r="CT195" s="9"/>
      <c r="CU195" s="9"/>
      <c r="CV195" s="9"/>
      <c r="CW195" s="9"/>
      <c r="CX195" s="9"/>
      <c r="CY195" s="9"/>
      <c r="CZ195" s="9"/>
    </row>
    <row r="196" customFormat="false" ht="17.35" hidden="false" customHeight="false" outlineLevel="0" collapsed="false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9"/>
      <c r="AI196" s="9"/>
      <c r="AJ196" s="9"/>
      <c r="AK196" s="9"/>
      <c r="AL196" s="9"/>
      <c r="AM196" s="9"/>
      <c r="AN196" s="9"/>
      <c r="AO196" s="9"/>
      <c r="AP196" s="9"/>
      <c r="AQ196" s="9"/>
      <c r="AR196" s="9"/>
      <c r="AS196" s="9"/>
      <c r="AT196" s="9"/>
      <c r="AU196" s="9"/>
      <c r="AV196" s="9"/>
      <c r="AW196" s="9"/>
      <c r="AX196" s="9"/>
      <c r="AY196" s="9"/>
      <c r="AZ196" s="9"/>
      <c r="BA196" s="9"/>
      <c r="BB196" s="9"/>
      <c r="BC196" s="9"/>
      <c r="BD196" s="9"/>
      <c r="BE196" s="9"/>
      <c r="BF196" s="9"/>
      <c r="BG196" s="9"/>
      <c r="BH196" s="9"/>
      <c r="BI196" s="9"/>
      <c r="BJ196" s="9"/>
      <c r="BK196" s="9"/>
      <c r="BL196" s="9"/>
      <c r="BM196" s="9"/>
      <c r="BN196" s="9"/>
      <c r="BO196" s="9"/>
      <c r="BP196" s="9"/>
      <c r="BQ196" s="9"/>
      <c r="BR196" s="9"/>
      <c r="BS196" s="9"/>
      <c r="BT196" s="9"/>
      <c r="BU196" s="9"/>
      <c r="BV196" s="9"/>
      <c r="BW196" s="9"/>
      <c r="BX196" s="9"/>
      <c r="BY196" s="9"/>
      <c r="BZ196" s="9"/>
      <c r="CA196" s="9"/>
      <c r="CB196" s="9"/>
      <c r="CC196" s="9"/>
      <c r="CD196" s="9"/>
      <c r="CE196" s="9"/>
      <c r="CF196" s="9"/>
      <c r="CG196" s="9"/>
      <c r="CH196" s="9"/>
      <c r="CI196" s="9"/>
      <c r="CJ196" s="9"/>
      <c r="CK196" s="9"/>
      <c r="CL196" s="9"/>
      <c r="CM196" s="9"/>
      <c r="CN196" s="9"/>
      <c r="CO196" s="9"/>
      <c r="CP196" s="9"/>
      <c r="CQ196" s="9"/>
      <c r="CR196" s="9"/>
      <c r="CS196" s="9"/>
      <c r="CT196" s="9"/>
      <c r="CU196" s="9"/>
      <c r="CV196" s="9"/>
      <c r="CW196" s="9"/>
      <c r="CX196" s="9"/>
      <c r="CY196" s="9"/>
      <c r="CZ196" s="9"/>
    </row>
    <row r="197" customFormat="false" ht="17.35" hidden="false" customHeight="false" outlineLevel="0" collapsed="false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9"/>
      <c r="AI197" s="9"/>
      <c r="AJ197" s="9"/>
      <c r="AK197" s="9"/>
      <c r="AL197" s="9"/>
      <c r="AM197" s="9"/>
      <c r="AN197" s="9"/>
      <c r="AO197" s="9"/>
      <c r="AP197" s="9"/>
      <c r="AQ197" s="9"/>
      <c r="AR197" s="9"/>
      <c r="AS197" s="9"/>
      <c r="AT197" s="9"/>
      <c r="AU197" s="9"/>
      <c r="AV197" s="9"/>
      <c r="AW197" s="9"/>
      <c r="AX197" s="9"/>
      <c r="AY197" s="9"/>
      <c r="AZ197" s="9"/>
      <c r="BA197" s="9"/>
      <c r="BB197" s="9"/>
      <c r="BC197" s="9"/>
      <c r="BD197" s="9"/>
      <c r="BE197" s="9"/>
      <c r="BF197" s="9"/>
      <c r="BG197" s="9"/>
      <c r="BH197" s="9"/>
      <c r="BI197" s="9"/>
      <c r="BJ197" s="9"/>
      <c r="BK197" s="9"/>
      <c r="BL197" s="9"/>
      <c r="BM197" s="9"/>
      <c r="BN197" s="9"/>
      <c r="BO197" s="9"/>
      <c r="BP197" s="9"/>
      <c r="BQ197" s="9"/>
      <c r="BR197" s="9"/>
      <c r="BS197" s="9"/>
      <c r="BT197" s="9"/>
      <c r="BU197" s="9"/>
      <c r="BV197" s="9"/>
      <c r="BW197" s="9"/>
      <c r="BX197" s="9"/>
      <c r="BY197" s="9"/>
      <c r="BZ197" s="9"/>
      <c r="CA197" s="9"/>
      <c r="CB197" s="9"/>
      <c r="CC197" s="9"/>
      <c r="CD197" s="9"/>
      <c r="CE197" s="9"/>
      <c r="CF197" s="9"/>
      <c r="CG197" s="9"/>
      <c r="CH197" s="9"/>
      <c r="CI197" s="9"/>
      <c r="CJ197" s="9"/>
      <c r="CK197" s="9"/>
      <c r="CL197" s="9"/>
      <c r="CM197" s="9"/>
      <c r="CN197" s="9"/>
      <c r="CO197" s="9"/>
      <c r="CP197" s="9"/>
      <c r="CQ197" s="9"/>
      <c r="CR197" s="9"/>
      <c r="CS197" s="9"/>
      <c r="CT197" s="9"/>
      <c r="CU197" s="9"/>
      <c r="CV197" s="9"/>
      <c r="CW197" s="9"/>
      <c r="CX197" s="9"/>
      <c r="CY197" s="9"/>
      <c r="CZ197" s="9"/>
    </row>
    <row r="198" customFormat="false" ht="17.35" hidden="false" customHeight="false" outlineLevel="0" collapsed="false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9"/>
      <c r="AH198" s="9"/>
      <c r="AI198" s="9"/>
      <c r="AJ198" s="9"/>
      <c r="AK198" s="9"/>
      <c r="AL198" s="9"/>
      <c r="AM198" s="9"/>
      <c r="AN198" s="9"/>
      <c r="AO198" s="9"/>
      <c r="AP198" s="9"/>
      <c r="AQ198" s="9"/>
      <c r="AR198" s="9"/>
      <c r="AS198" s="9"/>
      <c r="AT198" s="9"/>
      <c r="AU198" s="9"/>
      <c r="AV198" s="9"/>
      <c r="AW198" s="9"/>
      <c r="AX198" s="9"/>
      <c r="AY198" s="9"/>
      <c r="AZ198" s="9"/>
      <c r="BA198" s="9"/>
      <c r="BB198" s="9"/>
      <c r="BC198" s="9"/>
      <c r="BD198" s="9"/>
      <c r="BE198" s="9"/>
      <c r="BF198" s="9"/>
      <c r="BG198" s="9"/>
      <c r="BH198" s="9"/>
      <c r="BI198" s="9"/>
      <c r="BJ198" s="9"/>
      <c r="BK198" s="9"/>
      <c r="BL198" s="9"/>
      <c r="BM198" s="9"/>
      <c r="BN198" s="9"/>
      <c r="BO198" s="9"/>
      <c r="BP198" s="9"/>
      <c r="BQ198" s="9"/>
      <c r="BR198" s="9"/>
      <c r="BS198" s="9"/>
      <c r="BT198" s="9"/>
      <c r="BU198" s="9"/>
      <c r="BV198" s="9"/>
      <c r="BW198" s="9"/>
      <c r="BX198" s="9"/>
      <c r="BY198" s="9"/>
      <c r="BZ198" s="9"/>
      <c r="CA198" s="9"/>
      <c r="CB198" s="9"/>
      <c r="CC198" s="9"/>
      <c r="CD198" s="9"/>
      <c r="CE198" s="9"/>
      <c r="CF198" s="9"/>
      <c r="CG198" s="9"/>
      <c r="CH198" s="9"/>
      <c r="CI198" s="9"/>
      <c r="CJ198" s="9"/>
      <c r="CK198" s="9"/>
      <c r="CL198" s="9"/>
      <c r="CM198" s="9"/>
      <c r="CN198" s="9"/>
      <c r="CO198" s="9"/>
      <c r="CP198" s="9"/>
      <c r="CQ198" s="9"/>
      <c r="CR198" s="9"/>
      <c r="CS198" s="9"/>
      <c r="CT198" s="9"/>
      <c r="CU198" s="9"/>
      <c r="CV198" s="9"/>
      <c r="CW198" s="9"/>
      <c r="CX198" s="9"/>
      <c r="CY198" s="9"/>
      <c r="CZ198" s="9"/>
    </row>
    <row r="199" customFormat="false" ht="17.35" hidden="false" customHeight="false" outlineLevel="0" collapsed="false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  <c r="AH199" s="9"/>
      <c r="AI199" s="9"/>
      <c r="AJ199" s="9"/>
      <c r="AK199" s="9"/>
      <c r="AL199" s="9"/>
      <c r="AM199" s="9"/>
      <c r="AN199" s="9"/>
      <c r="AO199" s="9"/>
      <c r="AP199" s="9"/>
      <c r="AQ199" s="9"/>
      <c r="AR199" s="9"/>
      <c r="AS199" s="9"/>
      <c r="AT199" s="9"/>
      <c r="AU199" s="9"/>
      <c r="AV199" s="9"/>
      <c r="AW199" s="9"/>
      <c r="AX199" s="9"/>
      <c r="AY199" s="9"/>
      <c r="AZ199" s="9"/>
      <c r="BA199" s="9"/>
      <c r="BB199" s="9"/>
      <c r="BC199" s="9"/>
      <c r="BD199" s="9"/>
      <c r="BE199" s="9"/>
      <c r="BF199" s="9"/>
      <c r="BG199" s="9"/>
      <c r="BH199" s="9"/>
      <c r="BI199" s="9"/>
      <c r="BJ199" s="9"/>
      <c r="BK199" s="9"/>
      <c r="BL199" s="9"/>
      <c r="BM199" s="9"/>
      <c r="BN199" s="9"/>
      <c r="BO199" s="9"/>
      <c r="BP199" s="9"/>
      <c r="BQ199" s="9"/>
      <c r="BR199" s="9"/>
      <c r="BS199" s="9"/>
      <c r="BT199" s="9"/>
      <c r="BU199" s="9"/>
      <c r="BV199" s="9"/>
      <c r="BW199" s="9"/>
      <c r="BX199" s="9"/>
      <c r="BY199" s="9"/>
      <c r="BZ199" s="9"/>
      <c r="CA199" s="9"/>
      <c r="CB199" s="9"/>
      <c r="CC199" s="9"/>
      <c r="CD199" s="9"/>
      <c r="CE199" s="9"/>
      <c r="CF199" s="9"/>
      <c r="CG199" s="9"/>
      <c r="CH199" s="9"/>
      <c r="CI199" s="9"/>
      <c r="CJ199" s="9"/>
      <c r="CK199" s="9"/>
      <c r="CL199" s="9"/>
      <c r="CM199" s="9"/>
      <c r="CN199" s="9"/>
      <c r="CO199" s="9"/>
      <c r="CP199" s="9"/>
      <c r="CQ199" s="9"/>
      <c r="CR199" s="9"/>
      <c r="CS199" s="9"/>
      <c r="CT199" s="9"/>
      <c r="CU199" s="9"/>
      <c r="CV199" s="9"/>
      <c r="CW199" s="9"/>
      <c r="CX199" s="9"/>
      <c r="CY199" s="9"/>
      <c r="CZ199" s="9"/>
    </row>
    <row r="200" customFormat="false" ht="17.35" hidden="false" customHeight="false" outlineLevel="0" collapsed="false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M200" s="9"/>
      <c r="AN200" s="9"/>
      <c r="AO200" s="9"/>
      <c r="AP200" s="9"/>
      <c r="AQ200" s="9"/>
      <c r="AR200" s="9"/>
      <c r="AS200" s="9"/>
      <c r="AT200" s="9"/>
      <c r="AU200" s="9"/>
      <c r="AV200" s="9"/>
      <c r="AW200" s="9"/>
      <c r="AX200" s="9"/>
      <c r="AY200" s="9"/>
      <c r="AZ200" s="9"/>
      <c r="BA200" s="9"/>
      <c r="BB200" s="9"/>
      <c r="BC200" s="9"/>
      <c r="BD200" s="9"/>
      <c r="BE200" s="9"/>
      <c r="BF200" s="9"/>
      <c r="BG200" s="9"/>
      <c r="BH200" s="9"/>
      <c r="BI200" s="9"/>
      <c r="BJ200" s="9"/>
      <c r="BK200" s="9"/>
      <c r="BL200" s="9"/>
      <c r="BM200" s="9"/>
      <c r="BN200" s="9"/>
      <c r="BO200" s="9"/>
      <c r="BP200" s="9"/>
      <c r="BQ200" s="9"/>
      <c r="BR200" s="9"/>
      <c r="BS200" s="9"/>
      <c r="BT200" s="9"/>
      <c r="BU200" s="9"/>
      <c r="BV200" s="9"/>
      <c r="BW200" s="9"/>
      <c r="BX200" s="9"/>
      <c r="BY200" s="9"/>
      <c r="BZ200" s="9"/>
      <c r="CA200" s="9"/>
      <c r="CB200" s="9"/>
      <c r="CC200" s="9"/>
      <c r="CD200" s="9"/>
      <c r="CE200" s="9"/>
      <c r="CF200" s="9"/>
      <c r="CG200" s="9"/>
      <c r="CH200" s="9"/>
      <c r="CI200" s="9"/>
      <c r="CJ200" s="9"/>
      <c r="CK200" s="9"/>
      <c r="CL200" s="9"/>
      <c r="CM200" s="9"/>
      <c r="CN200" s="9"/>
      <c r="CO200" s="9"/>
      <c r="CP200" s="9"/>
      <c r="CQ200" s="9"/>
      <c r="CR200" s="9"/>
      <c r="CS200" s="9"/>
      <c r="CT200" s="9"/>
      <c r="CU200" s="9"/>
      <c r="CV200" s="9"/>
      <c r="CW200" s="9"/>
      <c r="CX200" s="9"/>
      <c r="CY200" s="9"/>
      <c r="CZ200" s="9"/>
    </row>
    <row r="201" customFormat="false" ht="17.35" hidden="false" customHeight="false" outlineLevel="0" collapsed="false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9"/>
      <c r="AI201" s="9"/>
      <c r="AJ201" s="9"/>
      <c r="AK201" s="9"/>
      <c r="AL201" s="9"/>
      <c r="AM201" s="9"/>
      <c r="AN201" s="9"/>
      <c r="AO201" s="9"/>
      <c r="AP201" s="9"/>
      <c r="AQ201" s="9"/>
      <c r="AR201" s="9"/>
      <c r="AS201" s="9"/>
      <c r="AT201" s="9"/>
      <c r="AU201" s="9"/>
      <c r="AV201" s="9"/>
      <c r="AW201" s="9"/>
      <c r="AX201" s="9"/>
      <c r="AY201" s="9"/>
      <c r="AZ201" s="9"/>
      <c r="BA201" s="9"/>
      <c r="BB201" s="9"/>
      <c r="BC201" s="9"/>
      <c r="BD201" s="9"/>
      <c r="BE201" s="9"/>
      <c r="BF201" s="9"/>
      <c r="BG201" s="9"/>
      <c r="BH201" s="9"/>
      <c r="BI201" s="9"/>
      <c r="BJ201" s="9"/>
      <c r="BK201" s="9"/>
      <c r="BL201" s="9"/>
      <c r="BM201" s="9"/>
      <c r="BN201" s="9"/>
      <c r="BO201" s="9"/>
      <c r="BP201" s="9"/>
      <c r="BQ201" s="9"/>
      <c r="BR201" s="9"/>
      <c r="BS201" s="9"/>
      <c r="BT201" s="9"/>
      <c r="BU201" s="9"/>
      <c r="BV201" s="9"/>
      <c r="BW201" s="9"/>
      <c r="BX201" s="9"/>
      <c r="BY201" s="9"/>
      <c r="BZ201" s="9"/>
      <c r="CA201" s="9"/>
      <c r="CB201" s="9"/>
      <c r="CC201" s="9"/>
      <c r="CD201" s="9"/>
      <c r="CE201" s="9"/>
      <c r="CF201" s="9"/>
      <c r="CG201" s="9"/>
      <c r="CH201" s="9"/>
      <c r="CI201" s="9"/>
      <c r="CJ201" s="9"/>
      <c r="CK201" s="9"/>
      <c r="CL201" s="9"/>
      <c r="CM201" s="9"/>
      <c r="CN201" s="9"/>
      <c r="CO201" s="9"/>
      <c r="CP201" s="9"/>
      <c r="CQ201" s="9"/>
      <c r="CR201" s="9"/>
      <c r="CS201" s="9"/>
      <c r="CT201" s="9"/>
      <c r="CU201" s="9"/>
      <c r="CV201" s="9"/>
      <c r="CW201" s="9"/>
      <c r="CX201" s="9"/>
      <c r="CY201" s="9"/>
      <c r="CZ201" s="9"/>
    </row>
    <row r="202" customFormat="false" ht="17.35" hidden="false" customHeight="false" outlineLevel="0" collapsed="false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  <c r="AI202" s="9"/>
      <c r="AJ202" s="9"/>
      <c r="AK202" s="9"/>
      <c r="AL202" s="9"/>
      <c r="AM202" s="9"/>
      <c r="AN202" s="9"/>
      <c r="AO202" s="9"/>
      <c r="AP202" s="9"/>
      <c r="AQ202" s="9"/>
      <c r="AR202" s="9"/>
      <c r="AS202" s="9"/>
      <c r="AT202" s="9"/>
      <c r="AU202" s="9"/>
      <c r="AV202" s="9"/>
      <c r="AW202" s="9"/>
      <c r="AX202" s="9"/>
      <c r="AY202" s="9"/>
      <c r="AZ202" s="9"/>
      <c r="BA202" s="9"/>
      <c r="BB202" s="9"/>
      <c r="BC202" s="9"/>
      <c r="BD202" s="9"/>
      <c r="BE202" s="9"/>
      <c r="BF202" s="9"/>
      <c r="BG202" s="9"/>
      <c r="BH202" s="9"/>
      <c r="BI202" s="9"/>
      <c r="BJ202" s="9"/>
      <c r="BK202" s="9"/>
      <c r="BL202" s="9"/>
      <c r="BM202" s="9"/>
      <c r="BN202" s="9"/>
      <c r="BO202" s="9"/>
      <c r="BP202" s="9"/>
      <c r="BQ202" s="9"/>
      <c r="BR202" s="9"/>
      <c r="BS202" s="9"/>
      <c r="BT202" s="9"/>
      <c r="BU202" s="9"/>
      <c r="BV202" s="9"/>
      <c r="BW202" s="9"/>
      <c r="BX202" s="9"/>
      <c r="BY202" s="9"/>
      <c r="BZ202" s="9"/>
      <c r="CA202" s="9"/>
      <c r="CB202" s="9"/>
      <c r="CC202" s="9"/>
      <c r="CD202" s="9"/>
      <c r="CE202" s="9"/>
      <c r="CF202" s="9"/>
      <c r="CG202" s="9"/>
      <c r="CH202" s="9"/>
      <c r="CI202" s="9"/>
      <c r="CJ202" s="9"/>
      <c r="CK202" s="9"/>
      <c r="CL202" s="9"/>
      <c r="CM202" s="9"/>
      <c r="CN202" s="9"/>
      <c r="CO202" s="9"/>
      <c r="CP202" s="9"/>
      <c r="CQ202" s="9"/>
      <c r="CR202" s="9"/>
      <c r="CS202" s="9"/>
      <c r="CT202" s="9"/>
      <c r="CU202" s="9"/>
      <c r="CV202" s="9"/>
      <c r="CW202" s="9"/>
      <c r="CX202" s="9"/>
      <c r="CY202" s="9"/>
      <c r="CZ202" s="9"/>
    </row>
    <row r="203" customFormat="false" ht="17.35" hidden="false" customHeight="false" outlineLevel="0" collapsed="false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  <c r="AH203" s="9"/>
      <c r="AI203" s="9"/>
      <c r="AJ203" s="9"/>
      <c r="AK203" s="9"/>
      <c r="AL203" s="9"/>
      <c r="AM203" s="9"/>
      <c r="AN203" s="9"/>
      <c r="AO203" s="9"/>
      <c r="AP203" s="9"/>
      <c r="AQ203" s="9"/>
      <c r="AR203" s="9"/>
      <c r="AS203" s="9"/>
      <c r="AT203" s="9"/>
      <c r="AU203" s="9"/>
      <c r="AV203" s="9"/>
      <c r="AW203" s="9"/>
      <c r="AX203" s="9"/>
      <c r="AY203" s="9"/>
      <c r="AZ203" s="9"/>
      <c r="BA203" s="9"/>
      <c r="BB203" s="9"/>
      <c r="BC203" s="9"/>
      <c r="BD203" s="9"/>
      <c r="BE203" s="9"/>
      <c r="BF203" s="9"/>
      <c r="BG203" s="9"/>
      <c r="BH203" s="9"/>
      <c r="BI203" s="9"/>
      <c r="BJ203" s="9"/>
      <c r="BK203" s="9"/>
      <c r="BL203" s="9"/>
      <c r="BM203" s="9"/>
      <c r="BN203" s="9"/>
      <c r="BO203" s="9"/>
      <c r="BP203" s="9"/>
      <c r="BQ203" s="9"/>
      <c r="BR203" s="9"/>
      <c r="BS203" s="9"/>
      <c r="BT203" s="9"/>
      <c r="BU203" s="9"/>
      <c r="BV203" s="9"/>
      <c r="BW203" s="9"/>
      <c r="BX203" s="9"/>
      <c r="BY203" s="9"/>
      <c r="BZ203" s="9"/>
      <c r="CA203" s="9"/>
      <c r="CB203" s="9"/>
      <c r="CC203" s="9"/>
      <c r="CD203" s="9"/>
      <c r="CE203" s="9"/>
      <c r="CF203" s="9"/>
      <c r="CG203" s="9"/>
      <c r="CH203" s="9"/>
      <c r="CI203" s="9"/>
      <c r="CJ203" s="9"/>
      <c r="CK203" s="9"/>
      <c r="CL203" s="9"/>
      <c r="CM203" s="9"/>
      <c r="CN203" s="9"/>
      <c r="CO203" s="9"/>
      <c r="CP203" s="9"/>
      <c r="CQ203" s="9"/>
      <c r="CR203" s="9"/>
      <c r="CS203" s="9"/>
      <c r="CT203" s="9"/>
      <c r="CU203" s="9"/>
      <c r="CV203" s="9"/>
      <c r="CW203" s="9"/>
      <c r="CX203" s="9"/>
      <c r="CY203" s="9"/>
      <c r="CZ203" s="9"/>
    </row>
    <row r="204" customFormat="false" ht="17.35" hidden="false" customHeight="false" outlineLevel="0" collapsed="false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  <c r="AH204" s="9"/>
      <c r="AI204" s="9"/>
      <c r="AJ204" s="9"/>
      <c r="AK204" s="9"/>
      <c r="AL204" s="9"/>
      <c r="AM204" s="9"/>
      <c r="AN204" s="9"/>
      <c r="AO204" s="9"/>
      <c r="AP204" s="9"/>
      <c r="AQ204" s="9"/>
      <c r="AR204" s="9"/>
      <c r="AS204" s="9"/>
      <c r="AT204" s="9"/>
      <c r="AU204" s="9"/>
      <c r="AV204" s="9"/>
      <c r="AW204" s="9"/>
      <c r="AX204" s="9"/>
      <c r="AY204" s="9"/>
      <c r="AZ204" s="9"/>
      <c r="BA204" s="9"/>
      <c r="BB204" s="9"/>
      <c r="BC204" s="9"/>
      <c r="BD204" s="9"/>
      <c r="BE204" s="9"/>
      <c r="BF204" s="9"/>
      <c r="BG204" s="9"/>
      <c r="BH204" s="9"/>
      <c r="BI204" s="9"/>
      <c r="BJ204" s="9"/>
      <c r="BK204" s="9"/>
      <c r="BL204" s="9"/>
      <c r="BM204" s="9"/>
      <c r="BN204" s="9"/>
      <c r="BO204" s="9"/>
      <c r="BP204" s="9"/>
      <c r="BQ204" s="9"/>
      <c r="BR204" s="9"/>
      <c r="BS204" s="9"/>
      <c r="BT204" s="9"/>
      <c r="BU204" s="9"/>
      <c r="BV204" s="9"/>
      <c r="BW204" s="9"/>
      <c r="BX204" s="9"/>
      <c r="BY204" s="9"/>
      <c r="BZ204" s="9"/>
      <c r="CA204" s="9"/>
      <c r="CB204" s="9"/>
      <c r="CC204" s="9"/>
      <c r="CD204" s="9"/>
      <c r="CE204" s="9"/>
      <c r="CF204" s="9"/>
      <c r="CG204" s="9"/>
      <c r="CH204" s="9"/>
      <c r="CI204" s="9"/>
      <c r="CJ204" s="9"/>
      <c r="CK204" s="9"/>
      <c r="CL204" s="9"/>
      <c r="CM204" s="9"/>
      <c r="CN204" s="9"/>
      <c r="CO204" s="9"/>
      <c r="CP204" s="9"/>
      <c r="CQ204" s="9"/>
      <c r="CR204" s="9"/>
      <c r="CS204" s="9"/>
      <c r="CT204" s="9"/>
      <c r="CU204" s="9"/>
      <c r="CV204" s="9"/>
      <c r="CW204" s="9"/>
      <c r="CX204" s="9"/>
      <c r="CY204" s="9"/>
      <c r="CZ204" s="9"/>
    </row>
    <row r="205" customFormat="false" ht="17.35" hidden="false" customHeight="false" outlineLevel="0" collapsed="false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  <c r="AH205" s="9"/>
      <c r="AI205" s="9"/>
      <c r="AJ205" s="9"/>
      <c r="AK205" s="9"/>
      <c r="AL205" s="9"/>
      <c r="AM205" s="9"/>
      <c r="AN205" s="9"/>
      <c r="AO205" s="9"/>
      <c r="AP205" s="9"/>
      <c r="AQ205" s="9"/>
      <c r="AR205" s="9"/>
      <c r="AS205" s="9"/>
      <c r="AT205" s="9"/>
      <c r="AU205" s="9"/>
      <c r="AV205" s="9"/>
      <c r="AW205" s="9"/>
      <c r="AX205" s="9"/>
      <c r="AY205" s="9"/>
      <c r="AZ205" s="9"/>
      <c r="BA205" s="9"/>
      <c r="BB205" s="9"/>
      <c r="BC205" s="9"/>
      <c r="BD205" s="9"/>
      <c r="BE205" s="9"/>
      <c r="BF205" s="9"/>
      <c r="BG205" s="9"/>
      <c r="BH205" s="9"/>
      <c r="BI205" s="9"/>
      <c r="BJ205" s="9"/>
      <c r="BK205" s="9"/>
      <c r="BL205" s="9"/>
      <c r="BM205" s="9"/>
      <c r="BN205" s="9"/>
      <c r="BO205" s="9"/>
      <c r="BP205" s="9"/>
      <c r="BQ205" s="9"/>
      <c r="BR205" s="9"/>
      <c r="BS205" s="9"/>
      <c r="BT205" s="9"/>
      <c r="BU205" s="9"/>
      <c r="BV205" s="9"/>
      <c r="BW205" s="9"/>
      <c r="BX205" s="9"/>
      <c r="BY205" s="9"/>
      <c r="BZ205" s="9"/>
      <c r="CA205" s="9"/>
      <c r="CB205" s="9"/>
      <c r="CC205" s="9"/>
      <c r="CD205" s="9"/>
      <c r="CE205" s="9"/>
      <c r="CF205" s="9"/>
      <c r="CG205" s="9"/>
      <c r="CH205" s="9"/>
      <c r="CI205" s="9"/>
      <c r="CJ205" s="9"/>
      <c r="CK205" s="9"/>
      <c r="CL205" s="9"/>
      <c r="CM205" s="9"/>
      <c r="CN205" s="9"/>
      <c r="CO205" s="9"/>
      <c r="CP205" s="9"/>
      <c r="CQ205" s="9"/>
      <c r="CR205" s="9"/>
      <c r="CS205" s="9"/>
      <c r="CT205" s="9"/>
      <c r="CU205" s="9"/>
      <c r="CV205" s="9"/>
      <c r="CW205" s="9"/>
      <c r="CX205" s="9"/>
      <c r="CY205" s="9"/>
      <c r="CZ205" s="9"/>
    </row>
    <row r="206" customFormat="false" ht="17.35" hidden="false" customHeight="false" outlineLevel="0" collapsed="false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  <c r="AH206" s="9"/>
      <c r="AI206" s="9"/>
      <c r="AJ206" s="9"/>
      <c r="AK206" s="9"/>
      <c r="AL206" s="9"/>
      <c r="AM206" s="9"/>
      <c r="AN206" s="9"/>
      <c r="AO206" s="9"/>
      <c r="AP206" s="9"/>
      <c r="AQ206" s="9"/>
      <c r="AR206" s="9"/>
      <c r="AS206" s="9"/>
      <c r="AT206" s="9"/>
      <c r="AU206" s="9"/>
      <c r="AV206" s="9"/>
      <c r="AW206" s="9"/>
      <c r="AX206" s="9"/>
      <c r="AY206" s="9"/>
      <c r="AZ206" s="9"/>
      <c r="BA206" s="9"/>
      <c r="BB206" s="9"/>
      <c r="BC206" s="9"/>
      <c r="BD206" s="9"/>
      <c r="BE206" s="9"/>
      <c r="BF206" s="9"/>
      <c r="BG206" s="9"/>
      <c r="BH206" s="9"/>
      <c r="BI206" s="9"/>
      <c r="BJ206" s="9"/>
      <c r="BK206" s="9"/>
      <c r="BL206" s="9"/>
      <c r="BM206" s="9"/>
      <c r="BN206" s="9"/>
      <c r="BO206" s="9"/>
      <c r="BP206" s="9"/>
      <c r="BQ206" s="9"/>
      <c r="BR206" s="9"/>
      <c r="BS206" s="9"/>
      <c r="BT206" s="9"/>
      <c r="BU206" s="9"/>
      <c r="BV206" s="9"/>
      <c r="BW206" s="9"/>
      <c r="BX206" s="9"/>
      <c r="BY206" s="9"/>
      <c r="BZ206" s="9"/>
      <c r="CA206" s="9"/>
      <c r="CB206" s="9"/>
      <c r="CC206" s="9"/>
      <c r="CD206" s="9"/>
      <c r="CE206" s="9"/>
      <c r="CF206" s="9"/>
      <c r="CG206" s="9"/>
      <c r="CH206" s="9"/>
      <c r="CI206" s="9"/>
      <c r="CJ206" s="9"/>
      <c r="CK206" s="9"/>
      <c r="CL206" s="9"/>
      <c r="CM206" s="9"/>
      <c r="CN206" s="9"/>
      <c r="CO206" s="9"/>
      <c r="CP206" s="9"/>
      <c r="CQ206" s="9"/>
      <c r="CR206" s="9"/>
      <c r="CS206" s="9"/>
      <c r="CT206" s="9"/>
      <c r="CU206" s="9"/>
      <c r="CV206" s="9"/>
      <c r="CW206" s="9"/>
      <c r="CX206" s="9"/>
      <c r="CY206" s="9"/>
      <c r="CZ206" s="9"/>
    </row>
    <row r="207" customFormat="false" ht="17.35" hidden="false" customHeight="false" outlineLevel="0" collapsed="false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  <c r="AH207" s="9"/>
      <c r="AI207" s="9"/>
      <c r="AJ207" s="9"/>
      <c r="AK207" s="9"/>
      <c r="AL207" s="9"/>
      <c r="AM207" s="9"/>
      <c r="AN207" s="9"/>
      <c r="AO207" s="9"/>
      <c r="AP207" s="9"/>
      <c r="AQ207" s="9"/>
      <c r="AR207" s="9"/>
      <c r="AS207" s="9"/>
      <c r="AT207" s="9"/>
      <c r="AU207" s="9"/>
      <c r="AV207" s="9"/>
      <c r="AW207" s="9"/>
      <c r="AX207" s="9"/>
      <c r="AY207" s="9"/>
      <c r="AZ207" s="9"/>
      <c r="BA207" s="9"/>
      <c r="BB207" s="9"/>
      <c r="BC207" s="9"/>
      <c r="BD207" s="9"/>
      <c r="BE207" s="9"/>
      <c r="BF207" s="9"/>
      <c r="BG207" s="9"/>
      <c r="BH207" s="9"/>
      <c r="BI207" s="9"/>
      <c r="BJ207" s="9"/>
      <c r="BK207" s="9"/>
      <c r="BL207" s="9"/>
      <c r="BM207" s="9"/>
      <c r="BN207" s="9"/>
      <c r="BO207" s="9"/>
      <c r="BP207" s="9"/>
      <c r="BQ207" s="9"/>
      <c r="BR207" s="9"/>
      <c r="BS207" s="9"/>
      <c r="BT207" s="9"/>
      <c r="BU207" s="9"/>
      <c r="BV207" s="9"/>
      <c r="BW207" s="9"/>
      <c r="BX207" s="9"/>
      <c r="BY207" s="9"/>
      <c r="BZ207" s="9"/>
      <c r="CA207" s="9"/>
      <c r="CB207" s="9"/>
      <c r="CC207" s="9"/>
      <c r="CD207" s="9"/>
      <c r="CE207" s="9"/>
      <c r="CF207" s="9"/>
      <c r="CG207" s="9"/>
      <c r="CH207" s="9"/>
      <c r="CI207" s="9"/>
      <c r="CJ207" s="9"/>
      <c r="CK207" s="9"/>
      <c r="CL207" s="9"/>
      <c r="CM207" s="9"/>
      <c r="CN207" s="9"/>
      <c r="CO207" s="9"/>
      <c r="CP207" s="9"/>
      <c r="CQ207" s="9"/>
      <c r="CR207" s="9"/>
      <c r="CS207" s="9"/>
      <c r="CT207" s="9"/>
      <c r="CU207" s="9"/>
      <c r="CV207" s="9"/>
      <c r="CW207" s="9"/>
      <c r="CX207" s="9"/>
      <c r="CY207" s="9"/>
      <c r="CZ207" s="9"/>
    </row>
    <row r="208" customFormat="false" ht="17.35" hidden="false" customHeight="false" outlineLevel="0" collapsed="false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  <c r="AH208" s="9"/>
      <c r="AI208" s="9"/>
      <c r="AJ208" s="9"/>
      <c r="AK208" s="9"/>
      <c r="AL208" s="9"/>
      <c r="AM208" s="9"/>
      <c r="AN208" s="9"/>
      <c r="AO208" s="9"/>
      <c r="AP208" s="9"/>
      <c r="AQ208" s="9"/>
      <c r="AR208" s="9"/>
      <c r="AS208" s="9"/>
      <c r="AT208" s="9"/>
      <c r="AU208" s="9"/>
      <c r="AV208" s="9"/>
      <c r="AW208" s="9"/>
      <c r="AX208" s="9"/>
      <c r="AY208" s="9"/>
      <c r="AZ208" s="9"/>
      <c r="BA208" s="9"/>
      <c r="BB208" s="9"/>
      <c r="BC208" s="9"/>
      <c r="BD208" s="9"/>
      <c r="BE208" s="9"/>
      <c r="BF208" s="9"/>
      <c r="BG208" s="9"/>
      <c r="BH208" s="9"/>
      <c r="BI208" s="9"/>
      <c r="BJ208" s="9"/>
      <c r="BK208" s="9"/>
      <c r="BL208" s="9"/>
      <c r="BM208" s="9"/>
      <c r="BN208" s="9"/>
      <c r="BO208" s="9"/>
      <c r="BP208" s="9"/>
      <c r="BQ208" s="9"/>
      <c r="BR208" s="9"/>
      <c r="BS208" s="9"/>
      <c r="BT208" s="9"/>
      <c r="BU208" s="9"/>
      <c r="BV208" s="9"/>
      <c r="BW208" s="9"/>
      <c r="BX208" s="9"/>
      <c r="BY208" s="9"/>
      <c r="BZ208" s="9"/>
      <c r="CA208" s="9"/>
      <c r="CB208" s="9"/>
      <c r="CC208" s="9"/>
      <c r="CD208" s="9"/>
      <c r="CE208" s="9"/>
      <c r="CF208" s="9"/>
      <c r="CG208" s="9"/>
      <c r="CH208" s="9"/>
      <c r="CI208" s="9"/>
      <c r="CJ208" s="9"/>
      <c r="CK208" s="9"/>
      <c r="CL208" s="9"/>
      <c r="CM208" s="9"/>
      <c r="CN208" s="9"/>
      <c r="CO208" s="9"/>
      <c r="CP208" s="9"/>
      <c r="CQ208" s="9"/>
      <c r="CR208" s="9"/>
      <c r="CS208" s="9"/>
      <c r="CT208" s="9"/>
      <c r="CU208" s="9"/>
      <c r="CV208" s="9"/>
      <c r="CW208" s="9"/>
      <c r="CX208" s="9"/>
      <c r="CY208" s="9"/>
      <c r="CZ208" s="9"/>
    </row>
    <row r="209" customFormat="false" ht="17.35" hidden="false" customHeight="false" outlineLevel="0" collapsed="false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  <c r="AG209" s="9"/>
      <c r="AH209" s="9"/>
      <c r="AI209" s="9"/>
      <c r="AJ209" s="9"/>
      <c r="AK209" s="9"/>
      <c r="AL209" s="9"/>
      <c r="AM209" s="9"/>
      <c r="AN209" s="9"/>
      <c r="AO209" s="9"/>
      <c r="AP209" s="9"/>
      <c r="AQ209" s="9"/>
      <c r="AR209" s="9"/>
      <c r="AS209" s="9"/>
      <c r="AT209" s="9"/>
      <c r="AU209" s="9"/>
      <c r="AV209" s="9"/>
      <c r="AW209" s="9"/>
      <c r="AX209" s="9"/>
      <c r="AY209" s="9"/>
      <c r="AZ209" s="9"/>
      <c r="BA209" s="9"/>
      <c r="BB209" s="9"/>
      <c r="BC209" s="9"/>
      <c r="BD209" s="9"/>
      <c r="BE209" s="9"/>
      <c r="BF209" s="9"/>
      <c r="BG209" s="9"/>
      <c r="BH209" s="9"/>
      <c r="BI209" s="9"/>
      <c r="BJ209" s="9"/>
      <c r="BK209" s="9"/>
      <c r="BL209" s="9"/>
      <c r="BM209" s="9"/>
      <c r="BN209" s="9"/>
      <c r="BO209" s="9"/>
      <c r="BP209" s="9"/>
      <c r="BQ209" s="9"/>
      <c r="BR209" s="9"/>
      <c r="BS209" s="9"/>
      <c r="BT209" s="9"/>
      <c r="BU209" s="9"/>
      <c r="BV209" s="9"/>
      <c r="BW209" s="9"/>
      <c r="BX209" s="9"/>
      <c r="BY209" s="9"/>
      <c r="BZ209" s="9"/>
      <c r="CA209" s="9"/>
      <c r="CB209" s="9"/>
      <c r="CC209" s="9"/>
      <c r="CD209" s="9"/>
      <c r="CE209" s="9"/>
      <c r="CF209" s="9"/>
      <c r="CG209" s="9"/>
      <c r="CH209" s="9"/>
      <c r="CI209" s="9"/>
      <c r="CJ209" s="9"/>
      <c r="CK209" s="9"/>
      <c r="CL209" s="9"/>
      <c r="CM209" s="9"/>
      <c r="CN209" s="9"/>
      <c r="CO209" s="9"/>
      <c r="CP209" s="9"/>
      <c r="CQ209" s="9"/>
      <c r="CR209" s="9"/>
      <c r="CS209" s="9"/>
      <c r="CT209" s="9"/>
      <c r="CU209" s="9"/>
      <c r="CV209" s="9"/>
      <c r="CW209" s="9"/>
      <c r="CX209" s="9"/>
      <c r="CY209" s="9"/>
      <c r="CZ209" s="9"/>
    </row>
    <row r="210" customFormat="false" ht="17.35" hidden="false" customHeight="false" outlineLevel="0" collapsed="false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  <c r="AH210" s="9"/>
      <c r="AI210" s="9"/>
      <c r="AJ210" s="9"/>
      <c r="AK210" s="9"/>
      <c r="AL210" s="9"/>
      <c r="AM210" s="9"/>
      <c r="AN210" s="9"/>
      <c r="AO210" s="9"/>
      <c r="AP210" s="9"/>
      <c r="AQ210" s="9"/>
      <c r="AR210" s="9"/>
      <c r="AS210" s="9"/>
      <c r="AT210" s="9"/>
      <c r="AU210" s="9"/>
      <c r="AV210" s="9"/>
      <c r="AW210" s="9"/>
      <c r="AX210" s="9"/>
      <c r="AY210" s="9"/>
      <c r="AZ210" s="9"/>
      <c r="BA210" s="9"/>
      <c r="BB210" s="9"/>
      <c r="BC210" s="9"/>
      <c r="BD210" s="9"/>
      <c r="BE210" s="9"/>
      <c r="BF210" s="9"/>
      <c r="BG210" s="9"/>
      <c r="BH210" s="9"/>
      <c r="BI210" s="9"/>
      <c r="BJ210" s="9"/>
      <c r="BK210" s="9"/>
      <c r="BL210" s="9"/>
      <c r="BM210" s="9"/>
      <c r="BN210" s="9"/>
      <c r="BO210" s="9"/>
      <c r="BP210" s="9"/>
      <c r="BQ210" s="9"/>
      <c r="BR210" s="9"/>
      <c r="BS210" s="9"/>
      <c r="BT210" s="9"/>
      <c r="BU210" s="9"/>
      <c r="BV210" s="9"/>
      <c r="BW210" s="9"/>
      <c r="BX210" s="9"/>
      <c r="BY210" s="9"/>
      <c r="BZ210" s="9"/>
      <c r="CA210" s="9"/>
      <c r="CB210" s="9"/>
      <c r="CC210" s="9"/>
      <c r="CD210" s="9"/>
      <c r="CE210" s="9"/>
      <c r="CF210" s="9"/>
      <c r="CG210" s="9"/>
      <c r="CH210" s="9"/>
      <c r="CI210" s="9"/>
      <c r="CJ210" s="9"/>
      <c r="CK210" s="9"/>
      <c r="CL210" s="9"/>
      <c r="CM210" s="9"/>
      <c r="CN210" s="9"/>
      <c r="CO210" s="9"/>
      <c r="CP210" s="9"/>
      <c r="CQ210" s="9"/>
      <c r="CR210" s="9"/>
      <c r="CS210" s="9"/>
      <c r="CT210" s="9"/>
      <c r="CU210" s="9"/>
      <c r="CV210" s="9"/>
      <c r="CW210" s="9"/>
      <c r="CX210" s="9"/>
      <c r="CY210" s="9"/>
      <c r="CZ210" s="9"/>
    </row>
    <row r="211" customFormat="false" ht="17.35" hidden="false" customHeight="false" outlineLevel="0" collapsed="false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  <c r="AG211" s="9"/>
      <c r="AH211" s="9"/>
      <c r="AI211" s="9"/>
      <c r="AJ211" s="9"/>
      <c r="AK211" s="9"/>
      <c r="AL211" s="9"/>
      <c r="AM211" s="9"/>
      <c r="AN211" s="9"/>
      <c r="AO211" s="9"/>
      <c r="AP211" s="9"/>
      <c r="AQ211" s="9"/>
      <c r="AR211" s="9"/>
      <c r="AS211" s="9"/>
      <c r="AT211" s="9"/>
      <c r="AU211" s="9"/>
      <c r="AV211" s="9"/>
      <c r="AW211" s="9"/>
      <c r="AX211" s="9"/>
      <c r="AY211" s="9"/>
      <c r="AZ211" s="9"/>
      <c r="BA211" s="9"/>
      <c r="BB211" s="9"/>
      <c r="BC211" s="9"/>
      <c r="BD211" s="9"/>
      <c r="BE211" s="9"/>
      <c r="BF211" s="9"/>
      <c r="BG211" s="9"/>
      <c r="BH211" s="9"/>
      <c r="BI211" s="9"/>
      <c r="BJ211" s="9"/>
      <c r="BK211" s="9"/>
      <c r="BL211" s="9"/>
      <c r="BM211" s="9"/>
      <c r="BN211" s="9"/>
      <c r="BO211" s="9"/>
      <c r="BP211" s="9"/>
      <c r="BQ211" s="9"/>
      <c r="BR211" s="9"/>
      <c r="BS211" s="9"/>
      <c r="BT211" s="9"/>
      <c r="BU211" s="9"/>
      <c r="BV211" s="9"/>
      <c r="BW211" s="9"/>
      <c r="BX211" s="9"/>
      <c r="BY211" s="9"/>
      <c r="BZ211" s="9"/>
      <c r="CA211" s="9"/>
      <c r="CB211" s="9"/>
      <c r="CC211" s="9"/>
      <c r="CD211" s="9"/>
      <c r="CE211" s="9"/>
      <c r="CF211" s="9"/>
      <c r="CG211" s="9"/>
      <c r="CH211" s="9"/>
      <c r="CI211" s="9"/>
      <c r="CJ211" s="9"/>
      <c r="CK211" s="9"/>
      <c r="CL211" s="9"/>
      <c r="CM211" s="9"/>
      <c r="CN211" s="9"/>
      <c r="CO211" s="9"/>
      <c r="CP211" s="9"/>
      <c r="CQ211" s="9"/>
      <c r="CR211" s="9"/>
      <c r="CS211" s="9"/>
      <c r="CT211" s="9"/>
      <c r="CU211" s="9"/>
      <c r="CV211" s="9"/>
      <c r="CW211" s="9"/>
      <c r="CX211" s="9"/>
      <c r="CY211" s="9"/>
      <c r="CZ211" s="9"/>
    </row>
    <row r="212" customFormat="false" ht="17.35" hidden="false" customHeight="false" outlineLevel="0" collapsed="false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  <c r="AH212" s="9"/>
      <c r="AI212" s="9"/>
      <c r="AJ212" s="9"/>
      <c r="AK212" s="9"/>
      <c r="AL212" s="9"/>
      <c r="AM212" s="9"/>
      <c r="AN212" s="9"/>
      <c r="AO212" s="9"/>
      <c r="AP212" s="9"/>
      <c r="AQ212" s="9"/>
      <c r="AR212" s="9"/>
      <c r="AS212" s="9"/>
      <c r="AT212" s="9"/>
      <c r="AU212" s="9"/>
      <c r="AV212" s="9"/>
      <c r="AW212" s="9"/>
      <c r="AX212" s="9"/>
      <c r="AY212" s="9"/>
      <c r="AZ212" s="9"/>
      <c r="BA212" s="9"/>
      <c r="BB212" s="9"/>
      <c r="BC212" s="9"/>
      <c r="BD212" s="9"/>
      <c r="BE212" s="9"/>
      <c r="BF212" s="9"/>
      <c r="BG212" s="9"/>
      <c r="BH212" s="9"/>
      <c r="BI212" s="9"/>
      <c r="BJ212" s="9"/>
      <c r="BK212" s="9"/>
      <c r="BL212" s="9"/>
      <c r="BM212" s="9"/>
      <c r="BN212" s="9"/>
      <c r="BO212" s="9"/>
      <c r="BP212" s="9"/>
      <c r="BQ212" s="9"/>
      <c r="BR212" s="9"/>
      <c r="BS212" s="9"/>
      <c r="BT212" s="9"/>
      <c r="BU212" s="9"/>
      <c r="BV212" s="9"/>
      <c r="BW212" s="9"/>
      <c r="BX212" s="9"/>
      <c r="BY212" s="9"/>
      <c r="BZ212" s="9"/>
      <c r="CA212" s="9"/>
      <c r="CB212" s="9"/>
      <c r="CC212" s="9"/>
      <c r="CD212" s="9"/>
      <c r="CE212" s="9"/>
      <c r="CF212" s="9"/>
      <c r="CG212" s="9"/>
      <c r="CH212" s="9"/>
      <c r="CI212" s="9"/>
      <c r="CJ212" s="9"/>
      <c r="CK212" s="9"/>
      <c r="CL212" s="9"/>
      <c r="CM212" s="9"/>
      <c r="CN212" s="9"/>
      <c r="CO212" s="9"/>
      <c r="CP212" s="9"/>
      <c r="CQ212" s="9"/>
      <c r="CR212" s="9"/>
      <c r="CS212" s="9"/>
      <c r="CT212" s="9"/>
      <c r="CU212" s="9"/>
      <c r="CV212" s="9"/>
      <c r="CW212" s="9"/>
      <c r="CX212" s="9"/>
      <c r="CY212" s="9"/>
      <c r="CZ212" s="9"/>
    </row>
    <row r="213" customFormat="false" ht="17.35" hidden="false" customHeight="false" outlineLevel="0" collapsed="false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  <c r="AG213" s="9"/>
      <c r="AH213" s="9"/>
      <c r="AI213" s="9"/>
      <c r="AJ213" s="9"/>
      <c r="AK213" s="9"/>
      <c r="AL213" s="9"/>
      <c r="AM213" s="9"/>
      <c r="AN213" s="9"/>
      <c r="AO213" s="9"/>
      <c r="AP213" s="9"/>
      <c r="AQ213" s="9"/>
      <c r="AR213" s="9"/>
      <c r="AS213" s="9"/>
      <c r="AT213" s="9"/>
      <c r="AU213" s="9"/>
      <c r="AV213" s="9"/>
      <c r="AW213" s="9"/>
      <c r="AX213" s="9"/>
      <c r="AY213" s="9"/>
      <c r="AZ213" s="9"/>
      <c r="BA213" s="9"/>
      <c r="BB213" s="9"/>
      <c r="BC213" s="9"/>
      <c r="BD213" s="9"/>
      <c r="BE213" s="9"/>
      <c r="BF213" s="9"/>
      <c r="BG213" s="9"/>
      <c r="BH213" s="9"/>
      <c r="BI213" s="9"/>
      <c r="BJ213" s="9"/>
      <c r="BK213" s="9"/>
      <c r="BL213" s="9"/>
      <c r="BM213" s="9"/>
      <c r="BN213" s="9"/>
      <c r="BO213" s="9"/>
      <c r="BP213" s="9"/>
      <c r="BQ213" s="9"/>
      <c r="BR213" s="9"/>
      <c r="BS213" s="9"/>
      <c r="BT213" s="9"/>
      <c r="BU213" s="9"/>
      <c r="BV213" s="9"/>
      <c r="BW213" s="9"/>
      <c r="BX213" s="9"/>
      <c r="BY213" s="9"/>
      <c r="BZ213" s="9"/>
      <c r="CA213" s="9"/>
      <c r="CB213" s="9"/>
      <c r="CC213" s="9"/>
      <c r="CD213" s="9"/>
      <c r="CE213" s="9"/>
      <c r="CF213" s="9"/>
      <c r="CG213" s="9"/>
      <c r="CH213" s="9"/>
      <c r="CI213" s="9"/>
      <c r="CJ213" s="9"/>
      <c r="CK213" s="9"/>
      <c r="CL213" s="9"/>
      <c r="CM213" s="9"/>
      <c r="CN213" s="9"/>
      <c r="CO213" s="9"/>
      <c r="CP213" s="9"/>
      <c r="CQ213" s="9"/>
      <c r="CR213" s="9"/>
      <c r="CS213" s="9"/>
      <c r="CT213" s="9"/>
      <c r="CU213" s="9"/>
      <c r="CV213" s="9"/>
      <c r="CW213" s="9"/>
      <c r="CX213" s="9"/>
      <c r="CY213" s="9"/>
      <c r="CZ213" s="9"/>
    </row>
    <row r="214" customFormat="false" ht="17.35" hidden="false" customHeight="false" outlineLevel="0" collapsed="false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9"/>
      <c r="AH214" s="9"/>
      <c r="AI214" s="9"/>
      <c r="AJ214" s="9"/>
      <c r="AK214" s="9"/>
      <c r="AL214" s="9"/>
      <c r="AM214" s="9"/>
      <c r="AN214" s="9"/>
      <c r="AO214" s="9"/>
      <c r="AP214" s="9"/>
      <c r="AQ214" s="9"/>
      <c r="AR214" s="9"/>
      <c r="AS214" s="9"/>
      <c r="AT214" s="9"/>
      <c r="AU214" s="9"/>
      <c r="AV214" s="9"/>
      <c r="AW214" s="9"/>
      <c r="AX214" s="9"/>
      <c r="AY214" s="9"/>
      <c r="AZ214" s="9"/>
      <c r="BA214" s="9"/>
      <c r="BB214" s="9"/>
      <c r="BC214" s="9"/>
      <c r="BD214" s="9"/>
      <c r="BE214" s="9"/>
      <c r="BF214" s="9"/>
      <c r="BG214" s="9"/>
      <c r="BH214" s="9"/>
      <c r="BI214" s="9"/>
      <c r="BJ214" s="9"/>
      <c r="BK214" s="9"/>
      <c r="BL214" s="9"/>
      <c r="BM214" s="9"/>
      <c r="BN214" s="9"/>
      <c r="BO214" s="9"/>
      <c r="BP214" s="9"/>
      <c r="BQ214" s="9"/>
      <c r="BR214" s="9"/>
      <c r="BS214" s="9"/>
      <c r="BT214" s="9"/>
      <c r="BU214" s="9"/>
      <c r="BV214" s="9"/>
      <c r="BW214" s="9"/>
      <c r="BX214" s="9"/>
      <c r="BY214" s="9"/>
      <c r="BZ214" s="9"/>
      <c r="CA214" s="9"/>
      <c r="CB214" s="9"/>
      <c r="CC214" s="9"/>
      <c r="CD214" s="9"/>
      <c r="CE214" s="9"/>
      <c r="CF214" s="9"/>
      <c r="CG214" s="9"/>
      <c r="CH214" s="9"/>
      <c r="CI214" s="9"/>
      <c r="CJ214" s="9"/>
      <c r="CK214" s="9"/>
      <c r="CL214" s="9"/>
      <c r="CM214" s="9"/>
      <c r="CN214" s="9"/>
      <c r="CO214" s="9"/>
      <c r="CP214" s="9"/>
      <c r="CQ214" s="9"/>
      <c r="CR214" s="9"/>
      <c r="CS214" s="9"/>
      <c r="CT214" s="9"/>
      <c r="CU214" s="9"/>
      <c r="CV214" s="9"/>
      <c r="CW214" s="9"/>
      <c r="CX214" s="9"/>
      <c r="CY214" s="9"/>
      <c r="CZ214" s="9"/>
    </row>
    <row r="215" customFormat="false" ht="17.35" hidden="false" customHeight="false" outlineLevel="0" collapsed="false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9"/>
      <c r="AH215" s="9"/>
      <c r="AI215" s="9"/>
      <c r="AJ215" s="9"/>
      <c r="AK215" s="9"/>
      <c r="AL215" s="9"/>
      <c r="AM215" s="9"/>
      <c r="AN215" s="9"/>
      <c r="AO215" s="9"/>
      <c r="AP215" s="9"/>
      <c r="AQ215" s="9"/>
      <c r="AR215" s="9"/>
      <c r="AS215" s="9"/>
      <c r="AT215" s="9"/>
      <c r="AU215" s="9"/>
      <c r="AV215" s="9"/>
      <c r="AW215" s="9"/>
      <c r="AX215" s="9"/>
      <c r="AY215" s="9"/>
      <c r="AZ215" s="9"/>
      <c r="BA215" s="9"/>
      <c r="BB215" s="9"/>
      <c r="BC215" s="9"/>
      <c r="BD215" s="9"/>
      <c r="BE215" s="9"/>
      <c r="BF215" s="9"/>
      <c r="BG215" s="9"/>
      <c r="BH215" s="9"/>
      <c r="BI215" s="9"/>
      <c r="BJ215" s="9"/>
      <c r="BK215" s="9"/>
      <c r="BL215" s="9"/>
      <c r="BM215" s="9"/>
      <c r="BN215" s="9"/>
      <c r="BO215" s="9"/>
      <c r="BP215" s="9"/>
      <c r="BQ215" s="9"/>
      <c r="BR215" s="9"/>
      <c r="BS215" s="9"/>
      <c r="BT215" s="9"/>
      <c r="BU215" s="9"/>
      <c r="BV215" s="9"/>
      <c r="BW215" s="9"/>
      <c r="BX215" s="9"/>
      <c r="BY215" s="9"/>
      <c r="BZ215" s="9"/>
      <c r="CA215" s="9"/>
      <c r="CB215" s="9"/>
      <c r="CC215" s="9"/>
      <c r="CD215" s="9"/>
      <c r="CE215" s="9"/>
      <c r="CF215" s="9"/>
      <c r="CG215" s="9"/>
      <c r="CH215" s="9"/>
      <c r="CI215" s="9"/>
      <c r="CJ215" s="9"/>
      <c r="CK215" s="9"/>
      <c r="CL215" s="9"/>
      <c r="CM215" s="9"/>
      <c r="CN215" s="9"/>
      <c r="CO215" s="9"/>
      <c r="CP215" s="9"/>
      <c r="CQ215" s="9"/>
      <c r="CR215" s="9"/>
      <c r="CS215" s="9"/>
      <c r="CT215" s="9"/>
      <c r="CU215" s="9"/>
      <c r="CV215" s="9"/>
      <c r="CW215" s="9"/>
      <c r="CX215" s="9"/>
      <c r="CY215" s="9"/>
      <c r="CZ215" s="9"/>
    </row>
    <row r="216" customFormat="false" ht="17.35" hidden="false" customHeight="false" outlineLevel="0" collapsed="false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  <c r="AH216" s="9"/>
      <c r="AI216" s="9"/>
      <c r="AJ216" s="9"/>
      <c r="AK216" s="9"/>
      <c r="AL216" s="9"/>
      <c r="AM216" s="9"/>
      <c r="AN216" s="9"/>
      <c r="AO216" s="9"/>
      <c r="AP216" s="9"/>
      <c r="AQ216" s="9"/>
      <c r="AR216" s="9"/>
      <c r="AS216" s="9"/>
      <c r="AT216" s="9"/>
      <c r="AU216" s="9"/>
      <c r="AV216" s="9"/>
      <c r="AW216" s="9"/>
      <c r="AX216" s="9"/>
      <c r="AY216" s="9"/>
      <c r="AZ216" s="9"/>
      <c r="BA216" s="9"/>
      <c r="BB216" s="9"/>
      <c r="BC216" s="9"/>
      <c r="BD216" s="9"/>
      <c r="BE216" s="9"/>
      <c r="BF216" s="9"/>
      <c r="BG216" s="9"/>
      <c r="BH216" s="9"/>
      <c r="BI216" s="9"/>
      <c r="BJ216" s="9"/>
      <c r="BK216" s="9"/>
      <c r="BL216" s="9"/>
      <c r="BM216" s="9"/>
      <c r="BN216" s="9"/>
      <c r="BO216" s="9"/>
      <c r="BP216" s="9"/>
      <c r="BQ216" s="9"/>
      <c r="BR216" s="9"/>
      <c r="BS216" s="9"/>
      <c r="BT216" s="9"/>
      <c r="BU216" s="9"/>
      <c r="BV216" s="9"/>
      <c r="BW216" s="9"/>
      <c r="BX216" s="9"/>
      <c r="BY216" s="9"/>
      <c r="BZ216" s="9"/>
      <c r="CA216" s="9"/>
      <c r="CB216" s="9"/>
      <c r="CC216" s="9"/>
      <c r="CD216" s="9"/>
      <c r="CE216" s="9"/>
      <c r="CF216" s="9"/>
      <c r="CG216" s="9"/>
      <c r="CH216" s="9"/>
      <c r="CI216" s="9"/>
      <c r="CJ216" s="9"/>
      <c r="CK216" s="9"/>
      <c r="CL216" s="9"/>
      <c r="CM216" s="9"/>
      <c r="CN216" s="9"/>
      <c r="CO216" s="9"/>
      <c r="CP216" s="9"/>
      <c r="CQ216" s="9"/>
      <c r="CR216" s="9"/>
      <c r="CS216" s="9"/>
      <c r="CT216" s="9"/>
      <c r="CU216" s="9"/>
      <c r="CV216" s="9"/>
      <c r="CW216" s="9"/>
      <c r="CX216" s="9"/>
      <c r="CY216" s="9"/>
      <c r="CZ216" s="9"/>
    </row>
    <row r="217" customFormat="false" ht="17.35" hidden="false" customHeight="false" outlineLevel="0" collapsed="false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  <c r="AH217" s="9"/>
      <c r="AI217" s="9"/>
      <c r="AJ217" s="9"/>
      <c r="AK217" s="9"/>
      <c r="AL217" s="9"/>
      <c r="AM217" s="9"/>
      <c r="AN217" s="9"/>
      <c r="AO217" s="9"/>
      <c r="AP217" s="9"/>
      <c r="AQ217" s="9"/>
      <c r="AR217" s="9"/>
      <c r="AS217" s="9"/>
      <c r="AT217" s="9"/>
      <c r="AU217" s="9"/>
      <c r="AV217" s="9"/>
      <c r="AW217" s="9"/>
      <c r="AX217" s="9"/>
      <c r="AY217" s="9"/>
      <c r="AZ217" s="9"/>
      <c r="BA217" s="9"/>
      <c r="BB217" s="9"/>
      <c r="BC217" s="9"/>
      <c r="BD217" s="9"/>
      <c r="BE217" s="9"/>
      <c r="BF217" s="9"/>
      <c r="BG217" s="9"/>
      <c r="BH217" s="9"/>
      <c r="BI217" s="9"/>
      <c r="BJ217" s="9"/>
      <c r="BK217" s="9"/>
      <c r="BL217" s="9"/>
      <c r="BM217" s="9"/>
      <c r="BN217" s="9"/>
      <c r="BO217" s="9"/>
      <c r="BP217" s="9"/>
      <c r="BQ217" s="9"/>
      <c r="BR217" s="9"/>
      <c r="BS217" s="9"/>
      <c r="BT217" s="9"/>
      <c r="BU217" s="9"/>
      <c r="BV217" s="9"/>
      <c r="BW217" s="9"/>
      <c r="BX217" s="9"/>
      <c r="BY217" s="9"/>
      <c r="BZ217" s="9"/>
      <c r="CA217" s="9"/>
      <c r="CB217" s="9"/>
      <c r="CC217" s="9"/>
      <c r="CD217" s="9"/>
      <c r="CE217" s="9"/>
      <c r="CF217" s="9"/>
      <c r="CG217" s="9"/>
      <c r="CH217" s="9"/>
      <c r="CI217" s="9"/>
      <c r="CJ217" s="9"/>
      <c r="CK217" s="9"/>
      <c r="CL217" s="9"/>
      <c r="CM217" s="9"/>
      <c r="CN217" s="9"/>
      <c r="CO217" s="9"/>
      <c r="CP217" s="9"/>
      <c r="CQ217" s="9"/>
      <c r="CR217" s="9"/>
      <c r="CS217" s="9"/>
      <c r="CT217" s="9"/>
      <c r="CU217" s="9"/>
      <c r="CV217" s="9"/>
      <c r="CW217" s="9"/>
      <c r="CX217" s="9"/>
      <c r="CY217" s="9"/>
      <c r="CZ217" s="9"/>
    </row>
    <row r="218" customFormat="false" ht="17.35" hidden="false" customHeight="false" outlineLevel="0" collapsed="false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9"/>
      <c r="AH218" s="9"/>
      <c r="AI218" s="9"/>
      <c r="AJ218" s="9"/>
      <c r="AK218" s="9"/>
      <c r="AL218" s="9"/>
      <c r="AM218" s="9"/>
      <c r="AN218" s="9"/>
      <c r="AO218" s="9"/>
      <c r="AP218" s="9"/>
      <c r="AQ218" s="9"/>
      <c r="AR218" s="9"/>
      <c r="AS218" s="9"/>
      <c r="AT218" s="9"/>
      <c r="AU218" s="9"/>
      <c r="AV218" s="9"/>
      <c r="AW218" s="9"/>
      <c r="AX218" s="9"/>
      <c r="AY218" s="9"/>
      <c r="AZ218" s="9"/>
      <c r="BA218" s="9"/>
      <c r="BB218" s="9"/>
      <c r="BC218" s="9"/>
      <c r="BD218" s="9"/>
      <c r="BE218" s="9"/>
      <c r="BF218" s="9"/>
      <c r="BG218" s="9"/>
      <c r="BH218" s="9"/>
      <c r="BI218" s="9"/>
      <c r="BJ218" s="9"/>
      <c r="BK218" s="9"/>
      <c r="BL218" s="9"/>
      <c r="BM218" s="9"/>
      <c r="BN218" s="9"/>
      <c r="BO218" s="9"/>
      <c r="BP218" s="9"/>
      <c r="BQ218" s="9"/>
      <c r="BR218" s="9"/>
      <c r="BS218" s="9"/>
      <c r="BT218" s="9"/>
      <c r="BU218" s="9"/>
      <c r="BV218" s="9"/>
      <c r="BW218" s="9"/>
      <c r="BX218" s="9"/>
      <c r="BY218" s="9"/>
      <c r="BZ218" s="9"/>
      <c r="CA218" s="9"/>
      <c r="CB218" s="9"/>
      <c r="CC218" s="9"/>
      <c r="CD218" s="9"/>
      <c r="CE218" s="9"/>
      <c r="CF218" s="9"/>
      <c r="CG218" s="9"/>
      <c r="CH218" s="9"/>
      <c r="CI218" s="9"/>
      <c r="CJ218" s="9"/>
      <c r="CK218" s="9"/>
      <c r="CL218" s="9"/>
      <c r="CM218" s="9"/>
      <c r="CN218" s="9"/>
      <c r="CO218" s="9"/>
      <c r="CP218" s="9"/>
      <c r="CQ218" s="9"/>
      <c r="CR218" s="9"/>
      <c r="CS218" s="9"/>
      <c r="CT218" s="9"/>
      <c r="CU218" s="9"/>
      <c r="CV218" s="9"/>
      <c r="CW218" s="9"/>
      <c r="CX218" s="9"/>
      <c r="CY218" s="9"/>
      <c r="CZ218" s="9"/>
    </row>
    <row r="219" customFormat="false" ht="17.35" hidden="false" customHeight="false" outlineLevel="0" collapsed="false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  <c r="AG219" s="9"/>
      <c r="AH219" s="9"/>
      <c r="AI219" s="9"/>
      <c r="AJ219" s="9"/>
      <c r="AK219" s="9"/>
      <c r="AL219" s="9"/>
      <c r="AM219" s="9"/>
      <c r="AN219" s="9"/>
      <c r="AO219" s="9"/>
      <c r="AP219" s="9"/>
      <c r="AQ219" s="9"/>
      <c r="AR219" s="9"/>
      <c r="AS219" s="9"/>
      <c r="AT219" s="9"/>
      <c r="AU219" s="9"/>
      <c r="AV219" s="9"/>
      <c r="AW219" s="9"/>
      <c r="AX219" s="9"/>
      <c r="AY219" s="9"/>
      <c r="AZ219" s="9"/>
      <c r="BA219" s="9"/>
      <c r="BB219" s="9"/>
      <c r="BC219" s="9"/>
      <c r="BD219" s="9"/>
      <c r="BE219" s="9"/>
      <c r="BF219" s="9"/>
      <c r="BG219" s="9"/>
      <c r="BH219" s="9"/>
      <c r="BI219" s="9"/>
      <c r="BJ219" s="9"/>
      <c r="BK219" s="9"/>
      <c r="BL219" s="9"/>
      <c r="BM219" s="9"/>
      <c r="BN219" s="9"/>
      <c r="BO219" s="9"/>
      <c r="BP219" s="9"/>
      <c r="BQ219" s="9"/>
      <c r="BR219" s="9"/>
      <c r="BS219" s="9"/>
      <c r="BT219" s="9"/>
      <c r="BU219" s="9"/>
      <c r="BV219" s="9"/>
      <c r="BW219" s="9"/>
      <c r="BX219" s="9"/>
      <c r="BY219" s="9"/>
      <c r="BZ219" s="9"/>
      <c r="CA219" s="9"/>
      <c r="CB219" s="9"/>
      <c r="CC219" s="9"/>
      <c r="CD219" s="9"/>
      <c r="CE219" s="9"/>
      <c r="CF219" s="9"/>
      <c r="CG219" s="9"/>
      <c r="CH219" s="9"/>
      <c r="CI219" s="9"/>
      <c r="CJ219" s="9"/>
      <c r="CK219" s="9"/>
      <c r="CL219" s="9"/>
      <c r="CM219" s="9"/>
      <c r="CN219" s="9"/>
      <c r="CO219" s="9"/>
      <c r="CP219" s="9"/>
      <c r="CQ219" s="9"/>
      <c r="CR219" s="9"/>
      <c r="CS219" s="9"/>
      <c r="CT219" s="9"/>
      <c r="CU219" s="9"/>
      <c r="CV219" s="9"/>
      <c r="CW219" s="9"/>
      <c r="CX219" s="9"/>
      <c r="CY219" s="9"/>
      <c r="CZ219" s="9"/>
    </row>
    <row r="220" customFormat="false" ht="17.35" hidden="false" customHeight="false" outlineLevel="0" collapsed="false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9"/>
      <c r="AH220" s="9"/>
      <c r="AI220" s="9"/>
      <c r="AJ220" s="9"/>
      <c r="AK220" s="9"/>
      <c r="AL220" s="9"/>
      <c r="AM220" s="9"/>
      <c r="AN220" s="9"/>
      <c r="AO220" s="9"/>
      <c r="AP220" s="9"/>
      <c r="AQ220" s="9"/>
      <c r="AR220" s="9"/>
      <c r="AS220" s="9"/>
      <c r="AT220" s="9"/>
      <c r="AU220" s="9"/>
      <c r="AV220" s="9"/>
      <c r="AW220" s="9"/>
      <c r="AX220" s="9"/>
      <c r="AY220" s="9"/>
      <c r="AZ220" s="9"/>
      <c r="BA220" s="9"/>
      <c r="BB220" s="9"/>
      <c r="BC220" s="9"/>
      <c r="BD220" s="9"/>
      <c r="BE220" s="9"/>
      <c r="BF220" s="9"/>
      <c r="BG220" s="9"/>
      <c r="BH220" s="9"/>
      <c r="BI220" s="9"/>
      <c r="BJ220" s="9"/>
      <c r="BK220" s="9"/>
      <c r="BL220" s="9"/>
      <c r="BM220" s="9"/>
      <c r="BN220" s="9"/>
      <c r="BO220" s="9"/>
      <c r="BP220" s="9"/>
      <c r="BQ220" s="9"/>
      <c r="BR220" s="9"/>
      <c r="BS220" s="9"/>
      <c r="BT220" s="9"/>
      <c r="BU220" s="9"/>
      <c r="BV220" s="9"/>
      <c r="BW220" s="9"/>
      <c r="BX220" s="9"/>
      <c r="BY220" s="9"/>
      <c r="BZ220" s="9"/>
      <c r="CA220" s="9"/>
      <c r="CB220" s="9"/>
      <c r="CC220" s="9"/>
      <c r="CD220" s="9"/>
      <c r="CE220" s="9"/>
      <c r="CF220" s="9"/>
      <c r="CG220" s="9"/>
      <c r="CH220" s="9"/>
      <c r="CI220" s="9"/>
      <c r="CJ220" s="9"/>
      <c r="CK220" s="9"/>
      <c r="CL220" s="9"/>
      <c r="CM220" s="9"/>
      <c r="CN220" s="9"/>
      <c r="CO220" s="9"/>
      <c r="CP220" s="9"/>
      <c r="CQ220" s="9"/>
      <c r="CR220" s="9"/>
      <c r="CS220" s="9"/>
      <c r="CT220" s="9"/>
      <c r="CU220" s="9"/>
      <c r="CV220" s="9"/>
      <c r="CW220" s="9"/>
      <c r="CX220" s="9"/>
      <c r="CY220" s="9"/>
      <c r="CZ220" s="9"/>
    </row>
    <row r="221" customFormat="false" ht="17.35" hidden="false" customHeight="false" outlineLevel="0" collapsed="false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9"/>
      <c r="AH221" s="9"/>
      <c r="AI221" s="9"/>
      <c r="AJ221" s="9"/>
      <c r="AK221" s="9"/>
      <c r="AL221" s="9"/>
      <c r="AM221" s="9"/>
      <c r="AN221" s="9"/>
      <c r="AO221" s="9"/>
      <c r="AP221" s="9"/>
      <c r="AQ221" s="9"/>
      <c r="AR221" s="9"/>
      <c r="AS221" s="9"/>
      <c r="AT221" s="9"/>
      <c r="AU221" s="9"/>
      <c r="AV221" s="9"/>
      <c r="AW221" s="9"/>
      <c r="AX221" s="9"/>
      <c r="AY221" s="9"/>
      <c r="AZ221" s="9"/>
      <c r="BA221" s="9"/>
      <c r="BB221" s="9"/>
      <c r="BC221" s="9"/>
      <c r="BD221" s="9"/>
      <c r="BE221" s="9"/>
      <c r="BF221" s="9"/>
      <c r="BG221" s="9"/>
      <c r="BH221" s="9"/>
      <c r="BI221" s="9"/>
      <c r="BJ221" s="9"/>
      <c r="BK221" s="9"/>
      <c r="BL221" s="9"/>
      <c r="BM221" s="9"/>
      <c r="BN221" s="9"/>
      <c r="BO221" s="9"/>
      <c r="BP221" s="9"/>
      <c r="BQ221" s="9"/>
      <c r="BR221" s="9"/>
      <c r="BS221" s="9"/>
      <c r="BT221" s="9"/>
      <c r="BU221" s="9"/>
      <c r="BV221" s="9"/>
      <c r="BW221" s="9"/>
      <c r="BX221" s="9"/>
      <c r="BY221" s="9"/>
      <c r="BZ221" s="9"/>
      <c r="CA221" s="9"/>
      <c r="CB221" s="9"/>
      <c r="CC221" s="9"/>
      <c r="CD221" s="9"/>
      <c r="CE221" s="9"/>
      <c r="CF221" s="9"/>
      <c r="CG221" s="9"/>
      <c r="CH221" s="9"/>
      <c r="CI221" s="9"/>
      <c r="CJ221" s="9"/>
      <c r="CK221" s="9"/>
      <c r="CL221" s="9"/>
      <c r="CM221" s="9"/>
      <c r="CN221" s="9"/>
      <c r="CO221" s="9"/>
      <c r="CP221" s="9"/>
      <c r="CQ221" s="9"/>
      <c r="CR221" s="9"/>
      <c r="CS221" s="9"/>
      <c r="CT221" s="9"/>
      <c r="CU221" s="9"/>
      <c r="CV221" s="9"/>
      <c r="CW221" s="9"/>
      <c r="CX221" s="9"/>
      <c r="CY221" s="9"/>
      <c r="CZ221" s="9"/>
    </row>
    <row r="222" customFormat="false" ht="17.35" hidden="false" customHeight="false" outlineLevel="0" collapsed="false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9"/>
      <c r="AH222" s="9"/>
      <c r="AI222" s="9"/>
      <c r="AJ222" s="9"/>
      <c r="AK222" s="9"/>
      <c r="AL222" s="9"/>
      <c r="AM222" s="9"/>
      <c r="AN222" s="9"/>
      <c r="AO222" s="9"/>
      <c r="AP222" s="9"/>
      <c r="AQ222" s="9"/>
      <c r="AR222" s="9"/>
      <c r="AS222" s="9"/>
      <c r="AT222" s="9"/>
      <c r="AU222" s="9"/>
      <c r="AV222" s="9"/>
      <c r="AW222" s="9"/>
      <c r="AX222" s="9"/>
      <c r="AY222" s="9"/>
      <c r="AZ222" s="9"/>
      <c r="BA222" s="9"/>
      <c r="BB222" s="9"/>
      <c r="BC222" s="9"/>
      <c r="BD222" s="9"/>
      <c r="BE222" s="9"/>
      <c r="BF222" s="9"/>
      <c r="BG222" s="9"/>
      <c r="BH222" s="9"/>
      <c r="BI222" s="9"/>
      <c r="BJ222" s="9"/>
      <c r="BK222" s="9"/>
      <c r="BL222" s="9"/>
      <c r="BM222" s="9"/>
      <c r="BN222" s="9"/>
      <c r="BO222" s="9"/>
      <c r="BP222" s="9"/>
      <c r="BQ222" s="9"/>
      <c r="BR222" s="9"/>
      <c r="BS222" s="9"/>
      <c r="BT222" s="9"/>
      <c r="BU222" s="9"/>
      <c r="BV222" s="9"/>
      <c r="BW222" s="9"/>
      <c r="BX222" s="9"/>
      <c r="BY222" s="9"/>
      <c r="BZ222" s="9"/>
      <c r="CA222" s="9"/>
      <c r="CB222" s="9"/>
      <c r="CC222" s="9"/>
      <c r="CD222" s="9"/>
      <c r="CE222" s="9"/>
      <c r="CF222" s="9"/>
      <c r="CG222" s="9"/>
      <c r="CH222" s="9"/>
      <c r="CI222" s="9"/>
      <c r="CJ222" s="9"/>
      <c r="CK222" s="9"/>
      <c r="CL222" s="9"/>
      <c r="CM222" s="9"/>
      <c r="CN222" s="9"/>
      <c r="CO222" s="9"/>
      <c r="CP222" s="9"/>
      <c r="CQ222" s="9"/>
      <c r="CR222" s="9"/>
      <c r="CS222" s="9"/>
      <c r="CT222" s="9"/>
      <c r="CU222" s="9"/>
      <c r="CV222" s="9"/>
      <c r="CW222" s="9"/>
      <c r="CX222" s="9"/>
      <c r="CY222" s="9"/>
      <c r="CZ222" s="9"/>
    </row>
    <row r="223" customFormat="false" ht="17.35" hidden="false" customHeight="false" outlineLevel="0" collapsed="false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  <c r="AH223" s="9"/>
      <c r="AI223" s="9"/>
      <c r="AJ223" s="9"/>
      <c r="AK223" s="9"/>
      <c r="AL223" s="9"/>
      <c r="AM223" s="9"/>
      <c r="AN223" s="9"/>
      <c r="AO223" s="9"/>
      <c r="AP223" s="9"/>
      <c r="AQ223" s="9"/>
      <c r="AR223" s="9"/>
      <c r="AS223" s="9"/>
      <c r="AT223" s="9"/>
      <c r="AU223" s="9"/>
      <c r="AV223" s="9"/>
      <c r="AW223" s="9"/>
      <c r="AX223" s="9"/>
      <c r="AY223" s="9"/>
      <c r="AZ223" s="9"/>
      <c r="BA223" s="9"/>
      <c r="BB223" s="9"/>
      <c r="BC223" s="9"/>
      <c r="BD223" s="9"/>
      <c r="BE223" s="9"/>
      <c r="BF223" s="9"/>
      <c r="BG223" s="9"/>
      <c r="BH223" s="9"/>
      <c r="BI223" s="9"/>
      <c r="BJ223" s="9"/>
      <c r="BK223" s="9"/>
      <c r="BL223" s="9"/>
      <c r="BM223" s="9"/>
      <c r="BN223" s="9"/>
      <c r="BO223" s="9"/>
      <c r="BP223" s="9"/>
      <c r="BQ223" s="9"/>
      <c r="BR223" s="9"/>
      <c r="BS223" s="9"/>
      <c r="BT223" s="9"/>
      <c r="BU223" s="9"/>
      <c r="BV223" s="9"/>
      <c r="BW223" s="9"/>
      <c r="BX223" s="9"/>
      <c r="BY223" s="9"/>
      <c r="BZ223" s="9"/>
      <c r="CA223" s="9"/>
      <c r="CB223" s="9"/>
      <c r="CC223" s="9"/>
      <c r="CD223" s="9"/>
      <c r="CE223" s="9"/>
      <c r="CF223" s="9"/>
      <c r="CG223" s="9"/>
      <c r="CH223" s="9"/>
      <c r="CI223" s="9"/>
      <c r="CJ223" s="9"/>
      <c r="CK223" s="9"/>
      <c r="CL223" s="9"/>
      <c r="CM223" s="9"/>
      <c r="CN223" s="9"/>
      <c r="CO223" s="9"/>
      <c r="CP223" s="9"/>
      <c r="CQ223" s="9"/>
      <c r="CR223" s="9"/>
      <c r="CS223" s="9"/>
      <c r="CT223" s="9"/>
      <c r="CU223" s="9"/>
      <c r="CV223" s="9"/>
      <c r="CW223" s="9"/>
      <c r="CX223" s="9"/>
      <c r="CY223" s="9"/>
      <c r="CZ223" s="9"/>
    </row>
    <row r="224" customFormat="false" ht="17.35" hidden="false" customHeight="false" outlineLevel="0" collapsed="false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  <c r="AG224" s="9"/>
      <c r="AH224" s="9"/>
      <c r="AI224" s="9"/>
      <c r="AJ224" s="9"/>
      <c r="AK224" s="9"/>
      <c r="AL224" s="9"/>
      <c r="AM224" s="9"/>
      <c r="AN224" s="9"/>
      <c r="AO224" s="9"/>
      <c r="AP224" s="9"/>
      <c r="AQ224" s="9"/>
      <c r="AR224" s="9"/>
      <c r="AS224" s="9"/>
      <c r="AT224" s="9"/>
      <c r="AU224" s="9"/>
      <c r="AV224" s="9"/>
      <c r="AW224" s="9"/>
      <c r="AX224" s="9"/>
      <c r="AY224" s="9"/>
      <c r="AZ224" s="9"/>
      <c r="BA224" s="9"/>
      <c r="BB224" s="9"/>
      <c r="BC224" s="9"/>
      <c r="BD224" s="9"/>
      <c r="BE224" s="9"/>
      <c r="BF224" s="9"/>
      <c r="BG224" s="9"/>
      <c r="BH224" s="9"/>
      <c r="BI224" s="9"/>
      <c r="BJ224" s="9"/>
      <c r="BK224" s="9"/>
      <c r="BL224" s="9"/>
      <c r="BM224" s="9"/>
      <c r="BN224" s="9"/>
      <c r="BO224" s="9"/>
      <c r="BP224" s="9"/>
      <c r="BQ224" s="9"/>
      <c r="BR224" s="9"/>
      <c r="BS224" s="9"/>
      <c r="BT224" s="9"/>
      <c r="BU224" s="9"/>
      <c r="BV224" s="9"/>
      <c r="BW224" s="9"/>
      <c r="BX224" s="9"/>
      <c r="BY224" s="9"/>
      <c r="BZ224" s="9"/>
      <c r="CA224" s="9"/>
      <c r="CB224" s="9"/>
      <c r="CC224" s="9"/>
      <c r="CD224" s="9"/>
      <c r="CE224" s="9"/>
      <c r="CF224" s="9"/>
      <c r="CG224" s="9"/>
      <c r="CH224" s="9"/>
      <c r="CI224" s="9"/>
      <c r="CJ224" s="9"/>
      <c r="CK224" s="9"/>
      <c r="CL224" s="9"/>
      <c r="CM224" s="9"/>
      <c r="CN224" s="9"/>
      <c r="CO224" s="9"/>
      <c r="CP224" s="9"/>
      <c r="CQ224" s="9"/>
      <c r="CR224" s="9"/>
      <c r="CS224" s="9"/>
      <c r="CT224" s="9"/>
      <c r="CU224" s="9"/>
      <c r="CV224" s="9"/>
      <c r="CW224" s="9"/>
      <c r="CX224" s="9"/>
      <c r="CY224" s="9"/>
      <c r="CZ224" s="9"/>
    </row>
    <row r="225" customFormat="false" ht="17.35" hidden="false" customHeight="false" outlineLevel="0" collapsed="false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  <c r="AG225" s="9"/>
      <c r="AH225" s="9"/>
      <c r="AI225" s="9"/>
      <c r="AJ225" s="9"/>
      <c r="AK225" s="9"/>
      <c r="AL225" s="9"/>
      <c r="AM225" s="9"/>
      <c r="AN225" s="9"/>
      <c r="AO225" s="9"/>
      <c r="AP225" s="9"/>
      <c r="AQ225" s="9"/>
      <c r="AR225" s="9"/>
      <c r="AS225" s="9"/>
      <c r="AT225" s="9"/>
      <c r="AU225" s="9"/>
      <c r="AV225" s="9"/>
      <c r="AW225" s="9"/>
      <c r="AX225" s="9"/>
      <c r="AY225" s="9"/>
      <c r="AZ225" s="9"/>
      <c r="BA225" s="9"/>
      <c r="BB225" s="9"/>
      <c r="BC225" s="9"/>
      <c r="BD225" s="9"/>
      <c r="BE225" s="9"/>
      <c r="BF225" s="9"/>
      <c r="BG225" s="9"/>
      <c r="BH225" s="9"/>
      <c r="BI225" s="9"/>
      <c r="BJ225" s="9"/>
      <c r="BK225" s="9"/>
      <c r="BL225" s="9"/>
      <c r="BM225" s="9"/>
      <c r="BN225" s="9"/>
      <c r="BO225" s="9"/>
      <c r="BP225" s="9"/>
      <c r="BQ225" s="9"/>
      <c r="BR225" s="9"/>
      <c r="BS225" s="9"/>
      <c r="BT225" s="9"/>
      <c r="BU225" s="9"/>
      <c r="BV225" s="9"/>
      <c r="BW225" s="9"/>
      <c r="BX225" s="9"/>
      <c r="BY225" s="9"/>
      <c r="BZ225" s="9"/>
      <c r="CA225" s="9"/>
      <c r="CB225" s="9"/>
      <c r="CC225" s="9"/>
      <c r="CD225" s="9"/>
      <c r="CE225" s="9"/>
      <c r="CF225" s="9"/>
      <c r="CG225" s="9"/>
      <c r="CH225" s="9"/>
      <c r="CI225" s="9"/>
      <c r="CJ225" s="9"/>
      <c r="CK225" s="9"/>
      <c r="CL225" s="9"/>
      <c r="CM225" s="9"/>
      <c r="CN225" s="9"/>
      <c r="CO225" s="9"/>
      <c r="CP225" s="9"/>
      <c r="CQ225" s="9"/>
      <c r="CR225" s="9"/>
      <c r="CS225" s="9"/>
      <c r="CT225" s="9"/>
      <c r="CU225" s="9"/>
      <c r="CV225" s="9"/>
      <c r="CW225" s="9"/>
      <c r="CX225" s="9"/>
      <c r="CY225" s="9"/>
      <c r="CZ225" s="9"/>
    </row>
    <row r="226" customFormat="false" ht="17.35" hidden="false" customHeight="false" outlineLevel="0" collapsed="false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  <c r="AG226" s="9"/>
      <c r="AH226" s="9"/>
      <c r="AI226" s="9"/>
      <c r="AJ226" s="9"/>
      <c r="AK226" s="9"/>
      <c r="AL226" s="9"/>
      <c r="AM226" s="9"/>
      <c r="AN226" s="9"/>
      <c r="AO226" s="9"/>
      <c r="AP226" s="9"/>
      <c r="AQ226" s="9"/>
      <c r="AR226" s="9"/>
      <c r="AS226" s="9"/>
      <c r="AT226" s="9"/>
      <c r="AU226" s="9"/>
      <c r="AV226" s="9"/>
      <c r="AW226" s="9"/>
      <c r="AX226" s="9"/>
      <c r="AY226" s="9"/>
      <c r="AZ226" s="9"/>
      <c r="BA226" s="9"/>
      <c r="BB226" s="9"/>
      <c r="BC226" s="9"/>
      <c r="BD226" s="9"/>
      <c r="BE226" s="9"/>
      <c r="BF226" s="9"/>
      <c r="BG226" s="9"/>
      <c r="BH226" s="9"/>
      <c r="BI226" s="9"/>
      <c r="BJ226" s="9"/>
      <c r="BK226" s="9"/>
      <c r="BL226" s="9"/>
      <c r="BM226" s="9"/>
      <c r="BN226" s="9"/>
      <c r="BO226" s="9"/>
      <c r="BP226" s="9"/>
      <c r="BQ226" s="9"/>
      <c r="BR226" s="9"/>
      <c r="BS226" s="9"/>
      <c r="BT226" s="9"/>
      <c r="BU226" s="9"/>
      <c r="BV226" s="9"/>
      <c r="BW226" s="9"/>
      <c r="BX226" s="9"/>
      <c r="BY226" s="9"/>
      <c r="BZ226" s="9"/>
      <c r="CA226" s="9"/>
      <c r="CB226" s="9"/>
      <c r="CC226" s="9"/>
      <c r="CD226" s="9"/>
      <c r="CE226" s="9"/>
      <c r="CF226" s="9"/>
      <c r="CG226" s="9"/>
      <c r="CH226" s="9"/>
      <c r="CI226" s="9"/>
      <c r="CJ226" s="9"/>
      <c r="CK226" s="9"/>
      <c r="CL226" s="9"/>
      <c r="CM226" s="9"/>
      <c r="CN226" s="9"/>
      <c r="CO226" s="9"/>
      <c r="CP226" s="9"/>
      <c r="CQ226" s="9"/>
      <c r="CR226" s="9"/>
      <c r="CS226" s="9"/>
      <c r="CT226" s="9"/>
      <c r="CU226" s="9"/>
      <c r="CV226" s="9"/>
      <c r="CW226" s="9"/>
      <c r="CX226" s="9"/>
      <c r="CY226" s="9"/>
      <c r="CZ226" s="9"/>
    </row>
    <row r="227" customFormat="false" ht="17.35" hidden="false" customHeight="false" outlineLevel="0" collapsed="false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  <c r="AG227" s="9"/>
      <c r="AH227" s="9"/>
      <c r="AI227" s="9"/>
      <c r="AJ227" s="9"/>
      <c r="AK227" s="9"/>
      <c r="AL227" s="9"/>
      <c r="AM227" s="9"/>
      <c r="AN227" s="9"/>
      <c r="AO227" s="9"/>
      <c r="AP227" s="9"/>
      <c r="AQ227" s="9"/>
      <c r="AR227" s="9"/>
      <c r="AS227" s="9"/>
      <c r="AT227" s="9"/>
      <c r="AU227" s="9"/>
      <c r="AV227" s="9"/>
      <c r="AW227" s="9"/>
      <c r="AX227" s="9"/>
      <c r="AY227" s="9"/>
      <c r="AZ227" s="9"/>
      <c r="BA227" s="9"/>
      <c r="BB227" s="9"/>
      <c r="BC227" s="9"/>
      <c r="BD227" s="9"/>
      <c r="BE227" s="9"/>
      <c r="BF227" s="9"/>
      <c r="BG227" s="9"/>
      <c r="BH227" s="9"/>
      <c r="BI227" s="9"/>
      <c r="BJ227" s="9"/>
      <c r="BK227" s="9"/>
      <c r="BL227" s="9"/>
      <c r="BM227" s="9"/>
      <c r="BN227" s="9"/>
      <c r="BO227" s="9"/>
      <c r="BP227" s="9"/>
      <c r="BQ227" s="9"/>
      <c r="BR227" s="9"/>
      <c r="BS227" s="9"/>
      <c r="BT227" s="9"/>
      <c r="BU227" s="9"/>
      <c r="BV227" s="9"/>
      <c r="BW227" s="9"/>
      <c r="BX227" s="9"/>
      <c r="BY227" s="9"/>
      <c r="BZ227" s="9"/>
      <c r="CA227" s="9"/>
      <c r="CB227" s="9"/>
      <c r="CC227" s="9"/>
      <c r="CD227" s="9"/>
      <c r="CE227" s="9"/>
      <c r="CF227" s="9"/>
      <c r="CG227" s="9"/>
      <c r="CH227" s="9"/>
      <c r="CI227" s="9"/>
      <c r="CJ227" s="9"/>
      <c r="CK227" s="9"/>
      <c r="CL227" s="9"/>
      <c r="CM227" s="9"/>
      <c r="CN227" s="9"/>
      <c r="CO227" s="9"/>
      <c r="CP227" s="9"/>
      <c r="CQ227" s="9"/>
      <c r="CR227" s="9"/>
      <c r="CS227" s="9"/>
      <c r="CT227" s="9"/>
      <c r="CU227" s="9"/>
      <c r="CV227" s="9"/>
      <c r="CW227" s="9"/>
      <c r="CX227" s="9"/>
      <c r="CY227" s="9"/>
      <c r="CZ227" s="9"/>
    </row>
    <row r="228" customFormat="false" ht="17.35" hidden="false" customHeight="false" outlineLevel="0" collapsed="false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  <c r="AG228" s="9"/>
      <c r="AH228" s="9"/>
      <c r="AI228" s="9"/>
      <c r="AJ228" s="9"/>
      <c r="AK228" s="9"/>
      <c r="AL228" s="9"/>
      <c r="AM228" s="9"/>
      <c r="AN228" s="9"/>
      <c r="AO228" s="9"/>
      <c r="AP228" s="9"/>
      <c r="AQ228" s="9"/>
      <c r="AR228" s="9"/>
      <c r="AS228" s="9"/>
      <c r="AT228" s="9"/>
      <c r="AU228" s="9"/>
      <c r="AV228" s="9"/>
      <c r="AW228" s="9"/>
      <c r="AX228" s="9"/>
      <c r="AY228" s="9"/>
      <c r="AZ228" s="9"/>
      <c r="BA228" s="9"/>
      <c r="BB228" s="9"/>
      <c r="BC228" s="9"/>
      <c r="BD228" s="9"/>
      <c r="BE228" s="9"/>
      <c r="BF228" s="9"/>
      <c r="BG228" s="9"/>
      <c r="BH228" s="9"/>
      <c r="BI228" s="9"/>
      <c r="BJ228" s="9"/>
      <c r="BK228" s="9"/>
      <c r="BL228" s="9"/>
      <c r="BM228" s="9"/>
      <c r="BN228" s="9"/>
      <c r="BO228" s="9"/>
      <c r="BP228" s="9"/>
      <c r="BQ228" s="9"/>
      <c r="BR228" s="9"/>
      <c r="BS228" s="9"/>
      <c r="BT228" s="9"/>
      <c r="BU228" s="9"/>
      <c r="BV228" s="9"/>
      <c r="BW228" s="9"/>
      <c r="BX228" s="9"/>
      <c r="BY228" s="9"/>
      <c r="BZ228" s="9"/>
      <c r="CA228" s="9"/>
      <c r="CB228" s="9"/>
      <c r="CC228" s="9"/>
      <c r="CD228" s="9"/>
      <c r="CE228" s="9"/>
      <c r="CF228" s="9"/>
      <c r="CG228" s="9"/>
      <c r="CH228" s="9"/>
      <c r="CI228" s="9"/>
      <c r="CJ228" s="9"/>
      <c r="CK228" s="9"/>
      <c r="CL228" s="9"/>
      <c r="CM228" s="9"/>
      <c r="CN228" s="9"/>
      <c r="CO228" s="9"/>
      <c r="CP228" s="9"/>
      <c r="CQ228" s="9"/>
      <c r="CR228" s="9"/>
      <c r="CS228" s="9"/>
      <c r="CT228" s="9"/>
      <c r="CU228" s="9"/>
      <c r="CV228" s="9"/>
      <c r="CW228" s="9"/>
      <c r="CX228" s="9"/>
      <c r="CY228" s="9"/>
      <c r="CZ228" s="9"/>
    </row>
    <row r="229" customFormat="false" ht="17.35" hidden="false" customHeight="false" outlineLevel="0" collapsed="false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  <c r="AG229" s="9"/>
      <c r="AH229" s="9"/>
      <c r="AI229" s="9"/>
      <c r="AJ229" s="9"/>
      <c r="AK229" s="9"/>
      <c r="AL229" s="9"/>
      <c r="AM229" s="9"/>
      <c r="AN229" s="9"/>
      <c r="AO229" s="9"/>
      <c r="AP229" s="9"/>
      <c r="AQ229" s="9"/>
      <c r="AR229" s="9"/>
      <c r="AS229" s="9"/>
      <c r="AT229" s="9"/>
      <c r="AU229" s="9"/>
      <c r="AV229" s="9"/>
      <c r="AW229" s="9"/>
      <c r="AX229" s="9"/>
      <c r="AY229" s="9"/>
      <c r="AZ229" s="9"/>
      <c r="BA229" s="9"/>
      <c r="BB229" s="9"/>
      <c r="BC229" s="9"/>
      <c r="BD229" s="9"/>
      <c r="BE229" s="9"/>
      <c r="BF229" s="9"/>
      <c r="BG229" s="9"/>
      <c r="BH229" s="9"/>
      <c r="BI229" s="9"/>
      <c r="BJ229" s="9"/>
      <c r="BK229" s="9"/>
      <c r="BL229" s="9"/>
      <c r="BM229" s="9"/>
      <c r="BN229" s="9"/>
      <c r="BO229" s="9"/>
      <c r="BP229" s="9"/>
      <c r="BQ229" s="9"/>
      <c r="BR229" s="9"/>
      <c r="BS229" s="9"/>
      <c r="BT229" s="9"/>
      <c r="BU229" s="9"/>
      <c r="BV229" s="9"/>
      <c r="BW229" s="9"/>
      <c r="BX229" s="9"/>
      <c r="BY229" s="9"/>
      <c r="BZ229" s="9"/>
      <c r="CA229" s="9"/>
      <c r="CB229" s="9"/>
      <c r="CC229" s="9"/>
      <c r="CD229" s="9"/>
      <c r="CE229" s="9"/>
      <c r="CF229" s="9"/>
      <c r="CG229" s="9"/>
      <c r="CH229" s="9"/>
      <c r="CI229" s="9"/>
      <c r="CJ229" s="9"/>
      <c r="CK229" s="9"/>
      <c r="CL229" s="9"/>
      <c r="CM229" s="9"/>
      <c r="CN229" s="9"/>
      <c r="CO229" s="9"/>
      <c r="CP229" s="9"/>
      <c r="CQ229" s="9"/>
      <c r="CR229" s="9"/>
      <c r="CS229" s="9"/>
      <c r="CT229" s="9"/>
      <c r="CU229" s="9"/>
      <c r="CV229" s="9"/>
      <c r="CW229" s="9"/>
      <c r="CX229" s="9"/>
      <c r="CY229" s="9"/>
      <c r="CZ229" s="9"/>
    </row>
    <row r="230" customFormat="false" ht="17.35" hidden="false" customHeight="false" outlineLevel="0" collapsed="false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9"/>
      <c r="AH230" s="9"/>
      <c r="AI230" s="9"/>
      <c r="AJ230" s="9"/>
      <c r="AK230" s="9"/>
      <c r="AL230" s="9"/>
      <c r="AM230" s="9"/>
      <c r="AN230" s="9"/>
      <c r="AO230" s="9"/>
      <c r="AP230" s="9"/>
      <c r="AQ230" s="9"/>
      <c r="AR230" s="9"/>
      <c r="AS230" s="9"/>
      <c r="AT230" s="9"/>
      <c r="AU230" s="9"/>
      <c r="AV230" s="9"/>
      <c r="AW230" s="9"/>
      <c r="AX230" s="9"/>
      <c r="AY230" s="9"/>
      <c r="AZ230" s="9"/>
      <c r="BA230" s="9"/>
      <c r="BB230" s="9"/>
      <c r="BC230" s="9"/>
      <c r="BD230" s="9"/>
      <c r="BE230" s="9"/>
      <c r="BF230" s="9"/>
      <c r="BG230" s="9"/>
      <c r="BH230" s="9"/>
      <c r="BI230" s="9"/>
      <c r="BJ230" s="9"/>
      <c r="BK230" s="9"/>
      <c r="BL230" s="9"/>
      <c r="BM230" s="9"/>
      <c r="BN230" s="9"/>
      <c r="BO230" s="9"/>
      <c r="BP230" s="9"/>
      <c r="BQ230" s="9"/>
      <c r="BR230" s="9"/>
      <c r="BS230" s="9"/>
      <c r="BT230" s="9"/>
      <c r="BU230" s="9"/>
      <c r="BV230" s="9"/>
      <c r="BW230" s="9"/>
      <c r="BX230" s="9"/>
      <c r="BY230" s="9"/>
      <c r="BZ230" s="9"/>
      <c r="CA230" s="9"/>
      <c r="CB230" s="9"/>
      <c r="CC230" s="9"/>
      <c r="CD230" s="9"/>
      <c r="CE230" s="9"/>
      <c r="CF230" s="9"/>
      <c r="CG230" s="9"/>
      <c r="CH230" s="9"/>
      <c r="CI230" s="9"/>
      <c r="CJ230" s="9"/>
      <c r="CK230" s="9"/>
      <c r="CL230" s="9"/>
      <c r="CM230" s="9"/>
      <c r="CN230" s="9"/>
      <c r="CO230" s="9"/>
      <c r="CP230" s="9"/>
      <c r="CQ230" s="9"/>
      <c r="CR230" s="9"/>
      <c r="CS230" s="9"/>
      <c r="CT230" s="9"/>
      <c r="CU230" s="9"/>
      <c r="CV230" s="9"/>
      <c r="CW230" s="9"/>
      <c r="CX230" s="9"/>
      <c r="CY230" s="9"/>
      <c r="CZ230" s="9"/>
    </row>
    <row r="231" customFormat="false" ht="17.35" hidden="false" customHeight="false" outlineLevel="0" collapsed="false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9"/>
      <c r="AH231" s="9"/>
      <c r="AI231" s="9"/>
      <c r="AJ231" s="9"/>
      <c r="AK231" s="9"/>
      <c r="AL231" s="9"/>
      <c r="AM231" s="9"/>
      <c r="AN231" s="9"/>
      <c r="AO231" s="9"/>
      <c r="AP231" s="9"/>
      <c r="AQ231" s="9"/>
      <c r="AR231" s="9"/>
      <c r="AS231" s="9"/>
      <c r="AT231" s="9"/>
      <c r="AU231" s="9"/>
      <c r="AV231" s="9"/>
      <c r="AW231" s="9"/>
      <c r="AX231" s="9"/>
      <c r="AY231" s="9"/>
      <c r="AZ231" s="9"/>
      <c r="BA231" s="9"/>
      <c r="BB231" s="9"/>
      <c r="BC231" s="9"/>
      <c r="BD231" s="9"/>
      <c r="BE231" s="9"/>
      <c r="BF231" s="9"/>
      <c r="BG231" s="9"/>
      <c r="BH231" s="9"/>
      <c r="BI231" s="9"/>
      <c r="BJ231" s="9"/>
      <c r="BK231" s="9"/>
      <c r="BL231" s="9"/>
      <c r="BM231" s="9"/>
      <c r="BN231" s="9"/>
      <c r="BO231" s="9"/>
      <c r="BP231" s="9"/>
      <c r="BQ231" s="9"/>
      <c r="BR231" s="9"/>
      <c r="BS231" s="9"/>
      <c r="BT231" s="9"/>
      <c r="BU231" s="9"/>
      <c r="BV231" s="9"/>
      <c r="BW231" s="9"/>
      <c r="BX231" s="9"/>
      <c r="BY231" s="9"/>
      <c r="BZ231" s="9"/>
      <c r="CA231" s="9"/>
      <c r="CB231" s="9"/>
      <c r="CC231" s="9"/>
      <c r="CD231" s="9"/>
      <c r="CE231" s="9"/>
      <c r="CF231" s="9"/>
      <c r="CG231" s="9"/>
      <c r="CH231" s="9"/>
      <c r="CI231" s="9"/>
      <c r="CJ231" s="9"/>
      <c r="CK231" s="9"/>
      <c r="CL231" s="9"/>
      <c r="CM231" s="9"/>
      <c r="CN231" s="9"/>
      <c r="CO231" s="9"/>
      <c r="CP231" s="9"/>
      <c r="CQ231" s="9"/>
      <c r="CR231" s="9"/>
      <c r="CS231" s="9"/>
      <c r="CT231" s="9"/>
      <c r="CU231" s="9"/>
      <c r="CV231" s="9"/>
      <c r="CW231" s="9"/>
      <c r="CX231" s="9"/>
      <c r="CY231" s="9"/>
      <c r="CZ231" s="9"/>
    </row>
    <row r="232" customFormat="false" ht="17.35" hidden="false" customHeight="false" outlineLevel="0" collapsed="false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9"/>
      <c r="AH232" s="9"/>
      <c r="AI232" s="9"/>
      <c r="AJ232" s="9"/>
      <c r="AK232" s="9"/>
      <c r="AL232" s="9"/>
      <c r="AM232" s="9"/>
      <c r="AN232" s="9"/>
      <c r="AO232" s="9"/>
      <c r="AP232" s="9"/>
      <c r="AQ232" s="9"/>
      <c r="AR232" s="9"/>
      <c r="AS232" s="9"/>
      <c r="AT232" s="9"/>
      <c r="AU232" s="9"/>
      <c r="AV232" s="9"/>
      <c r="AW232" s="9"/>
      <c r="AX232" s="9"/>
      <c r="AY232" s="9"/>
      <c r="AZ232" s="9"/>
      <c r="BA232" s="9"/>
      <c r="BB232" s="9"/>
      <c r="BC232" s="9"/>
      <c r="BD232" s="9"/>
      <c r="BE232" s="9"/>
      <c r="BF232" s="9"/>
      <c r="BG232" s="9"/>
      <c r="BH232" s="9"/>
      <c r="BI232" s="9"/>
      <c r="BJ232" s="9"/>
      <c r="BK232" s="9"/>
      <c r="BL232" s="9"/>
      <c r="BM232" s="9"/>
      <c r="BN232" s="9"/>
      <c r="BO232" s="9"/>
      <c r="BP232" s="9"/>
      <c r="BQ232" s="9"/>
      <c r="BR232" s="9"/>
      <c r="BS232" s="9"/>
      <c r="BT232" s="9"/>
      <c r="BU232" s="9"/>
      <c r="BV232" s="9"/>
      <c r="BW232" s="9"/>
      <c r="BX232" s="9"/>
      <c r="BY232" s="9"/>
      <c r="BZ232" s="9"/>
      <c r="CA232" s="9"/>
      <c r="CB232" s="9"/>
      <c r="CC232" s="9"/>
      <c r="CD232" s="9"/>
      <c r="CE232" s="9"/>
      <c r="CF232" s="9"/>
      <c r="CG232" s="9"/>
      <c r="CH232" s="9"/>
      <c r="CI232" s="9"/>
      <c r="CJ232" s="9"/>
      <c r="CK232" s="9"/>
      <c r="CL232" s="9"/>
      <c r="CM232" s="9"/>
      <c r="CN232" s="9"/>
      <c r="CO232" s="9"/>
      <c r="CP232" s="9"/>
      <c r="CQ232" s="9"/>
      <c r="CR232" s="9"/>
      <c r="CS232" s="9"/>
      <c r="CT232" s="9"/>
      <c r="CU232" s="9"/>
      <c r="CV232" s="9"/>
      <c r="CW232" s="9"/>
      <c r="CX232" s="9"/>
      <c r="CY232" s="9"/>
      <c r="CZ232" s="9"/>
    </row>
    <row r="233" customFormat="false" ht="17.35" hidden="false" customHeight="false" outlineLevel="0" collapsed="false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  <c r="AG233" s="9"/>
      <c r="AH233" s="9"/>
      <c r="AI233" s="9"/>
      <c r="AJ233" s="9"/>
      <c r="AK233" s="9"/>
      <c r="AL233" s="9"/>
      <c r="AM233" s="9"/>
      <c r="AN233" s="9"/>
      <c r="AO233" s="9"/>
      <c r="AP233" s="9"/>
      <c r="AQ233" s="9"/>
      <c r="AR233" s="9"/>
      <c r="AS233" s="9"/>
      <c r="AT233" s="9"/>
      <c r="AU233" s="9"/>
      <c r="AV233" s="9"/>
      <c r="AW233" s="9"/>
      <c r="AX233" s="9"/>
      <c r="AY233" s="9"/>
      <c r="AZ233" s="9"/>
      <c r="BA233" s="9"/>
      <c r="BB233" s="9"/>
      <c r="BC233" s="9"/>
      <c r="BD233" s="9"/>
      <c r="BE233" s="9"/>
      <c r="BF233" s="9"/>
      <c r="BG233" s="9"/>
      <c r="BH233" s="9"/>
      <c r="BI233" s="9"/>
      <c r="BJ233" s="9"/>
      <c r="BK233" s="9"/>
      <c r="BL233" s="9"/>
      <c r="BM233" s="9"/>
      <c r="BN233" s="9"/>
      <c r="BO233" s="9"/>
      <c r="BP233" s="9"/>
      <c r="BQ233" s="9"/>
      <c r="BR233" s="9"/>
      <c r="BS233" s="9"/>
      <c r="BT233" s="9"/>
      <c r="BU233" s="9"/>
      <c r="BV233" s="9"/>
      <c r="BW233" s="9"/>
      <c r="BX233" s="9"/>
      <c r="BY233" s="9"/>
      <c r="BZ233" s="9"/>
      <c r="CA233" s="9"/>
      <c r="CB233" s="9"/>
      <c r="CC233" s="9"/>
      <c r="CD233" s="9"/>
      <c r="CE233" s="9"/>
      <c r="CF233" s="9"/>
      <c r="CG233" s="9"/>
      <c r="CH233" s="9"/>
      <c r="CI233" s="9"/>
      <c r="CJ233" s="9"/>
      <c r="CK233" s="9"/>
      <c r="CL233" s="9"/>
      <c r="CM233" s="9"/>
      <c r="CN233" s="9"/>
      <c r="CO233" s="9"/>
      <c r="CP233" s="9"/>
      <c r="CQ233" s="9"/>
      <c r="CR233" s="9"/>
      <c r="CS233" s="9"/>
      <c r="CT233" s="9"/>
      <c r="CU233" s="9"/>
      <c r="CV233" s="9"/>
      <c r="CW233" s="9"/>
      <c r="CX233" s="9"/>
      <c r="CY233" s="9"/>
      <c r="CZ233" s="9"/>
    </row>
    <row r="234" customFormat="false" ht="17.35" hidden="false" customHeight="false" outlineLevel="0" collapsed="false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  <c r="AG234" s="9"/>
      <c r="AH234" s="9"/>
      <c r="AI234" s="9"/>
      <c r="AJ234" s="9"/>
      <c r="AK234" s="9"/>
      <c r="AL234" s="9"/>
      <c r="AM234" s="9"/>
      <c r="AN234" s="9"/>
      <c r="AO234" s="9"/>
      <c r="AP234" s="9"/>
      <c r="AQ234" s="9"/>
      <c r="AR234" s="9"/>
      <c r="AS234" s="9"/>
      <c r="AT234" s="9"/>
      <c r="AU234" s="9"/>
      <c r="AV234" s="9"/>
      <c r="AW234" s="9"/>
      <c r="AX234" s="9"/>
      <c r="AY234" s="9"/>
      <c r="AZ234" s="9"/>
      <c r="BA234" s="9"/>
      <c r="BB234" s="9"/>
      <c r="BC234" s="9"/>
      <c r="BD234" s="9"/>
      <c r="BE234" s="9"/>
      <c r="BF234" s="9"/>
      <c r="BG234" s="9"/>
      <c r="BH234" s="9"/>
      <c r="BI234" s="9"/>
      <c r="BJ234" s="9"/>
      <c r="BK234" s="9"/>
      <c r="BL234" s="9"/>
      <c r="BM234" s="9"/>
      <c r="BN234" s="9"/>
      <c r="BO234" s="9"/>
      <c r="BP234" s="9"/>
      <c r="BQ234" s="9"/>
      <c r="BR234" s="9"/>
      <c r="BS234" s="9"/>
      <c r="BT234" s="9"/>
      <c r="BU234" s="9"/>
      <c r="BV234" s="9"/>
      <c r="BW234" s="9"/>
      <c r="BX234" s="9"/>
      <c r="BY234" s="9"/>
      <c r="BZ234" s="9"/>
      <c r="CA234" s="9"/>
      <c r="CB234" s="9"/>
      <c r="CC234" s="9"/>
      <c r="CD234" s="9"/>
      <c r="CE234" s="9"/>
      <c r="CF234" s="9"/>
      <c r="CG234" s="9"/>
      <c r="CH234" s="9"/>
      <c r="CI234" s="9"/>
      <c r="CJ234" s="9"/>
      <c r="CK234" s="9"/>
      <c r="CL234" s="9"/>
      <c r="CM234" s="9"/>
      <c r="CN234" s="9"/>
      <c r="CO234" s="9"/>
      <c r="CP234" s="9"/>
      <c r="CQ234" s="9"/>
      <c r="CR234" s="9"/>
      <c r="CS234" s="9"/>
      <c r="CT234" s="9"/>
      <c r="CU234" s="9"/>
      <c r="CV234" s="9"/>
      <c r="CW234" s="9"/>
      <c r="CX234" s="9"/>
      <c r="CY234" s="9"/>
      <c r="CZ234" s="9"/>
    </row>
    <row r="235" customFormat="false" ht="17.35" hidden="false" customHeight="false" outlineLevel="0" collapsed="false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  <c r="AG235" s="9"/>
      <c r="AH235" s="9"/>
      <c r="AI235" s="9"/>
      <c r="AJ235" s="9"/>
      <c r="AK235" s="9"/>
      <c r="AL235" s="9"/>
      <c r="AM235" s="9"/>
      <c r="AN235" s="9"/>
      <c r="AO235" s="9"/>
      <c r="AP235" s="9"/>
      <c r="AQ235" s="9"/>
      <c r="AR235" s="9"/>
      <c r="AS235" s="9"/>
      <c r="AT235" s="9"/>
      <c r="AU235" s="9"/>
      <c r="AV235" s="9"/>
      <c r="AW235" s="9"/>
      <c r="AX235" s="9"/>
      <c r="AY235" s="9"/>
      <c r="AZ235" s="9"/>
      <c r="BA235" s="9"/>
      <c r="BB235" s="9"/>
      <c r="BC235" s="9"/>
      <c r="BD235" s="9"/>
      <c r="BE235" s="9"/>
      <c r="BF235" s="9"/>
      <c r="BG235" s="9"/>
      <c r="BH235" s="9"/>
      <c r="BI235" s="9"/>
      <c r="BJ235" s="9"/>
      <c r="BK235" s="9"/>
      <c r="BL235" s="9"/>
      <c r="BM235" s="9"/>
      <c r="BN235" s="9"/>
      <c r="BO235" s="9"/>
      <c r="BP235" s="9"/>
      <c r="BQ235" s="9"/>
      <c r="BR235" s="9"/>
      <c r="BS235" s="9"/>
      <c r="BT235" s="9"/>
      <c r="BU235" s="9"/>
      <c r="BV235" s="9"/>
      <c r="BW235" s="9"/>
      <c r="BX235" s="9"/>
      <c r="BY235" s="9"/>
      <c r="BZ235" s="9"/>
      <c r="CA235" s="9"/>
      <c r="CB235" s="9"/>
      <c r="CC235" s="9"/>
      <c r="CD235" s="9"/>
      <c r="CE235" s="9"/>
      <c r="CF235" s="9"/>
      <c r="CG235" s="9"/>
      <c r="CH235" s="9"/>
      <c r="CI235" s="9"/>
      <c r="CJ235" s="9"/>
      <c r="CK235" s="9"/>
      <c r="CL235" s="9"/>
      <c r="CM235" s="9"/>
      <c r="CN235" s="9"/>
      <c r="CO235" s="9"/>
      <c r="CP235" s="9"/>
      <c r="CQ235" s="9"/>
      <c r="CR235" s="9"/>
      <c r="CS235" s="9"/>
      <c r="CT235" s="9"/>
      <c r="CU235" s="9"/>
      <c r="CV235" s="9"/>
      <c r="CW235" s="9"/>
      <c r="CX235" s="9"/>
      <c r="CY235" s="9"/>
      <c r="CZ235" s="9"/>
    </row>
    <row r="236" customFormat="false" ht="17.35" hidden="false" customHeight="false" outlineLevel="0" collapsed="false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  <c r="AH236" s="9"/>
      <c r="AI236" s="9"/>
      <c r="AJ236" s="9"/>
      <c r="AK236" s="9"/>
      <c r="AL236" s="9"/>
      <c r="AM236" s="9"/>
      <c r="AN236" s="9"/>
      <c r="AO236" s="9"/>
      <c r="AP236" s="9"/>
      <c r="AQ236" s="9"/>
      <c r="AR236" s="9"/>
      <c r="AS236" s="9"/>
      <c r="AT236" s="9"/>
      <c r="AU236" s="9"/>
      <c r="AV236" s="9"/>
      <c r="AW236" s="9"/>
      <c r="AX236" s="9"/>
      <c r="AY236" s="9"/>
      <c r="AZ236" s="9"/>
      <c r="BA236" s="9"/>
      <c r="BB236" s="9"/>
      <c r="BC236" s="9"/>
      <c r="BD236" s="9"/>
      <c r="BE236" s="9"/>
      <c r="BF236" s="9"/>
      <c r="BG236" s="9"/>
      <c r="BH236" s="9"/>
      <c r="BI236" s="9"/>
      <c r="BJ236" s="9"/>
      <c r="BK236" s="9"/>
      <c r="BL236" s="9"/>
      <c r="BM236" s="9"/>
      <c r="BN236" s="9"/>
      <c r="BO236" s="9"/>
      <c r="BP236" s="9"/>
      <c r="BQ236" s="9"/>
      <c r="BR236" s="9"/>
      <c r="BS236" s="9"/>
      <c r="BT236" s="9"/>
      <c r="BU236" s="9"/>
      <c r="BV236" s="9"/>
      <c r="BW236" s="9"/>
      <c r="BX236" s="9"/>
      <c r="BY236" s="9"/>
      <c r="BZ236" s="9"/>
      <c r="CA236" s="9"/>
      <c r="CB236" s="9"/>
      <c r="CC236" s="9"/>
      <c r="CD236" s="9"/>
      <c r="CE236" s="9"/>
      <c r="CF236" s="9"/>
      <c r="CG236" s="9"/>
      <c r="CH236" s="9"/>
      <c r="CI236" s="9"/>
      <c r="CJ236" s="9"/>
      <c r="CK236" s="9"/>
      <c r="CL236" s="9"/>
      <c r="CM236" s="9"/>
      <c r="CN236" s="9"/>
      <c r="CO236" s="9"/>
      <c r="CP236" s="9"/>
      <c r="CQ236" s="9"/>
      <c r="CR236" s="9"/>
      <c r="CS236" s="9"/>
      <c r="CT236" s="9"/>
      <c r="CU236" s="9"/>
      <c r="CV236" s="9"/>
      <c r="CW236" s="9"/>
      <c r="CX236" s="9"/>
      <c r="CY236" s="9"/>
      <c r="CZ236" s="9"/>
    </row>
    <row r="237" customFormat="false" ht="17.35" hidden="false" customHeight="false" outlineLevel="0" collapsed="false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  <c r="AG237" s="9"/>
      <c r="AH237" s="9"/>
      <c r="AI237" s="9"/>
      <c r="AJ237" s="9"/>
      <c r="AK237" s="9"/>
      <c r="AL237" s="9"/>
      <c r="AM237" s="9"/>
      <c r="AN237" s="9"/>
      <c r="AO237" s="9"/>
      <c r="AP237" s="9"/>
      <c r="AQ237" s="9"/>
      <c r="AR237" s="9"/>
      <c r="AS237" s="9"/>
      <c r="AT237" s="9"/>
      <c r="AU237" s="9"/>
      <c r="AV237" s="9"/>
      <c r="AW237" s="9"/>
      <c r="AX237" s="9"/>
      <c r="AY237" s="9"/>
      <c r="AZ237" s="9"/>
      <c r="BA237" s="9"/>
      <c r="BB237" s="9"/>
      <c r="BC237" s="9"/>
      <c r="BD237" s="9"/>
      <c r="BE237" s="9"/>
      <c r="BF237" s="9"/>
      <c r="BG237" s="9"/>
      <c r="BH237" s="9"/>
      <c r="BI237" s="9"/>
      <c r="BJ237" s="9"/>
      <c r="BK237" s="9"/>
      <c r="BL237" s="9"/>
      <c r="BM237" s="9"/>
      <c r="BN237" s="9"/>
      <c r="BO237" s="9"/>
      <c r="BP237" s="9"/>
      <c r="BQ237" s="9"/>
      <c r="BR237" s="9"/>
      <c r="BS237" s="9"/>
      <c r="BT237" s="9"/>
      <c r="BU237" s="9"/>
      <c r="BV237" s="9"/>
      <c r="BW237" s="9"/>
      <c r="BX237" s="9"/>
      <c r="BY237" s="9"/>
      <c r="BZ237" s="9"/>
      <c r="CA237" s="9"/>
      <c r="CB237" s="9"/>
      <c r="CC237" s="9"/>
      <c r="CD237" s="9"/>
      <c r="CE237" s="9"/>
      <c r="CF237" s="9"/>
      <c r="CG237" s="9"/>
      <c r="CH237" s="9"/>
      <c r="CI237" s="9"/>
      <c r="CJ237" s="9"/>
      <c r="CK237" s="9"/>
      <c r="CL237" s="9"/>
      <c r="CM237" s="9"/>
      <c r="CN237" s="9"/>
      <c r="CO237" s="9"/>
      <c r="CP237" s="9"/>
      <c r="CQ237" s="9"/>
      <c r="CR237" s="9"/>
      <c r="CS237" s="9"/>
      <c r="CT237" s="9"/>
      <c r="CU237" s="9"/>
      <c r="CV237" s="9"/>
      <c r="CW237" s="9"/>
      <c r="CX237" s="9"/>
      <c r="CY237" s="9"/>
      <c r="CZ237" s="9"/>
    </row>
    <row r="238" customFormat="false" ht="17.35" hidden="false" customHeight="false" outlineLevel="0" collapsed="false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  <c r="AG238" s="9"/>
      <c r="AH238" s="9"/>
      <c r="AI238" s="9"/>
      <c r="AJ238" s="9"/>
      <c r="AK238" s="9"/>
      <c r="AL238" s="9"/>
      <c r="AM238" s="9"/>
      <c r="AN238" s="9"/>
      <c r="AO238" s="9"/>
      <c r="AP238" s="9"/>
      <c r="AQ238" s="9"/>
      <c r="AR238" s="9"/>
      <c r="AS238" s="9"/>
      <c r="AT238" s="9"/>
      <c r="AU238" s="9"/>
      <c r="AV238" s="9"/>
      <c r="AW238" s="9"/>
      <c r="AX238" s="9"/>
      <c r="AY238" s="9"/>
      <c r="AZ238" s="9"/>
      <c r="BA238" s="9"/>
      <c r="BB238" s="9"/>
      <c r="BC238" s="9"/>
      <c r="BD238" s="9"/>
      <c r="BE238" s="9"/>
      <c r="BF238" s="9"/>
      <c r="BG238" s="9"/>
      <c r="BH238" s="9"/>
      <c r="BI238" s="9"/>
      <c r="BJ238" s="9"/>
      <c r="BK238" s="9"/>
      <c r="BL238" s="9"/>
      <c r="BM238" s="9"/>
      <c r="BN238" s="9"/>
      <c r="BO238" s="9"/>
      <c r="BP238" s="9"/>
      <c r="BQ238" s="9"/>
      <c r="BR238" s="9"/>
      <c r="BS238" s="9"/>
      <c r="BT238" s="9"/>
      <c r="BU238" s="9"/>
      <c r="BV238" s="9"/>
      <c r="BW238" s="9"/>
      <c r="BX238" s="9"/>
      <c r="BY238" s="9"/>
      <c r="BZ238" s="9"/>
      <c r="CA238" s="9"/>
      <c r="CB238" s="9"/>
      <c r="CC238" s="9"/>
      <c r="CD238" s="9"/>
      <c r="CE238" s="9"/>
      <c r="CF238" s="9"/>
      <c r="CG238" s="9"/>
      <c r="CH238" s="9"/>
      <c r="CI238" s="9"/>
      <c r="CJ238" s="9"/>
      <c r="CK238" s="9"/>
      <c r="CL238" s="9"/>
      <c r="CM238" s="9"/>
      <c r="CN238" s="9"/>
      <c r="CO238" s="9"/>
      <c r="CP238" s="9"/>
      <c r="CQ238" s="9"/>
      <c r="CR238" s="9"/>
      <c r="CS238" s="9"/>
      <c r="CT238" s="9"/>
      <c r="CU238" s="9"/>
      <c r="CV238" s="9"/>
      <c r="CW238" s="9"/>
      <c r="CX238" s="9"/>
      <c r="CY238" s="9"/>
      <c r="CZ238" s="9"/>
    </row>
    <row r="239" customFormat="false" ht="17.35" hidden="false" customHeight="false" outlineLevel="0" collapsed="false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9"/>
      <c r="AG239" s="9"/>
      <c r="AH239" s="9"/>
      <c r="AI239" s="9"/>
      <c r="AJ239" s="9"/>
      <c r="AK239" s="9"/>
      <c r="AL239" s="9"/>
      <c r="AM239" s="9"/>
      <c r="AN239" s="9"/>
      <c r="AO239" s="9"/>
      <c r="AP239" s="9"/>
      <c r="AQ239" s="9"/>
      <c r="AR239" s="9"/>
      <c r="AS239" s="9"/>
      <c r="AT239" s="9"/>
      <c r="AU239" s="9"/>
      <c r="AV239" s="9"/>
      <c r="AW239" s="9"/>
      <c r="AX239" s="9"/>
      <c r="AY239" s="9"/>
      <c r="AZ239" s="9"/>
      <c r="BA239" s="9"/>
      <c r="BB239" s="9"/>
      <c r="BC239" s="9"/>
      <c r="BD239" s="9"/>
      <c r="BE239" s="9"/>
      <c r="BF239" s="9"/>
      <c r="BG239" s="9"/>
      <c r="BH239" s="9"/>
      <c r="BI239" s="9"/>
      <c r="BJ239" s="9"/>
      <c r="BK239" s="9"/>
      <c r="BL239" s="9"/>
      <c r="BM239" s="9"/>
      <c r="BN239" s="9"/>
      <c r="BO239" s="9"/>
      <c r="BP239" s="9"/>
      <c r="BQ239" s="9"/>
      <c r="BR239" s="9"/>
      <c r="BS239" s="9"/>
      <c r="BT239" s="9"/>
      <c r="BU239" s="9"/>
      <c r="BV239" s="9"/>
      <c r="BW239" s="9"/>
      <c r="BX239" s="9"/>
      <c r="BY239" s="9"/>
      <c r="BZ239" s="9"/>
      <c r="CA239" s="9"/>
      <c r="CB239" s="9"/>
      <c r="CC239" s="9"/>
      <c r="CD239" s="9"/>
      <c r="CE239" s="9"/>
      <c r="CF239" s="9"/>
      <c r="CG239" s="9"/>
      <c r="CH239" s="9"/>
      <c r="CI239" s="9"/>
      <c r="CJ239" s="9"/>
      <c r="CK239" s="9"/>
      <c r="CL239" s="9"/>
      <c r="CM239" s="9"/>
      <c r="CN239" s="9"/>
      <c r="CO239" s="9"/>
      <c r="CP239" s="9"/>
      <c r="CQ239" s="9"/>
      <c r="CR239" s="9"/>
      <c r="CS239" s="9"/>
      <c r="CT239" s="9"/>
      <c r="CU239" s="9"/>
      <c r="CV239" s="9"/>
      <c r="CW239" s="9"/>
      <c r="CX239" s="9"/>
      <c r="CY239" s="9"/>
      <c r="CZ239" s="9"/>
    </row>
    <row r="240" customFormat="false" ht="17.35" hidden="false" customHeight="false" outlineLevel="0" collapsed="false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  <c r="AG240" s="9"/>
      <c r="AH240" s="9"/>
      <c r="AI240" s="9"/>
      <c r="AJ240" s="9"/>
      <c r="AK240" s="9"/>
      <c r="AL240" s="9"/>
      <c r="AM240" s="9"/>
      <c r="AN240" s="9"/>
      <c r="AO240" s="9"/>
      <c r="AP240" s="9"/>
      <c r="AQ240" s="9"/>
      <c r="AR240" s="9"/>
      <c r="AS240" s="9"/>
      <c r="AT240" s="9"/>
      <c r="AU240" s="9"/>
      <c r="AV240" s="9"/>
      <c r="AW240" s="9"/>
      <c r="AX240" s="9"/>
      <c r="AY240" s="9"/>
      <c r="AZ240" s="9"/>
      <c r="BA240" s="9"/>
      <c r="BB240" s="9"/>
      <c r="BC240" s="9"/>
      <c r="BD240" s="9"/>
      <c r="BE240" s="9"/>
      <c r="BF240" s="9"/>
      <c r="BG240" s="9"/>
      <c r="BH240" s="9"/>
      <c r="BI240" s="9"/>
      <c r="BJ240" s="9"/>
      <c r="BK240" s="9"/>
      <c r="BL240" s="9"/>
      <c r="BM240" s="9"/>
      <c r="BN240" s="9"/>
      <c r="BO240" s="9"/>
      <c r="BP240" s="9"/>
      <c r="BQ240" s="9"/>
      <c r="BR240" s="9"/>
      <c r="BS240" s="9"/>
      <c r="BT240" s="9"/>
      <c r="BU240" s="9"/>
      <c r="BV240" s="9"/>
      <c r="BW240" s="9"/>
      <c r="BX240" s="9"/>
      <c r="BY240" s="9"/>
      <c r="BZ240" s="9"/>
      <c r="CA240" s="9"/>
      <c r="CB240" s="9"/>
      <c r="CC240" s="9"/>
      <c r="CD240" s="9"/>
      <c r="CE240" s="9"/>
      <c r="CF240" s="9"/>
      <c r="CG240" s="9"/>
      <c r="CH240" s="9"/>
      <c r="CI240" s="9"/>
      <c r="CJ240" s="9"/>
      <c r="CK240" s="9"/>
      <c r="CL240" s="9"/>
      <c r="CM240" s="9"/>
      <c r="CN240" s="9"/>
      <c r="CO240" s="9"/>
      <c r="CP240" s="9"/>
      <c r="CQ240" s="9"/>
      <c r="CR240" s="9"/>
      <c r="CS240" s="9"/>
      <c r="CT240" s="9"/>
      <c r="CU240" s="9"/>
      <c r="CV240" s="9"/>
      <c r="CW240" s="9"/>
      <c r="CX240" s="9"/>
      <c r="CY240" s="9"/>
      <c r="CZ240" s="9"/>
    </row>
    <row r="241" customFormat="false" ht="17.35" hidden="false" customHeight="false" outlineLevel="0" collapsed="false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  <c r="AF241" s="9"/>
      <c r="AG241" s="9"/>
      <c r="AH241" s="9"/>
      <c r="AI241" s="9"/>
      <c r="AJ241" s="9"/>
      <c r="AK241" s="9"/>
      <c r="AL241" s="9"/>
      <c r="AM241" s="9"/>
      <c r="AN241" s="9"/>
      <c r="AO241" s="9"/>
      <c r="AP241" s="9"/>
      <c r="AQ241" s="9"/>
      <c r="AR241" s="9"/>
      <c r="AS241" s="9"/>
      <c r="AT241" s="9"/>
      <c r="AU241" s="9"/>
      <c r="AV241" s="9"/>
      <c r="AW241" s="9"/>
      <c r="AX241" s="9"/>
      <c r="AY241" s="9"/>
      <c r="AZ241" s="9"/>
      <c r="BA241" s="9"/>
      <c r="BB241" s="9"/>
      <c r="BC241" s="9"/>
      <c r="BD241" s="9"/>
      <c r="BE241" s="9"/>
      <c r="BF241" s="9"/>
      <c r="BG241" s="9"/>
      <c r="BH241" s="9"/>
      <c r="BI241" s="9"/>
      <c r="BJ241" s="9"/>
      <c r="BK241" s="9"/>
      <c r="BL241" s="9"/>
      <c r="BM241" s="9"/>
      <c r="BN241" s="9"/>
      <c r="BO241" s="9"/>
      <c r="BP241" s="9"/>
      <c r="BQ241" s="9"/>
      <c r="BR241" s="9"/>
      <c r="BS241" s="9"/>
      <c r="BT241" s="9"/>
      <c r="BU241" s="9"/>
      <c r="BV241" s="9"/>
      <c r="BW241" s="9"/>
      <c r="BX241" s="9"/>
      <c r="BY241" s="9"/>
      <c r="BZ241" s="9"/>
      <c r="CA241" s="9"/>
      <c r="CB241" s="9"/>
      <c r="CC241" s="9"/>
      <c r="CD241" s="9"/>
      <c r="CE241" s="9"/>
      <c r="CF241" s="9"/>
      <c r="CG241" s="9"/>
      <c r="CH241" s="9"/>
      <c r="CI241" s="9"/>
      <c r="CJ241" s="9"/>
      <c r="CK241" s="9"/>
      <c r="CL241" s="9"/>
      <c r="CM241" s="9"/>
      <c r="CN241" s="9"/>
      <c r="CO241" s="9"/>
      <c r="CP241" s="9"/>
      <c r="CQ241" s="9"/>
      <c r="CR241" s="9"/>
      <c r="CS241" s="9"/>
      <c r="CT241" s="9"/>
      <c r="CU241" s="9"/>
      <c r="CV241" s="9"/>
      <c r="CW241" s="9"/>
      <c r="CX241" s="9"/>
      <c r="CY241" s="9"/>
      <c r="CZ241" s="9"/>
    </row>
    <row r="242" customFormat="false" ht="17.35" hidden="false" customHeight="false" outlineLevel="0" collapsed="false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  <c r="AF242" s="9"/>
      <c r="AG242" s="9"/>
      <c r="AH242" s="9"/>
      <c r="AI242" s="9"/>
      <c r="AJ242" s="9"/>
      <c r="AK242" s="9"/>
      <c r="AL242" s="9"/>
      <c r="AM242" s="9"/>
      <c r="AN242" s="9"/>
      <c r="AO242" s="9"/>
      <c r="AP242" s="9"/>
      <c r="AQ242" s="9"/>
      <c r="AR242" s="9"/>
      <c r="AS242" s="9"/>
      <c r="AT242" s="9"/>
      <c r="AU242" s="9"/>
      <c r="AV242" s="9"/>
      <c r="AW242" s="9"/>
      <c r="AX242" s="9"/>
      <c r="AY242" s="9"/>
      <c r="AZ242" s="9"/>
      <c r="BA242" s="9"/>
      <c r="BB242" s="9"/>
      <c r="BC242" s="9"/>
      <c r="BD242" s="9"/>
      <c r="BE242" s="9"/>
      <c r="BF242" s="9"/>
      <c r="BG242" s="9"/>
      <c r="BH242" s="9"/>
      <c r="BI242" s="9"/>
      <c r="BJ242" s="9"/>
      <c r="BK242" s="9"/>
      <c r="BL242" s="9"/>
      <c r="BM242" s="9"/>
      <c r="BN242" s="9"/>
      <c r="BO242" s="9"/>
      <c r="BP242" s="9"/>
      <c r="BQ242" s="9"/>
      <c r="BR242" s="9"/>
      <c r="BS242" s="9"/>
      <c r="BT242" s="9"/>
      <c r="BU242" s="9"/>
      <c r="BV242" s="9"/>
      <c r="BW242" s="9"/>
      <c r="BX242" s="9"/>
      <c r="BY242" s="9"/>
      <c r="BZ242" s="9"/>
      <c r="CA242" s="9"/>
      <c r="CB242" s="9"/>
      <c r="CC242" s="9"/>
      <c r="CD242" s="9"/>
      <c r="CE242" s="9"/>
      <c r="CF242" s="9"/>
      <c r="CG242" s="9"/>
      <c r="CH242" s="9"/>
      <c r="CI242" s="9"/>
      <c r="CJ242" s="9"/>
      <c r="CK242" s="9"/>
      <c r="CL242" s="9"/>
      <c r="CM242" s="9"/>
      <c r="CN242" s="9"/>
      <c r="CO242" s="9"/>
      <c r="CP242" s="9"/>
      <c r="CQ242" s="9"/>
      <c r="CR242" s="9"/>
      <c r="CS242" s="9"/>
      <c r="CT242" s="9"/>
      <c r="CU242" s="9"/>
      <c r="CV242" s="9"/>
      <c r="CW242" s="9"/>
      <c r="CX242" s="9"/>
      <c r="CY242" s="9"/>
      <c r="CZ242" s="9"/>
    </row>
    <row r="243" customFormat="false" ht="17.35" hidden="false" customHeight="false" outlineLevel="0" collapsed="false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  <c r="AF243" s="9"/>
      <c r="AG243" s="9"/>
      <c r="AH243" s="9"/>
      <c r="AI243" s="9"/>
      <c r="AJ243" s="9"/>
      <c r="AK243" s="9"/>
      <c r="AL243" s="9"/>
      <c r="AM243" s="9"/>
      <c r="AN243" s="9"/>
      <c r="AO243" s="9"/>
      <c r="AP243" s="9"/>
      <c r="AQ243" s="9"/>
      <c r="AR243" s="9"/>
      <c r="AS243" s="9"/>
      <c r="AT243" s="9"/>
      <c r="AU243" s="9"/>
      <c r="AV243" s="9"/>
      <c r="AW243" s="9"/>
      <c r="AX243" s="9"/>
      <c r="AY243" s="9"/>
      <c r="AZ243" s="9"/>
      <c r="BA243" s="9"/>
      <c r="BB243" s="9"/>
      <c r="BC243" s="9"/>
      <c r="BD243" s="9"/>
      <c r="BE243" s="9"/>
      <c r="BF243" s="9"/>
      <c r="BG243" s="9"/>
      <c r="BH243" s="9"/>
      <c r="BI243" s="9"/>
      <c r="BJ243" s="9"/>
      <c r="BK243" s="9"/>
      <c r="BL243" s="9"/>
      <c r="BM243" s="9"/>
      <c r="BN243" s="9"/>
      <c r="BO243" s="9"/>
      <c r="BP243" s="9"/>
      <c r="BQ243" s="9"/>
      <c r="BR243" s="9"/>
      <c r="BS243" s="9"/>
      <c r="BT243" s="9"/>
      <c r="BU243" s="9"/>
      <c r="BV243" s="9"/>
      <c r="BW243" s="9"/>
      <c r="BX243" s="9"/>
      <c r="BY243" s="9"/>
      <c r="BZ243" s="9"/>
      <c r="CA243" s="9"/>
      <c r="CB243" s="9"/>
      <c r="CC243" s="9"/>
      <c r="CD243" s="9"/>
      <c r="CE243" s="9"/>
      <c r="CF243" s="9"/>
      <c r="CG243" s="9"/>
      <c r="CH243" s="9"/>
      <c r="CI243" s="9"/>
      <c r="CJ243" s="9"/>
      <c r="CK243" s="9"/>
      <c r="CL243" s="9"/>
      <c r="CM243" s="9"/>
      <c r="CN243" s="9"/>
      <c r="CO243" s="9"/>
      <c r="CP243" s="9"/>
      <c r="CQ243" s="9"/>
      <c r="CR243" s="9"/>
      <c r="CS243" s="9"/>
      <c r="CT243" s="9"/>
      <c r="CU243" s="9"/>
      <c r="CV243" s="9"/>
      <c r="CW243" s="9"/>
      <c r="CX243" s="9"/>
      <c r="CY243" s="9"/>
      <c r="CZ243" s="9"/>
    </row>
    <row r="244" customFormat="false" ht="17.35" hidden="false" customHeight="false" outlineLevel="0" collapsed="false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9"/>
      <c r="AG244" s="9"/>
      <c r="AH244" s="9"/>
      <c r="AI244" s="9"/>
      <c r="AJ244" s="9"/>
      <c r="AK244" s="9"/>
      <c r="AL244" s="9"/>
      <c r="AM244" s="9"/>
      <c r="AN244" s="9"/>
      <c r="AO244" s="9"/>
      <c r="AP244" s="9"/>
      <c r="AQ244" s="9"/>
      <c r="AR244" s="9"/>
      <c r="AS244" s="9"/>
      <c r="AT244" s="9"/>
      <c r="AU244" s="9"/>
      <c r="AV244" s="9"/>
      <c r="AW244" s="9"/>
      <c r="AX244" s="9"/>
      <c r="AY244" s="9"/>
      <c r="AZ244" s="9"/>
      <c r="BA244" s="9"/>
      <c r="BB244" s="9"/>
      <c r="BC244" s="9"/>
      <c r="BD244" s="9"/>
      <c r="BE244" s="9"/>
      <c r="BF244" s="9"/>
      <c r="BG244" s="9"/>
      <c r="BH244" s="9"/>
      <c r="BI244" s="9"/>
      <c r="BJ244" s="9"/>
      <c r="BK244" s="9"/>
      <c r="BL244" s="9"/>
      <c r="BM244" s="9"/>
      <c r="BN244" s="9"/>
      <c r="BO244" s="9"/>
      <c r="BP244" s="9"/>
      <c r="BQ244" s="9"/>
      <c r="BR244" s="9"/>
      <c r="BS244" s="9"/>
      <c r="BT244" s="9"/>
      <c r="BU244" s="9"/>
      <c r="BV244" s="9"/>
      <c r="BW244" s="9"/>
      <c r="BX244" s="9"/>
      <c r="BY244" s="9"/>
      <c r="BZ244" s="9"/>
      <c r="CA244" s="9"/>
      <c r="CB244" s="9"/>
      <c r="CC244" s="9"/>
      <c r="CD244" s="9"/>
      <c r="CE244" s="9"/>
      <c r="CF244" s="9"/>
      <c r="CG244" s="9"/>
      <c r="CH244" s="9"/>
      <c r="CI244" s="9"/>
      <c r="CJ244" s="9"/>
      <c r="CK244" s="9"/>
      <c r="CL244" s="9"/>
      <c r="CM244" s="9"/>
      <c r="CN244" s="9"/>
      <c r="CO244" s="9"/>
      <c r="CP244" s="9"/>
      <c r="CQ244" s="9"/>
      <c r="CR244" s="9"/>
      <c r="CS244" s="9"/>
      <c r="CT244" s="9"/>
      <c r="CU244" s="9"/>
      <c r="CV244" s="9"/>
      <c r="CW244" s="9"/>
      <c r="CX244" s="9"/>
      <c r="CY244" s="9"/>
      <c r="CZ244" s="9"/>
    </row>
    <row r="245" customFormat="false" ht="17.35" hidden="false" customHeight="false" outlineLevel="0" collapsed="false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  <c r="AF245" s="9"/>
      <c r="AG245" s="9"/>
      <c r="AH245" s="9"/>
      <c r="AI245" s="9"/>
      <c r="AJ245" s="9"/>
      <c r="AK245" s="9"/>
      <c r="AL245" s="9"/>
      <c r="AM245" s="9"/>
      <c r="AN245" s="9"/>
      <c r="AO245" s="9"/>
      <c r="AP245" s="9"/>
      <c r="AQ245" s="9"/>
      <c r="AR245" s="9"/>
      <c r="AS245" s="9"/>
      <c r="AT245" s="9"/>
      <c r="AU245" s="9"/>
      <c r="AV245" s="9"/>
      <c r="AW245" s="9"/>
      <c r="AX245" s="9"/>
      <c r="AY245" s="9"/>
      <c r="AZ245" s="9"/>
      <c r="BA245" s="9"/>
      <c r="BB245" s="9"/>
      <c r="BC245" s="9"/>
      <c r="BD245" s="9"/>
      <c r="BE245" s="9"/>
      <c r="BF245" s="9"/>
      <c r="BG245" s="9"/>
      <c r="BH245" s="9"/>
      <c r="BI245" s="9"/>
      <c r="BJ245" s="9"/>
      <c r="BK245" s="9"/>
      <c r="BL245" s="9"/>
      <c r="BM245" s="9"/>
      <c r="BN245" s="9"/>
      <c r="BO245" s="9"/>
      <c r="BP245" s="9"/>
      <c r="BQ245" s="9"/>
      <c r="BR245" s="9"/>
      <c r="BS245" s="9"/>
      <c r="BT245" s="9"/>
      <c r="BU245" s="9"/>
      <c r="BV245" s="9"/>
      <c r="BW245" s="9"/>
      <c r="BX245" s="9"/>
      <c r="BY245" s="9"/>
      <c r="BZ245" s="9"/>
      <c r="CA245" s="9"/>
      <c r="CB245" s="9"/>
      <c r="CC245" s="9"/>
      <c r="CD245" s="9"/>
      <c r="CE245" s="9"/>
      <c r="CF245" s="9"/>
      <c r="CG245" s="9"/>
      <c r="CH245" s="9"/>
      <c r="CI245" s="9"/>
      <c r="CJ245" s="9"/>
      <c r="CK245" s="9"/>
      <c r="CL245" s="9"/>
      <c r="CM245" s="9"/>
      <c r="CN245" s="9"/>
      <c r="CO245" s="9"/>
      <c r="CP245" s="9"/>
      <c r="CQ245" s="9"/>
      <c r="CR245" s="9"/>
      <c r="CS245" s="9"/>
      <c r="CT245" s="9"/>
      <c r="CU245" s="9"/>
      <c r="CV245" s="9"/>
      <c r="CW245" s="9"/>
      <c r="CX245" s="9"/>
      <c r="CY245" s="9"/>
      <c r="CZ245" s="9"/>
    </row>
    <row r="246" customFormat="false" ht="17.35" hidden="false" customHeight="false" outlineLevel="0" collapsed="false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9"/>
      <c r="AG246" s="9"/>
      <c r="AH246" s="9"/>
      <c r="AI246" s="9"/>
      <c r="AJ246" s="9"/>
      <c r="AK246" s="9"/>
      <c r="AL246" s="9"/>
      <c r="AM246" s="9"/>
      <c r="AN246" s="9"/>
      <c r="AO246" s="9"/>
      <c r="AP246" s="9"/>
      <c r="AQ246" s="9"/>
      <c r="AR246" s="9"/>
      <c r="AS246" s="9"/>
      <c r="AT246" s="9"/>
      <c r="AU246" s="9"/>
      <c r="AV246" s="9"/>
      <c r="AW246" s="9"/>
      <c r="AX246" s="9"/>
      <c r="AY246" s="9"/>
      <c r="AZ246" s="9"/>
      <c r="BA246" s="9"/>
      <c r="BB246" s="9"/>
      <c r="BC246" s="9"/>
      <c r="BD246" s="9"/>
      <c r="BE246" s="9"/>
      <c r="BF246" s="9"/>
      <c r="BG246" s="9"/>
      <c r="BH246" s="9"/>
      <c r="BI246" s="9"/>
      <c r="BJ246" s="9"/>
      <c r="BK246" s="9"/>
      <c r="BL246" s="9"/>
      <c r="BM246" s="9"/>
      <c r="BN246" s="9"/>
      <c r="BO246" s="9"/>
      <c r="BP246" s="9"/>
      <c r="BQ246" s="9"/>
      <c r="BR246" s="9"/>
      <c r="BS246" s="9"/>
      <c r="BT246" s="9"/>
      <c r="BU246" s="9"/>
      <c r="BV246" s="9"/>
      <c r="BW246" s="9"/>
      <c r="BX246" s="9"/>
      <c r="BY246" s="9"/>
      <c r="BZ246" s="9"/>
      <c r="CA246" s="9"/>
      <c r="CB246" s="9"/>
      <c r="CC246" s="9"/>
      <c r="CD246" s="9"/>
      <c r="CE246" s="9"/>
      <c r="CF246" s="9"/>
      <c r="CG246" s="9"/>
      <c r="CH246" s="9"/>
      <c r="CI246" s="9"/>
      <c r="CJ246" s="9"/>
      <c r="CK246" s="9"/>
      <c r="CL246" s="9"/>
      <c r="CM246" s="9"/>
      <c r="CN246" s="9"/>
      <c r="CO246" s="9"/>
      <c r="CP246" s="9"/>
      <c r="CQ246" s="9"/>
      <c r="CR246" s="9"/>
      <c r="CS246" s="9"/>
      <c r="CT246" s="9"/>
      <c r="CU246" s="9"/>
      <c r="CV246" s="9"/>
      <c r="CW246" s="9"/>
      <c r="CX246" s="9"/>
      <c r="CY246" s="9"/>
      <c r="CZ246" s="9"/>
    </row>
    <row r="247" customFormat="false" ht="17.35" hidden="false" customHeight="false" outlineLevel="0" collapsed="false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  <c r="AF247" s="9"/>
      <c r="AG247" s="9"/>
      <c r="AH247" s="9"/>
      <c r="AI247" s="9"/>
      <c r="AJ247" s="9"/>
      <c r="AK247" s="9"/>
      <c r="AL247" s="9"/>
      <c r="AM247" s="9"/>
      <c r="AN247" s="9"/>
      <c r="AO247" s="9"/>
      <c r="AP247" s="9"/>
      <c r="AQ247" s="9"/>
      <c r="AR247" s="9"/>
      <c r="AS247" s="9"/>
      <c r="AT247" s="9"/>
      <c r="AU247" s="9"/>
      <c r="AV247" s="9"/>
      <c r="AW247" s="9"/>
      <c r="AX247" s="9"/>
      <c r="AY247" s="9"/>
      <c r="AZ247" s="9"/>
      <c r="BA247" s="9"/>
      <c r="BB247" s="9"/>
      <c r="BC247" s="9"/>
      <c r="BD247" s="9"/>
      <c r="BE247" s="9"/>
      <c r="BF247" s="9"/>
      <c r="BG247" s="9"/>
      <c r="BH247" s="9"/>
      <c r="BI247" s="9"/>
      <c r="BJ247" s="9"/>
      <c r="BK247" s="9"/>
      <c r="BL247" s="9"/>
      <c r="BM247" s="9"/>
      <c r="BN247" s="9"/>
      <c r="BO247" s="9"/>
      <c r="BP247" s="9"/>
      <c r="BQ247" s="9"/>
      <c r="BR247" s="9"/>
      <c r="BS247" s="9"/>
      <c r="BT247" s="9"/>
      <c r="BU247" s="9"/>
      <c r="BV247" s="9"/>
      <c r="BW247" s="9"/>
      <c r="BX247" s="9"/>
      <c r="BY247" s="9"/>
      <c r="BZ247" s="9"/>
      <c r="CA247" s="9"/>
      <c r="CB247" s="9"/>
      <c r="CC247" s="9"/>
      <c r="CD247" s="9"/>
      <c r="CE247" s="9"/>
      <c r="CF247" s="9"/>
      <c r="CG247" s="9"/>
      <c r="CH247" s="9"/>
      <c r="CI247" s="9"/>
      <c r="CJ247" s="9"/>
      <c r="CK247" s="9"/>
      <c r="CL247" s="9"/>
      <c r="CM247" s="9"/>
      <c r="CN247" s="9"/>
      <c r="CO247" s="9"/>
      <c r="CP247" s="9"/>
      <c r="CQ247" s="9"/>
      <c r="CR247" s="9"/>
      <c r="CS247" s="9"/>
      <c r="CT247" s="9"/>
      <c r="CU247" s="9"/>
      <c r="CV247" s="9"/>
      <c r="CW247" s="9"/>
      <c r="CX247" s="9"/>
      <c r="CY247" s="9"/>
      <c r="CZ247" s="9"/>
    </row>
    <row r="248" customFormat="false" ht="17.35" hidden="false" customHeight="false" outlineLevel="0" collapsed="false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  <c r="AF248" s="9"/>
      <c r="AG248" s="9"/>
      <c r="AH248" s="9"/>
      <c r="AI248" s="9"/>
      <c r="AJ248" s="9"/>
      <c r="AK248" s="9"/>
      <c r="AL248" s="9"/>
      <c r="AM248" s="9"/>
      <c r="AN248" s="9"/>
      <c r="AO248" s="9"/>
      <c r="AP248" s="9"/>
      <c r="AQ248" s="9"/>
      <c r="AR248" s="9"/>
      <c r="AS248" s="9"/>
      <c r="AT248" s="9"/>
      <c r="AU248" s="9"/>
      <c r="AV248" s="9"/>
      <c r="AW248" s="9"/>
      <c r="AX248" s="9"/>
      <c r="AY248" s="9"/>
      <c r="AZ248" s="9"/>
      <c r="BA248" s="9"/>
      <c r="BB248" s="9"/>
      <c r="BC248" s="9"/>
      <c r="BD248" s="9"/>
      <c r="BE248" s="9"/>
      <c r="BF248" s="9"/>
      <c r="BG248" s="9"/>
      <c r="BH248" s="9"/>
      <c r="BI248" s="9"/>
      <c r="BJ248" s="9"/>
      <c r="BK248" s="9"/>
      <c r="BL248" s="9"/>
      <c r="BM248" s="9"/>
      <c r="BN248" s="9"/>
      <c r="BO248" s="9"/>
      <c r="BP248" s="9"/>
      <c r="BQ248" s="9"/>
      <c r="BR248" s="9"/>
      <c r="BS248" s="9"/>
      <c r="BT248" s="9"/>
      <c r="BU248" s="9"/>
      <c r="BV248" s="9"/>
      <c r="BW248" s="9"/>
      <c r="BX248" s="9"/>
      <c r="BY248" s="9"/>
      <c r="BZ248" s="9"/>
      <c r="CA248" s="9"/>
      <c r="CB248" s="9"/>
      <c r="CC248" s="9"/>
      <c r="CD248" s="9"/>
      <c r="CE248" s="9"/>
      <c r="CF248" s="9"/>
      <c r="CG248" s="9"/>
      <c r="CH248" s="9"/>
      <c r="CI248" s="9"/>
      <c r="CJ248" s="9"/>
      <c r="CK248" s="9"/>
      <c r="CL248" s="9"/>
      <c r="CM248" s="9"/>
      <c r="CN248" s="9"/>
      <c r="CO248" s="9"/>
      <c r="CP248" s="9"/>
      <c r="CQ248" s="9"/>
      <c r="CR248" s="9"/>
      <c r="CS248" s="9"/>
      <c r="CT248" s="9"/>
      <c r="CU248" s="9"/>
      <c r="CV248" s="9"/>
      <c r="CW248" s="9"/>
      <c r="CX248" s="9"/>
      <c r="CY248" s="9"/>
      <c r="CZ248" s="9"/>
    </row>
    <row r="249" customFormat="false" ht="17.35" hidden="false" customHeight="false" outlineLevel="0" collapsed="false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  <c r="AF249" s="9"/>
      <c r="AG249" s="9"/>
      <c r="AH249" s="9"/>
      <c r="AI249" s="9"/>
      <c r="AJ249" s="9"/>
      <c r="AK249" s="9"/>
      <c r="AL249" s="9"/>
      <c r="AM249" s="9"/>
      <c r="AN249" s="9"/>
      <c r="AO249" s="9"/>
      <c r="AP249" s="9"/>
      <c r="AQ249" s="9"/>
      <c r="AR249" s="9"/>
      <c r="AS249" s="9"/>
      <c r="AT249" s="9"/>
      <c r="AU249" s="9"/>
      <c r="AV249" s="9"/>
      <c r="AW249" s="9"/>
      <c r="AX249" s="9"/>
      <c r="AY249" s="9"/>
      <c r="AZ249" s="9"/>
      <c r="BA249" s="9"/>
      <c r="BB249" s="9"/>
      <c r="BC249" s="9"/>
      <c r="BD249" s="9"/>
      <c r="BE249" s="9"/>
      <c r="BF249" s="9"/>
      <c r="BG249" s="9"/>
      <c r="BH249" s="9"/>
      <c r="BI249" s="9"/>
      <c r="BJ249" s="9"/>
      <c r="BK249" s="9"/>
      <c r="BL249" s="9"/>
      <c r="BM249" s="9"/>
      <c r="BN249" s="9"/>
      <c r="BO249" s="9"/>
      <c r="BP249" s="9"/>
      <c r="BQ249" s="9"/>
      <c r="BR249" s="9"/>
      <c r="BS249" s="9"/>
      <c r="BT249" s="9"/>
      <c r="BU249" s="9"/>
      <c r="BV249" s="9"/>
      <c r="BW249" s="9"/>
      <c r="BX249" s="9"/>
      <c r="BY249" s="9"/>
      <c r="BZ249" s="9"/>
      <c r="CA249" s="9"/>
      <c r="CB249" s="9"/>
      <c r="CC249" s="9"/>
      <c r="CD249" s="9"/>
      <c r="CE249" s="9"/>
      <c r="CF249" s="9"/>
      <c r="CG249" s="9"/>
      <c r="CH249" s="9"/>
      <c r="CI249" s="9"/>
      <c r="CJ249" s="9"/>
      <c r="CK249" s="9"/>
      <c r="CL249" s="9"/>
      <c r="CM249" s="9"/>
      <c r="CN249" s="9"/>
      <c r="CO249" s="9"/>
      <c r="CP249" s="9"/>
      <c r="CQ249" s="9"/>
      <c r="CR249" s="9"/>
      <c r="CS249" s="9"/>
      <c r="CT249" s="9"/>
      <c r="CU249" s="9"/>
      <c r="CV249" s="9"/>
      <c r="CW249" s="9"/>
      <c r="CX249" s="9"/>
      <c r="CY249" s="9"/>
      <c r="CZ249" s="9"/>
    </row>
    <row r="250" customFormat="false" ht="17.35" hidden="false" customHeight="false" outlineLevel="0" collapsed="false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  <c r="AG250" s="9"/>
      <c r="AH250" s="9"/>
      <c r="AI250" s="9"/>
      <c r="AJ250" s="9"/>
      <c r="AK250" s="9"/>
      <c r="AL250" s="9"/>
      <c r="AM250" s="9"/>
      <c r="AN250" s="9"/>
      <c r="AO250" s="9"/>
      <c r="AP250" s="9"/>
      <c r="AQ250" s="9"/>
      <c r="AR250" s="9"/>
      <c r="AS250" s="9"/>
      <c r="AT250" s="9"/>
      <c r="AU250" s="9"/>
      <c r="AV250" s="9"/>
      <c r="AW250" s="9"/>
      <c r="AX250" s="9"/>
      <c r="AY250" s="9"/>
      <c r="AZ250" s="9"/>
      <c r="BA250" s="9"/>
      <c r="BB250" s="9"/>
      <c r="BC250" s="9"/>
      <c r="BD250" s="9"/>
      <c r="BE250" s="9"/>
      <c r="BF250" s="9"/>
      <c r="BG250" s="9"/>
      <c r="BH250" s="9"/>
      <c r="BI250" s="9"/>
      <c r="BJ250" s="9"/>
      <c r="BK250" s="9"/>
      <c r="BL250" s="9"/>
      <c r="BM250" s="9"/>
      <c r="BN250" s="9"/>
      <c r="BO250" s="9"/>
      <c r="BP250" s="9"/>
      <c r="BQ250" s="9"/>
      <c r="BR250" s="9"/>
      <c r="BS250" s="9"/>
      <c r="BT250" s="9"/>
      <c r="BU250" s="9"/>
      <c r="BV250" s="9"/>
      <c r="BW250" s="9"/>
      <c r="BX250" s="9"/>
      <c r="BY250" s="9"/>
      <c r="BZ250" s="9"/>
      <c r="CA250" s="9"/>
      <c r="CB250" s="9"/>
      <c r="CC250" s="9"/>
      <c r="CD250" s="9"/>
      <c r="CE250" s="9"/>
      <c r="CF250" s="9"/>
      <c r="CG250" s="9"/>
      <c r="CH250" s="9"/>
      <c r="CI250" s="9"/>
      <c r="CJ250" s="9"/>
      <c r="CK250" s="9"/>
      <c r="CL250" s="9"/>
      <c r="CM250" s="9"/>
      <c r="CN250" s="9"/>
      <c r="CO250" s="9"/>
      <c r="CP250" s="9"/>
      <c r="CQ250" s="9"/>
      <c r="CR250" s="9"/>
      <c r="CS250" s="9"/>
      <c r="CT250" s="9"/>
      <c r="CU250" s="9"/>
      <c r="CV250" s="9"/>
      <c r="CW250" s="9"/>
      <c r="CX250" s="9"/>
      <c r="CY250" s="9"/>
      <c r="CZ250" s="9"/>
    </row>
    <row r="251" customFormat="false" ht="17.35" hidden="false" customHeight="false" outlineLevel="0" collapsed="false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9"/>
      <c r="AG251" s="9"/>
      <c r="AH251" s="9"/>
      <c r="AI251" s="9"/>
      <c r="AJ251" s="9"/>
      <c r="AK251" s="9"/>
      <c r="AL251" s="9"/>
      <c r="AM251" s="9"/>
      <c r="AN251" s="9"/>
      <c r="AO251" s="9"/>
      <c r="AP251" s="9"/>
      <c r="AQ251" s="9"/>
      <c r="AR251" s="9"/>
      <c r="AS251" s="9"/>
      <c r="AT251" s="9"/>
      <c r="AU251" s="9"/>
      <c r="AV251" s="9"/>
      <c r="AW251" s="9"/>
      <c r="AX251" s="9"/>
      <c r="AY251" s="9"/>
      <c r="AZ251" s="9"/>
      <c r="BA251" s="9"/>
      <c r="BB251" s="9"/>
      <c r="BC251" s="9"/>
      <c r="BD251" s="9"/>
      <c r="BE251" s="9"/>
      <c r="BF251" s="9"/>
      <c r="BG251" s="9"/>
      <c r="BH251" s="9"/>
      <c r="BI251" s="9"/>
      <c r="BJ251" s="9"/>
      <c r="BK251" s="9"/>
      <c r="BL251" s="9"/>
      <c r="BM251" s="9"/>
      <c r="BN251" s="9"/>
      <c r="BO251" s="9"/>
      <c r="BP251" s="9"/>
      <c r="BQ251" s="9"/>
      <c r="BR251" s="9"/>
      <c r="BS251" s="9"/>
      <c r="BT251" s="9"/>
      <c r="BU251" s="9"/>
      <c r="BV251" s="9"/>
      <c r="BW251" s="9"/>
      <c r="BX251" s="9"/>
      <c r="BY251" s="9"/>
      <c r="BZ251" s="9"/>
      <c r="CA251" s="9"/>
      <c r="CB251" s="9"/>
      <c r="CC251" s="9"/>
      <c r="CD251" s="9"/>
      <c r="CE251" s="9"/>
      <c r="CF251" s="9"/>
      <c r="CG251" s="9"/>
      <c r="CH251" s="9"/>
      <c r="CI251" s="9"/>
      <c r="CJ251" s="9"/>
      <c r="CK251" s="9"/>
      <c r="CL251" s="9"/>
      <c r="CM251" s="9"/>
      <c r="CN251" s="9"/>
      <c r="CO251" s="9"/>
      <c r="CP251" s="9"/>
      <c r="CQ251" s="9"/>
      <c r="CR251" s="9"/>
      <c r="CS251" s="9"/>
      <c r="CT251" s="9"/>
      <c r="CU251" s="9"/>
      <c r="CV251" s="9"/>
      <c r="CW251" s="9"/>
      <c r="CX251" s="9"/>
      <c r="CY251" s="9"/>
      <c r="CZ251" s="9"/>
    </row>
    <row r="252" customFormat="false" ht="17.35" hidden="false" customHeight="false" outlineLevel="0" collapsed="false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  <c r="AF252" s="9"/>
      <c r="AG252" s="9"/>
      <c r="AH252" s="9"/>
      <c r="AI252" s="9"/>
      <c r="AJ252" s="9"/>
      <c r="AK252" s="9"/>
      <c r="AL252" s="9"/>
      <c r="AM252" s="9"/>
      <c r="AN252" s="9"/>
      <c r="AO252" s="9"/>
      <c r="AP252" s="9"/>
      <c r="AQ252" s="9"/>
      <c r="AR252" s="9"/>
      <c r="AS252" s="9"/>
      <c r="AT252" s="9"/>
      <c r="AU252" s="9"/>
      <c r="AV252" s="9"/>
      <c r="AW252" s="9"/>
      <c r="AX252" s="9"/>
      <c r="AY252" s="9"/>
      <c r="AZ252" s="9"/>
      <c r="BA252" s="9"/>
      <c r="BB252" s="9"/>
      <c r="BC252" s="9"/>
      <c r="BD252" s="9"/>
      <c r="BE252" s="9"/>
      <c r="BF252" s="9"/>
      <c r="BG252" s="9"/>
      <c r="BH252" s="9"/>
      <c r="BI252" s="9"/>
      <c r="BJ252" s="9"/>
      <c r="BK252" s="9"/>
      <c r="BL252" s="9"/>
      <c r="BM252" s="9"/>
      <c r="BN252" s="9"/>
      <c r="BO252" s="9"/>
      <c r="BP252" s="9"/>
      <c r="BQ252" s="9"/>
      <c r="BR252" s="9"/>
      <c r="BS252" s="9"/>
      <c r="BT252" s="9"/>
      <c r="BU252" s="9"/>
      <c r="BV252" s="9"/>
      <c r="BW252" s="9"/>
      <c r="BX252" s="9"/>
      <c r="BY252" s="9"/>
      <c r="BZ252" s="9"/>
      <c r="CA252" s="9"/>
      <c r="CB252" s="9"/>
      <c r="CC252" s="9"/>
      <c r="CD252" s="9"/>
      <c r="CE252" s="9"/>
      <c r="CF252" s="9"/>
      <c r="CG252" s="9"/>
      <c r="CH252" s="9"/>
      <c r="CI252" s="9"/>
      <c r="CJ252" s="9"/>
      <c r="CK252" s="9"/>
      <c r="CL252" s="9"/>
      <c r="CM252" s="9"/>
      <c r="CN252" s="9"/>
      <c r="CO252" s="9"/>
      <c r="CP252" s="9"/>
      <c r="CQ252" s="9"/>
      <c r="CR252" s="9"/>
      <c r="CS252" s="9"/>
      <c r="CT252" s="9"/>
      <c r="CU252" s="9"/>
      <c r="CV252" s="9"/>
      <c r="CW252" s="9"/>
      <c r="CX252" s="9"/>
      <c r="CY252" s="9"/>
      <c r="CZ252" s="9"/>
    </row>
    <row r="253" customFormat="false" ht="17.35" hidden="false" customHeight="false" outlineLevel="0" collapsed="false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9"/>
      <c r="AH253" s="9"/>
      <c r="AI253" s="9"/>
      <c r="AJ253" s="9"/>
      <c r="AK253" s="9"/>
      <c r="AL253" s="9"/>
      <c r="AM253" s="9"/>
      <c r="AN253" s="9"/>
      <c r="AO253" s="9"/>
      <c r="AP253" s="9"/>
      <c r="AQ253" s="9"/>
      <c r="AR253" s="9"/>
      <c r="AS253" s="9"/>
      <c r="AT253" s="9"/>
      <c r="AU253" s="9"/>
      <c r="AV253" s="9"/>
      <c r="AW253" s="9"/>
      <c r="AX253" s="9"/>
      <c r="AY253" s="9"/>
      <c r="AZ253" s="9"/>
      <c r="BA253" s="9"/>
      <c r="BB253" s="9"/>
      <c r="BC253" s="9"/>
      <c r="BD253" s="9"/>
      <c r="BE253" s="9"/>
      <c r="BF253" s="9"/>
      <c r="BG253" s="9"/>
      <c r="BH253" s="9"/>
      <c r="BI253" s="9"/>
      <c r="BJ253" s="9"/>
      <c r="BK253" s="9"/>
      <c r="BL253" s="9"/>
      <c r="BM253" s="9"/>
      <c r="BN253" s="9"/>
      <c r="BO253" s="9"/>
      <c r="BP253" s="9"/>
      <c r="BQ253" s="9"/>
      <c r="BR253" s="9"/>
      <c r="BS253" s="9"/>
      <c r="BT253" s="9"/>
      <c r="BU253" s="9"/>
      <c r="BV253" s="9"/>
      <c r="BW253" s="9"/>
      <c r="BX253" s="9"/>
      <c r="BY253" s="9"/>
      <c r="BZ253" s="9"/>
      <c r="CA253" s="9"/>
      <c r="CB253" s="9"/>
      <c r="CC253" s="9"/>
      <c r="CD253" s="9"/>
      <c r="CE253" s="9"/>
      <c r="CF253" s="9"/>
      <c r="CG253" s="9"/>
      <c r="CH253" s="9"/>
      <c r="CI253" s="9"/>
      <c r="CJ253" s="9"/>
      <c r="CK253" s="9"/>
      <c r="CL253" s="9"/>
      <c r="CM253" s="9"/>
      <c r="CN253" s="9"/>
      <c r="CO253" s="9"/>
      <c r="CP253" s="9"/>
      <c r="CQ253" s="9"/>
      <c r="CR253" s="9"/>
      <c r="CS253" s="9"/>
      <c r="CT253" s="9"/>
      <c r="CU253" s="9"/>
      <c r="CV253" s="9"/>
      <c r="CW253" s="9"/>
      <c r="CX253" s="9"/>
      <c r="CY253" s="9"/>
      <c r="CZ253" s="9"/>
    </row>
    <row r="254" customFormat="false" ht="17.35" hidden="false" customHeight="false" outlineLevel="0" collapsed="false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  <c r="AF254" s="9"/>
      <c r="AG254" s="9"/>
      <c r="AH254" s="9"/>
      <c r="AI254" s="9"/>
      <c r="AJ254" s="9"/>
      <c r="AK254" s="9"/>
      <c r="AL254" s="9"/>
      <c r="AM254" s="9"/>
      <c r="AN254" s="9"/>
      <c r="AO254" s="9"/>
      <c r="AP254" s="9"/>
      <c r="AQ254" s="9"/>
      <c r="AR254" s="9"/>
      <c r="AS254" s="9"/>
      <c r="AT254" s="9"/>
      <c r="AU254" s="9"/>
      <c r="AV254" s="9"/>
      <c r="AW254" s="9"/>
      <c r="AX254" s="9"/>
      <c r="AY254" s="9"/>
      <c r="AZ254" s="9"/>
      <c r="BA254" s="9"/>
      <c r="BB254" s="9"/>
      <c r="BC254" s="9"/>
      <c r="BD254" s="9"/>
      <c r="BE254" s="9"/>
      <c r="BF254" s="9"/>
      <c r="BG254" s="9"/>
      <c r="BH254" s="9"/>
      <c r="BI254" s="9"/>
      <c r="BJ254" s="9"/>
      <c r="BK254" s="9"/>
      <c r="BL254" s="9"/>
      <c r="BM254" s="9"/>
      <c r="BN254" s="9"/>
      <c r="BO254" s="9"/>
      <c r="BP254" s="9"/>
      <c r="BQ254" s="9"/>
      <c r="BR254" s="9"/>
      <c r="BS254" s="9"/>
      <c r="BT254" s="9"/>
      <c r="BU254" s="9"/>
      <c r="BV254" s="9"/>
      <c r="BW254" s="9"/>
      <c r="BX254" s="9"/>
      <c r="BY254" s="9"/>
      <c r="BZ254" s="9"/>
      <c r="CA254" s="9"/>
      <c r="CB254" s="9"/>
      <c r="CC254" s="9"/>
      <c r="CD254" s="9"/>
      <c r="CE254" s="9"/>
      <c r="CF254" s="9"/>
      <c r="CG254" s="9"/>
      <c r="CH254" s="9"/>
      <c r="CI254" s="9"/>
      <c r="CJ254" s="9"/>
      <c r="CK254" s="9"/>
      <c r="CL254" s="9"/>
      <c r="CM254" s="9"/>
      <c r="CN254" s="9"/>
      <c r="CO254" s="9"/>
      <c r="CP254" s="9"/>
      <c r="CQ254" s="9"/>
      <c r="CR254" s="9"/>
      <c r="CS254" s="9"/>
      <c r="CT254" s="9"/>
      <c r="CU254" s="9"/>
      <c r="CV254" s="9"/>
      <c r="CW254" s="9"/>
      <c r="CX254" s="9"/>
      <c r="CY254" s="9"/>
      <c r="CZ254" s="9"/>
    </row>
    <row r="255" customFormat="false" ht="17.35" hidden="false" customHeight="false" outlineLevel="0" collapsed="false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  <c r="AF255" s="9"/>
      <c r="AG255" s="9"/>
      <c r="AH255" s="9"/>
      <c r="AI255" s="9"/>
      <c r="AJ255" s="9"/>
      <c r="AK255" s="9"/>
      <c r="AL255" s="9"/>
      <c r="AM255" s="9"/>
      <c r="AN255" s="9"/>
      <c r="AO255" s="9"/>
      <c r="AP255" s="9"/>
      <c r="AQ255" s="9"/>
      <c r="AR255" s="9"/>
      <c r="AS255" s="9"/>
      <c r="AT255" s="9"/>
      <c r="AU255" s="9"/>
      <c r="AV255" s="9"/>
      <c r="AW255" s="9"/>
      <c r="AX255" s="9"/>
      <c r="AY255" s="9"/>
      <c r="AZ255" s="9"/>
      <c r="BA255" s="9"/>
      <c r="BB255" s="9"/>
      <c r="BC255" s="9"/>
      <c r="BD255" s="9"/>
      <c r="BE255" s="9"/>
      <c r="BF255" s="9"/>
      <c r="BG255" s="9"/>
      <c r="BH255" s="9"/>
      <c r="BI255" s="9"/>
      <c r="BJ255" s="9"/>
      <c r="BK255" s="9"/>
      <c r="BL255" s="9"/>
      <c r="BM255" s="9"/>
      <c r="BN255" s="9"/>
      <c r="BO255" s="9"/>
      <c r="BP255" s="9"/>
      <c r="BQ255" s="9"/>
      <c r="BR255" s="9"/>
      <c r="BS255" s="9"/>
      <c r="BT255" s="9"/>
      <c r="BU255" s="9"/>
      <c r="BV255" s="9"/>
      <c r="BW255" s="9"/>
      <c r="BX255" s="9"/>
      <c r="BY255" s="9"/>
      <c r="BZ255" s="9"/>
      <c r="CA255" s="9"/>
      <c r="CB255" s="9"/>
      <c r="CC255" s="9"/>
      <c r="CD255" s="9"/>
      <c r="CE255" s="9"/>
      <c r="CF255" s="9"/>
      <c r="CG255" s="9"/>
      <c r="CH255" s="9"/>
      <c r="CI255" s="9"/>
      <c r="CJ255" s="9"/>
      <c r="CK255" s="9"/>
      <c r="CL255" s="9"/>
      <c r="CM255" s="9"/>
      <c r="CN255" s="9"/>
      <c r="CO255" s="9"/>
      <c r="CP255" s="9"/>
      <c r="CQ255" s="9"/>
      <c r="CR255" s="9"/>
      <c r="CS255" s="9"/>
      <c r="CT255" s="9"/>
      <c r="CU255" s="9"/>
      <c r="CV255" s="9"/>
      <c r="CW255" s="9"/>
      <c r="CX255" s="9"/>
      <c r="CY255" s="9"/>
      <c r="CZ255" s="9"/>
    </row>
    <row r="256" customFormat="false" ht="17.35" hidden="false" customHeight="false" outlineLevel="0" collapsed="false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9"/>
      <c r="AF256" s="9"/>
      <c r="AG256" s="9"/>
      <c r="AH256" s="9"/>
      <c r="AI256" s="9"/>
      <c r="AJ256" s="9"/>
      <c r="AK256" s="9"/>
      <c r="AL256" s="9"/>
      <c r="AM256" s="9"/>
      <c r="AN256" s="9"/>
      <c r="AO256" s="9"/>
      <c r="AP256" s="9"/>
      <c r="AQ256" s="9"/>
      <c r="AR256" s="9"/>
      <c r="AS256" s="9"/>
      <c r="AT256" s="9"/>
      <c r="AU256" s="9"/>
      <c r="AV256" s="9"/>
      <c r="AW256" s="9"/>
      <c r="AX256" s="9"/>
      <c r="AY256" s="9"/>
      <c r="AZ256" s="9"/>
      <c r="BA256" s="9"/>
      <c r="BB256" s="9"/>
      <c r="BC256" s="9"/>
      <c r="BD256" s="9"/>
      <c r="BE256" s="9"/>
      <c r="BF256" s="9"/>
      <c r="BG256" s="9"/>
      <c r="BH256" s="9"/>
      <c r="BI256" s="9"/>
      <c r="BJ256" s="9"/>
      <c r="BK256" s="9"/>
      <c r="BL256" s="9"/>
      <c r="BM256" s="9"/>
      <c r="BN256" s="9"/>
      <c r="BO256" s="9"/>
      <c r="BP256" s="9"/>
      <c r="BQ256" s="9"/>
      <c r="BR256" s="9"/>
      <c r="BS256" s="9"/>
      <c r="BT256" s="9"/>
      <c r="BU256" s="9"/>
      <c r="BV256" s="9"/>
      <c r="BW256" s="9"/>
      <c r="BX256" s="9"/>
      <c r="BY256" s="9"/>
      <c r="BZ256" s="9"/>
      <c r="CA256" s="9"/>
      <c r="CB256" s="9"/>
      <c r="CC256" s="9"/>
      <c r="CD256" s="9"/>
      <c r="CE256" s="9"/>
      <c r="CF256" s="9"/>
      <c r="CG256" s="9"/>
      <c r="CH256" s="9"/>
      <c r="CI256" s="9"/>
      <c r="CJ256" s="9"/>
      <c r="CK256" s="9"/>
      <c r="CL256" s="9"/>
      <c r="CM256" s="9"/>
      <c r="CN256" s="9"/>
      <c r="CO256" s="9"/>
      <c r="CP256" s="9"/>
      <c r="CQ256" s="9"/>
      <c r="CR256" s="9"/>
      <c r="CS256" s="9"/>
      <c r="CT256" s="9"/>
      <c r="CU256" s="9"/>
      <c r="CV256" s="9"/>
      <c r="CW256" s="9"/>
      <c r="CX256" s="9"/>
      <c r="CY256" s="9"/>
      <c r="CZ256" s="9"/>
    </row>
    <row r="257" customFormat="false" ht="17.35" hidden="false" customHeight="false" outlineLevel="0" collapsed="false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9"/>
      <c r="AF257" s="9"/>
      <c r="AG257" s="9"/>
      <c r="AH257" s="9"/>
      <c r="AI257" s="9"/>
      <c r="AJ257" s="9"/>
      <c r="AK257" s="9"/>
      <c r="AL257" s="9"/>
      <c r="AM257" s="9"/>
      <c r="AN257" s="9"/>
      <c r="AO257" s="9"/>
      <c r="AP257" s="9"/>
      <c r="AQ257" s="9"/>
      <c r="AR257" s="9"/>
      <c r="AS257" s="9"/>
      <c r="AT257" s="9"/>
      <c r="AU257" s="9"/>
      <c r="AV257" s="9"/>
      <c r="AW257" s="9"/>
      <c r="AX257" s="9"/>
      <c r="AY257" s="9"/>
      <c r="AZ257" s="9"/>
      <c r="BA257" s="9"/>
      <c r="BB257" s="9"/>
      <c r="BC257" s="9"/>
      <c r="BD257" s="9"/>
      <c r="BE257" s="9"/>
      <c r="BF257" s="9"/>
      <c r="BG257" s="9"/>
      <c r="BH257" s="9"/>
      <c r="BI257" s="9"/>
      <c r="BJ257" s="9"/>
      <c r="BK257" s="9"/>
      <c r="BL257" s="9"/>
      <c r="BM257" s="9"/>
      <c r="BN257" s="9"/>
      <c r="BO257" s="9"/>
      <c r="BP257" s="9"/>
      <c r="BQ257" s="9"/>
      <c r="BR257" s="9"/>
      <c r="BS257" s="9"/>
      <c r="BT257" s="9"/>
      <c r="BU257" s="9"/>
      <c r="BV257" s="9"/>
      <c r="BW257" s="9"/>
      <c r="BX257" s="9"/>
      <c r="BY257" s="9"/>
      <c r="BZ257" s="9"/>
      <c r="CA257" s="9"/>
      <c r="CB257" s="9"/>
      <c r="CC257" s="9"/>
      <c r="CD257" s="9"/>
      <c r="CE257" s="9"/>
      <c r="CF257" s="9"/>
      <c r="CG257" s="9"/>
      <c r="CH257" s="9"/>
      <c r="CI257" s="9"/>
      <c r="CJ257" s="9"/>
      <c r="CK257" s="9"/>
      <c r="CL257" s="9"/>
      <c r="CM257" s="9"/>
      <c r="CN257" s="9"/>
      <c r="CO257" s="9"/>
      <c r="CP257" s="9"/>
      <c r="CQ257" s="9"/>
      <c r="CR257" s="9"/>
      <c r="CS257" s="9"/>
      <c r="CT257" s="9"/>
      <c r="CU257" s="9"/>
      <c r="CV257" s="9"/>
      <c r="CW257" s="9"/>
      <c r="CX257" s="9"/>
      <c r="CY257" s="9"/>
      <c r="CZ257" s="9"/>
    </row>
    <row r="258" customFormat="false" ht="17.35" hidden="false" customHeight="false" outlineLevel="0" collapsed="false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9"/>
      <c r="AF258" s="9"/>
      <c r="AG258" s="9"/>
      <c r="AH258" s="9"/>
      <c r="AI258" s="9"/>
      <c r="AJ258" s="9"/>
      <c r="AK258" s="9"/>
      <c r="AL258" s="9"/>
      <c r="AM258" s="9"/>
      <c r="AN258" s="9"/>
      <c r="AO258" s="9"/>
      <c r="AP258" s="9"/>
      <c r="AQ258" s="9"/>
      <c r="AR258" s="9"/>
      <c r="AS258" s="9"/>
      <c r="AT258" s="9"/>
      <c r="AU258" s="9"/>
      <c r="AV258" s="9"/>
      <c r="AW258" s="9"/>
      <c r="AX258" s="9"/>
      <c r="AY258" s="9"/>
      <c r="AZ258" s="9"/>
      <c r="BA258" s="9"/>
      <c r="BB258" s="9"/>
      <c r="BC258" s="9"/>
      <c r="BD258" s="9"/>
      <c r="BE258" s="9"/>
      <c r="BF258" s="9"/>
      <c r="BG258" s="9"/>
      <c r="BH258" s="9"/>
      <c r="BI258" s="9"/>
      <c r="BJ258" s="9"/>
      <c r="BK258" s="9"/>
      <c r="BL258" s="9"/>
      <c r="BM258" s="9"/>
      <c r="BN258" s="9"/>
      <c r="BO258" s="9"/>
      <c r="BP258" s="9"/>
      <c r="BQ258" s="9"/>
      <c r="BR258" s="9"/>
      <c r="BS258" s="9"/>
      <c r="BT258" s="9"/>
      <c r="BU258" s="9"/>
      <c r="BV258" s="9"/>
      <c r="BW258" s="9"/>
      <c r="BX258" s="9"/>
      <c r="BY258" s="9"/>
      <c r="BZ258" s="9"/>
      <c r="CA258" s="9"/>
      <c r="CB258" s="9"/>
      <c r="CC258" s="9"/>
      <c r="CD258" s="9"/>
      <c r="CE258" s="9"/>
      <c r="CF258" s="9"/>
      <c r="CG258" s="9"/>
      <c r="CH258" s="9"/>
      <c r="CI258" s="9"/>
      <c r="CJ258" s="9"/>
      <c r="CK258" s="9"/>
      <c r="CL258" s="9"/>
      <c r="CM258" s="9"/>
      <c r="CN258" s="9"/>
      <c r="CO258" s="9"/>
      <c r="CP258" s="9"/>
      <c r="CQ258" s="9"/>
      <c r="CR258" s="9"/>
      <c r="CS258" s="9"/>
      <c r="CT258" s="9"/>
      <c r="CU258" s="9"/>
      <c r="CV258" s="9"/>
      <c r="CW258" s="9"/>
      <c r="CX258" s="9"/>
      <c r="CY258" s="9"/>
      <c r="CZ258" s="9"/>
    </row>
    <row r="259" customFormat="false" ht="17.35" hidden="false" customHeight="false" outlineLevel="0" collapsed="false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9"/>
      <c r="AF259" s="9"/>
      <c r="AG259" s="9"/>
      <c r="AH259" s="9"/>
      <c r="AI259" s="9"/>
      <c r="AJ259" s="9"/>
      <c r="AK259" s="9"/>
      <c r="AL259" s="9"/>
      <c r="AM259" s="9"/>
      <c r="AN259" s="9"/>
      <c r="AO259" s="9"/>
      <c r="AP259" s="9"/>
      <c r="AQ259" s="9"/>
      <c r="AR259" s="9"/>
      <c r="AS259" s="9"/>
      <c r="AT259" s="9"/>
      <c r="AU259" s="9"/>
      <c r="AV259" s="9"/>
      <c r="AW259" s="9"/>
      <c r="AX259" s="9"/>
      <c r="AY259" s="9"/>
      <c r="AZ259" s="9"/>
      <c r="BA259" s="9"/>
      <c r="BB259" s="9"/>
      <c r="BC259" s="9"/>
      <c r="BD259" s="9"/>
      <c r="BE259" s="9"/>
      <c r="BF259" s="9"/>
      <c r="BG259" s="9"/>
      <c r="BH259" s="9"/>
      <c r="BI259" s="9"/>
      <c r="BJ259" s="9"/>
      <c r="BK259" s="9"/>
      <c r="BL259" s="9"/>
      <c r="BM259" s="9"/>
      <c r="BN259" s="9"/>
      <c r="BO259" s="9"/>
      <c r="BP259" s="9"/>
      <c r="BQ259" s="9"/>
      <c r="BR259" s="9"/>
      <c r="BS259" s="9"/>
      <c r="BT259" s="9"/>
      <c r="BU259" s="9"/>
      <c r="BV259" s="9"/>
      <c r="BW259" s="9"/>
      <c r="BX259" s="9"/>
      <c r="BY259" s="9"/>
      <c r="BZ259" s="9"/>
      <c r="CA259" s="9"/>
      <c r="CB259" s="9"/>
      <c r="CC259" s="9"/>
      <c r="CD259" s="9"/>
      <c r="CE259" s="9"/>
      <c r="CF259" s="9"/>
      <c r="CG259" s="9"/>
      <c r="CH259" s="9"/>
      <c r="CI259" s="9"/>
      <c r="CJ259" s="9"/>
      <c r="CK259" s="9"/>
      <c r="CL259" s="9"/>
      <c r="CM259" s="9"/>
      <c r="CN259" s="9"/>
      <c r="CO259" s="9"/>
      <c r="CP259" s="9"/>
      <c r="CQ259" s="9"/>
      <c r="CR259" s="9"/>
      <c r="CS259" s="9"/>
      <c r="CT259" s="9"/>
      <c r="CU259" s="9"/>
      <c r="CV259" s="9"/>
      <c r="CW259" s="9"/>
      <c r="CX259" s="9"/>
      <c r="CY259" s="9"/>
      <c r="CZ259" s="9"/>
    </row>
    <row r="260" customFormat="false" ht="17.35" hidden="false" customHeight="false" outlineLevel="0" collapsed="false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9"/>
      <c r="AF260" s="9"/>
      <c r="AG260" s="9"/>
      <c r="AH260" s="9"/>
      <c r="AI260" s="9"/>
      <c r="AJ260" s="9"/>
      <c r="AK260" s="9"/>
      <c r="AL260" s="9"/>
      <c r="AM260" s="9"/>
      <c r="AN260" s="9"/>
      <c r="AO260" s="9"/>
      <c r="AP260" s="9"/>
      <c r="AQ260" s="9"/>
      <c r="AR260" s="9"/>
      <c r="AS260" s="9"/>
      <c r="AT260" s="9"/>
      <c r="AU260" s="9"/>
      <c r="AV260" s="9"/>
      <c r="AW260" s="9"/>
      <c r="AX260" s="9"/>
      <c r="AY260" s="9"/>
      <c r="AZ260" s="9"/>
      <c r="BA260" s="9"/>
      <c r="BB260" s="9"/>
      <c r="BC260" s="9"/>
      <c r="BD260" s="9"/>
      <c r="BE260" s="9"/>
      <c r="BF260" s="9"/>
      <c r="BG260" s="9"/>
      <c r="BH260" s="9"/>
      <c r="BI260" s="9"/>
      <c r="BJ260" s="9"/>
      <c r="BK260" s="9"/>
      <c r="BL260" s="9"/>
      <c r="BM260" s="9"/>
      <c r="BN260" s="9"/>
      <c r="BO260" s="9"/>
      <c r="BP260" s="9"/>
      <c r="BQ260" s="9"/>
      <c r="BR260" s="9"/>
      <c r="BS260" s="9"/>
      <c r="BT260" s="9"/>
      <c r="BU260" s="9"/>
      <c r="BV260" s="9"/>
      <c r="BW260" s="9"/>
      <c r="BX260" s="9"/>
      <c r="BY260" s="9"/>
      <c r="BZ260" s="9"/>
      <c r="CA260" s="9"/>
      <c r="CB260" s="9"/>
      <c r="CC260" s="9"/>
      <c r="CD260" s="9"/>
      <c r="CE260" s="9"/>
      <c r="CF260" s="9"/>
      <c r="CG260" s="9"/>
      <c r="CH260" s="9"/>
      <c r="CI260" s="9"/>
      <c r="CJ260" s="9"/>
      <c r="CK260" s="9"/>
      <c r="CL260" s="9"/>
      <c r="CM260" s="9"/>
      <c r="CN260" s="9"/>
      <c r="CO260" s="9"/>
      <c r="CP260" s="9"/>
      <c r="CQ260" s="9"/>
      <c r="CR260" s="9"/>
      <c r="CS260" s="9"/>
      <c r="CT260" s="9"/>
      <c r="CU260" s="9"/>
      <c r="CV260" s="9"/>
      <c r="CW260" s="9"/>
      <c r="CX260" s="9"/>
      <c r="CY260" s="9"/>
      <c r="CZ260" s="9"/>
    </row>
    <row r="261" customFormat="false" ht="17.35" hidden="false" customHeight="false" outlineLevel="0" collapsed="false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  <c r="AF261" s="9"/>
      <c r="AG261" s="9"/>
      <c r="AH261" s="9"/>
      <c r="AI261" s="9"/>
      <c r="AJ261" s="9"/>
      <c r="AK261" s="9"/>
      <c r="AL261" s="9"/>
      <c r="AM261" s="9"/>
      <c r="AN261" s="9"/>
      <c r="AO261" s="9"/>
      <c r="AP261" s="9"/>
      <c r="AQ261" s="9"/>
      <c r="AR261" s="9"/>
      <c r="AS261" s="9"/>
      <c r="AT261" s="9"/>
      <c r="AU261" s="9"/>
      <c r="AV261" s="9"/>
      <c r="AW261" s="9"/>
      <c r="AX261" s="9"/>
      <c r="AY261" s="9"/>
      <c r="AZ261" s="9"/>
      <c r="BA261" s="9"/>
      <c r="BB261" s="9"/>
      <c r="BC261" s="9"/>
      <c r="BD261" s="9"/>
      <c r="BE261" s="9"/>
      <c r="BF261" s="9"/>
      <c r="BG261" s="9"/>
      <c r="BH261" s="9"/>
      <c r="BI261" s="9"/>
      <c r="BJ261" s="9"/>
      <c r="BK261" s="9"/>
      <c r="BL261" s="9"/>
      <c r="BM261" s="9"/>
      <c r="BN261" s="9"/>
      <c r="BO261" s="9"/>
      <c r="BP261" s="9"/>
      <c r="BQ261" s="9"/>
      <c r="BR261" s="9"/>
      <c r="BS261" s="9"/>
      <c r="BT261" s="9"/>
      <c r="BU261" s="9"/>
      <c r="BV261" s="9"/>
      <c r="BW261" s="9"/>
      <c r="BX261" s="9"/>
      <c r="BY261" s="9"/>
      <c r="BZ261" s="9"/>
      <c r="CA261" s="9"/>
      <c r="CB261" s="9"/>
      <c r="CC261" s="9"/>
      <c r="CD261" s="9"/>
      <c r="CE261" s="9"/>
      <c r="CF261" s="9"/>
      <c r="CG261" s="9"/>
      <c r="CH261" s="9"/>
      <c r="CI261" s="9"/>
      <c r="CJ261" s="9"/>
      <c r="CK261" s="9"/>
      <c r="CL261" s="9"/>
      <c r="CM261" s="9"/>
      <c r="CN261" s="9"/>
      <c r="CO261" s="9"/>
      <c r="CP261" s="9"/>
      <c r="CQ261" s="9"/>
      <c r="CR261" s="9"/>
      <c r="CS261" s="9"/>
      <c r="CT261" s="9"/>
      <c r="CU261" s="9"/>
      <c r="CV261" s="9"/>
      <c r="CW261" s="9"/>
      <c r="CX261" s="9"/>
      <c r="CY261" s="9"/>
      <c r="CZ261" s="9"/>
    </row>
    <row r="262" customFormat="false" ht="17.35" hidden="false" customHeight="false" outlineLevel="0" collapsed="false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  <c r="AF262" s="9"/>
      <c r="AG262" s="9"/>
      <c r="AH262" s="9"/>
      <c r="AI262" s="9"/>
      <c r="AJ262" s="9"/>
      <c r="AK262" s="9"/>
      <c r="AL262" s="9"/>
      <c r="AM262" s="9"/>
      <c r="AN262" s="9"/>
      <c r="AO262" s="9"/>
      <c r="AP262" s="9"/>
      <c r="AQ262" s="9"/>
      <c r="AR262" s="9"/>
      <c r="AS262" s="9"/>
      <c r="AT262" s="9"/>
      <c r="AU262" s="9"/>
      <c r="AV262" s="9"/>
      <c r="AW262" s="9"/>
      <c r="AX262" s="9"/>
      <c r="AY262" s="9"/>
      <c r="AZ262" s="9"/>
      <c r="BA262" s="9"/>
      <c r="BB262" s="9"/>
      <c r="BC262" s="9"/>
      <c r="BD262" s="9"/>
      <c r="BE262" s="9"/>
      <c r="BF262" s="9"/>
      <c r="BG262" s="9"/>
      <c r="BH262" s="9"/>
      <c r="BI262" s="9"/>
      <c r="BJ262" s="9"/>
      <c r="BK262" s="9"/>
      <c r="BL262" s="9"/>
      <c r="BM262" s="9"/>
      <c r="BN262" s="9"/>
      <c r="BO262" s="9"/>
      <c r="BP262" s="9"/>
      <c r="BQ262" s="9"/>
      <c r="BR262" s="9"/>
      <c r="BS262" s="9"/>
      <c r="BT262" s="9"/>
      <c r="BU262" s="9"/>
      <c r="BV262" s="9"/>
      <c r="BW262" s="9"/>
      <c r="BX262" s="9"/>
      <c r="BY262" s="9"/>
      <c r="BZ262" s="9"/>
      <c r="CA262" s="9"/>
      <c r="CB262" s="9"/>
      <c r="CC262" s="9"/>
      <c r="CD262" s="9"/>
      <c r="CE262" s="9"/>
      <c r="CF262" s="9"/>
      <c r="CG262" s="9"/>
      <c r="CH262" s="9"/>
      <c r="CI262" s="9"/>
      <c r="CJ262" s="9"/>
      <c r="CK262" s="9"/>
      <c r="CL262" s="9"/>
      <c r="CM262" s="9"/>
      <c r="CN262" s="9"/>
      <c r="CO262" s="9"/>
      <c r="CP262" s="9"/>
      <c r="CQ262" s="9"/>
      <c r="CR262" s="9"/>
      <c r="CS262" s="9"/>
      <c r="CT262" s="9"/>
      <c r="CU262" s="9"/>
      <c r="CV262" s="9"/>
      <c r="CW262" s="9"/>
      <c r="CX262" s="9"/>
      <c r="CY262" s="9"/>
      <c r="CZ262" s="9"/>
    </row>
    <row r="263" customFormat="false" ht="17.35" hidden="false" customHeight="false" outlineLevel="0" collapsed="false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9"/>
      <c r="AF263" s="9"/>
      <c r="AG263" s="9"/>
      <c r="AH263" s="9"/>
      <c r="AI263" s="9"/>
      <c r="AJ263" s="9"/>
      <c r="AK263" s="9"/>
      <c r="AL263" s="9"/>
      <c r="AM263" s="9"/>
      <c r="AN263" s="9"/>
      <c r="AO263" s="9"/>
      <c r="AP263" s="9"/>
      <c r="AQ263" s="9"/>
      <c r="AR263" s="9"/>
      <c r="AS263" s="9"/>
      <c r="AT263" s="9"/>
      <c r="AU263" s="9"/>
      <c r="AV263" s="9"/>
      <c r="AW263" s="9"/>
      <c r="AX263" s="9"/>
      <c r="AY263" s="9"/>
      <c r="AZ263" s="9"/>
      <c r="BA263" s="9"/>
      <c r="BB263" s="9"/>
      <c r="BC263" s="9"/>
      <c r="BD263" s="9"/>
      <c r="BE263" s="9"/>
      <c r="BF263" s="9"/>
      <c r="BG263" s="9"/>
      <c r="BH263" s="9"/>
      <c r="BI263" s="9"/>
      <c r="BJ263" s="9"/>
      <c r="BK263" s="9"/>
      <c r="BL263" s="9"/>
      <c r="BM263" s="9"/>
      <c r="BN263" s="9"/>
      <c r="BO263" s="9"/>
      <c r="BP263" s="9"/>
      <c r="BQ263" s="9"/>
      <c r="BR263" s="9"/>
      <c r="BS263" s="9"/>
      <c r="BT263" s="9"/>
      <c r="BU263" s="9"/>
      <c r="BV263" s="9"/>
      <c r="BW263" s="9"/>
      <c r="BX263" s="9"/>
      <c r="BY263" s="9"/>
      <c r="BZ263" s="9"/>
      <c r="CA263" s="9"/>
      <c r="CB263" s="9"/>
      <c r="CC263" s="9"/>
      <c r="CD263" s="9"/>
      <c r="CE263" s="9"/>
      <c r="CF263" s="9"/>
      <c r="CG263" s="9"/>
      <c r="CH263" s="9"/>
      <c r="CI263" s="9"/>
      <c r="CJ263" s="9"/>
      <c r="CK263" s="9"/>
      <c r="CL263" s="9"/>
      <c r="CM263" s="9"/>
      <c r="CN263" s="9"/>
      <c r="CO263" s="9"/>
      <c r="CP263" s="9"/>
      <c r="CQ263" s="9"/>
      <c r="CR263" s="9"/>
      <c r="CS263" s="9"/>
      <c r="CT263" s="9"/>
      <c r="CU263" s="9"/>
      <c r="CV263" s="9"/>
      <c r="CW263" s="9"/>
      <c r="CX263" s="9"/>
      <c r="CY263" s="9"/>
      <c r="CZ263" s="9"/>
    </row>
  </sheetData>
  <dataValidations count="3">
    <dataValidation allowBlank="true" operator="between" showDropDown="false" showErrorMessage="true" showInputMessage="true" sqref="J42:J44 J47:J77 J80:J102" type="list">
      <formula1>Data!$C$1:$C$2</formula1>
      <formula2>0</formula2>
    </dataValidation>
    <dataValidation allowBlank="true" operator="between" showDropDown="false" showErrorMessage="true" showInputMessage="true" sqref="G42:G44 G47:G102" type="list">
      <formula1>Data!$A$2:$A$3</formula1>
      <formula2>0</formula2>
    </dataValidation>
    <dataValidation allowBlank="true" operator="between" showDropDown="false" showErrorMessage="true" showInputMessage="true" sqref="H2:H41" type="list">
      <formula1>Data!$B$1:$B$3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3"/>
  <sheetViews>
    <sheetView showFormulas="false" showGridLines="true" showRowColHeaders="true" showZeros="true" rightToLeft="false" tabSelected="false" showOutlineSymbols="true" defaultGridColor="true" view="normal" topLeftCell="C1" colorId="64" zoomScale="100" zoomScaleNormal="100" zoomScalePageLayoutView="100" workbookViewId="0">
      <selection pane="topLeft" activeCell="D4" activeCellId="0" sqref="D4"/>
    </sheetView>
  </sheetViews>
  <sheetFormatPr defaultColWidth="11.01953125" defaultRowHeight="15.6" zeroHeight="false" outlineLevelRow="0" outlineLevelCol="0"/>
  <sheetData>
    <row r="1" customFormat="false" ht="15.6" hidden="false" customHeight="false" outlineLevel="0" collapsed="false">
      <c r="A1" s="1" t="s">
        <v>299</v>
      </c>
      <c r="B1" s="1" t="s">
        <v>300</v>
      </c>
      <c r="C1" s="1" t="s">
        <v>301</v>
      </c>
      <c r="D1" s="1" t="s">
        <v>93</v>
      </c>
    </row>
    <row r="2" customFormat="false" ht="15.6" hidden="false" customHeight="false" outlineLevel="0" collapsed="false">
      <c r="A2" s="1" t="s">
        <v>302</v>
      </c>
      <c r="B2" s="1" t="s">
        <v>303</v>
      </c>
      <c r="C2" s="1" t="s">
        <v>304</v>
      </c>
      <c r="D2" s="1" t="s">
        <v>305</v>
      </c>
    </row>
    <row r="3" customFormat="false" ht="15.6" hidden="false" customHeight="false" outlineLevel="0" collapsed="false">
      <c r="A3" s="1" t="s">
        <v>306</v>
      </c>
      <c r="B3" s="1" t="s">
        <v>307</v>
      </c>
      <c r="D3" s="1" t="s">
        <v>308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2021-10-31T14:26:08Z</dcterms:created>
  <dc:creator>Microsoft Office User</dc:creator>
  <dc:description/>
  <dc:language>en-GB</dc:language>
  <cp:lastModifiedBy/>
  <dcterms:modified xsi:type="dcterms:W3CDTF">2022-08-19T12:57:46Z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0x01010063581557ACD37248A2AFCBAF337049E2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MediaServiceImageTags">
    <vt:lpwstr/>
  </property>
  <property fmtid="{D5CDD505-2E9C-101B-9397-08002B2CF9AE}" pid="8" name="ScaleCrop">
    <vt:bool>0</vt:bool>
  </property>
  <property fmtid="{D5CDD505-2E9C-101B-9397-08002B2CF9AE}" pid="9" name="ShareDoc">
    <vt:bool>0</vt:bool>
  </property>
</Properties>
</file>