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uant\joinquant\result_files\change_stock\"/>
    </mc:Choice>
  </mc:AlternateContent>
  <bookViews>
    <workbookView xWindow="0" yWindow="0" windowWidth="21570" windowHeight="8175"/>
  </bookViews>
  <sheets>
    <sheet name="transaction" sheetId="1" r:id="rId1"/>
    <sheet name="万科A" sheetId="2" r:id="rId2"/>
  </sheets>
  <definedNames>
    <definedName name="_xlnm._FilterDatabase" localSheetId="0" hidden="1">transaction!$A$1:$H$567</definedName>
  </definedNames>
  <calcPr calcId="0"/>
</workbook>
</file>

<file path=xl/calcChain.xml><?xml version="1.0" encoding="utf-8"?>
<calcChain xmlns="http://schemas.openxmlformats.org/spreadsheetml/2006/main">
  <c r="K57" i="2" l="1"/>
  <c r="K56" i="2"/>
  <c r="K55" i="2"/>
  <c r="K54" i="2"/>
  <c r="L52" i="2"/>
  <c r="L51" i="2"/>
  <c r="K51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L2" i="2"/>
  <c r="K2" i="2"/>
  <c r="J2" i="2"/>
  <c r="I2" i="2"/>
  <c r="I51" i="2" s="1"/>
  <c r="J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H51" i="2"/>
  <c r="G51" i="2"/>
  <c r="E51" i="2"/>
  <c r="J52" i="2" l="1"/>
</calcChain>
</file>

<file path=xl/sharedStrings.xml><?xml version="1.0" encoding="utf-8"?>
<sst xmlns="http://schemas.openxmlformats.org/spreadsheetml/2006/main" count="1251" uniqueCount="37">
  <si>
    <t>日期</t>
  </si>
  <si>
    <t>时间</t>
  </si>
  <si>
    <t>股票</t>
  </si>
  <si>
    <t>交易类型</t>
  </si>
  <si>
    <t>数量</t>
  </si>
  <si>
    <t>成交价</t>
  </si>
  <si>
    <t>成交额</t>
  </si>
  <si>
    <t>交易佣金</t>
  </si>
  <si>
    <t>深振业Ａ(000006.XSHE)</t>
  </si>
  <si>
    <t>买</t>
  </si>
  <si>
    <t>万  科Ａ(000002.XSHE)</t>
  </si>
  <si>
    <t>金 融 街(000402.XSHE)</t>
  </si>
  <si>
    <t>东旭光电(000413.XSHE)</t>
  </si>
  <si>
    <t>招商地产(000024.XSHE)</t>
  </si>
  <si>
    <t>长安汽车(000625.XSHE)</t>
  </si>
  <si>
    <t>卖</t>
  </si>
  <si>
    <t>渤海金控(000415.XSHE)</t>
  </si>
  <si>
    <t>--</t>
  </si>
  <si>
    <t>深赤湾Ａ(000022.XSHE)</t>
  </si>
  <si>
    <t>华侨城Ａ(000069.XSHE)</t>
  </si>
  <si>
    <t>中天城投(000540.XSHE)</t>
  </si>
  <si>
    <t>保利地产(600048.XSHG)</t>
  </si>
  <si>
    <t>万年青(000789.XSHE)</t>
  </si>
  <si>
    <t>福建高速(600033.XSHG)</t>
  </si>
  <si>
    <t>海螺水泥(600585.XSHG)</t>
  </si>
  <si>
    <t>江铃汽车(000550.XSHE)</t>
  </si>
  <si>
    <t>格力电器(000651.XSHE)</t>
  </si>
  <si>
    <t>雅戈尔(600177.XSHG)</t>
  </si>
  <si>
    <t>金地集团(600383.XSHG)</t>
  </si>
  <si>
    <t>北新建材(000786.XSHE)</t>
  </si>
  <si>
    <t>粤电力Ａ(000539.XSHE)</t>
  </si>
  <si>
    <t>深振业Ａ(000006.XSHE)</t>
    <phoneticPr fontId="18" type="noConversion"/>
  </si>
  <si>
    <t>万  科Ａ(000002.XSHE)</t>
    <phoneticPr fontId="18" type="noConversion"/>
  </si>
  <si>
    <t>总买入</t>
    <phoneticPr fontId="18" type="noConversion"/>
  </si>
  <si>
    <t>总卖出</t>
    <phoneticPr fontId="18" type="noConversion"/>
  </si>
  <si>
    <t>股票市值</t>
    <phoneticPr fontId="18" type="noConversion"/>
  </si>
  <si>
    <t>现金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</si>
</sst>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67"/>
  <sheetViews>
    <sheetView tabSelected="1" workbookViewId="0">
      <selection activeCell="F173" sqref="F173"/>
    </sheetView>
  </sheetViews>
  <sheetFormatPr defaultRowHeight="13.5" x14ac:dyDescent="0.15"/>
  <cols>
    <col min="1" max="1" width="14.375" customWidth="1"/>
    <col min="3" max="3" width="22.1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15">
      <c r="A2" s="1">
        <v>40287</v>
      </c>
      <c r="B2" s="2">
        <v>0.39583333333333331</v>
      </c>
      <c r="C2" t="s">
        <v>31</v>
      </c>
      <c r="D2" t="s">
        <v>9</v>
      </c>
      <c r="E2">
        <v>800</v>
      </c>
      <c r="F2">
        <v>3.71</v>
      </c>
      <c r="G2">
        <v>2968</v>
      </c>
      <c r="H2">
        <v>5</v>
      </c>
    </row>
    <row r="3" spans="1:8" x14ac:dyDescent="0.15">
      <c r="A3" s="1">
        <v>40287</v>
      </c>
      <c r="B3" s="2">
        <v>0.39583333333333331</v>
      </c>
      <c r="C3" t="s">
        <v>32</v>
      </c>
      <c r="D3" t="s">
        <v>9</v>
      </c>
      <c r="E3">
        <v>300</v>
      </c>
      <c r="F3">
        <v>7.75</v>
      </c>
      <c r="G3">
        <v>2325</v>
      </c>
      <c r="H3">
        <v>5</v>
      </c>
    </row>
    <row r="4" spans="1:8" hidden="1" x14ac:dyDescent="0.15">
      <c r="A4" s="1">
        <v>40287</v>
      </c>
      <c r="B4" s="2">
        <v>0.39583333333333331</v>
      </c>
      <c r="C4" t="s">
        <v>11</v>
      </c>
      <c r="D4" t="s">
        <v>9</v>
      </c>
      <c r="E4">
        <v>1300</v>
      </c>
      <c r="F4">
        <v>6.84</v>
      </c>
      <c r="G4">
        <v>8892</v>
      </c>
      <c r="H4">
        <v>5</v>
      </c>
    </row>
    <row r="5" spans="1:8" hidden="1" x14ac:dyDescent="0.15">
      <c r="A5" s="1">
        <v>40287</v>
      </c>
      <c r="B5" s="2">
        <v>0.39583333333333331</v>
      </c>
      <c r="C5" t="s">
        <v>12</v>
      </c>
      <c r="D5" t="s">
        <v>9</v>
      </c>
      <c r="E5">
        <v>2500</v>
      </c>
      <c r="F5">
        <v>3.91</v>
      </c>
      <c r="G5">
        <v>9775</v>
      </c>
      <c r="H5">
        <v>5</v>
      </c>
    </row>
    <row r="6" spans="1:8" hidden="1" x14ac:dyDescent="0.15">
      <c r="A6" s="1">
        <v>40287</v>
      </c>
      <c r="B6" s="2">
        <v>0.39583333333333331</v>
      </c>
      <c r="C6" t="s">
        <v>13</v>
      </c>
      <c r="D6" t="s">
        <v>9</v>
      </c>
      <c r="E6">
        <v>300</v>
      </c>
      <c r="F6">
        <v>12.93</v>
      </c>
      <c r="G6">
        <v>3879</v>
      </c>
      <c r="H6">
        <v>5</v>
      </c>
    </row>
    <row r="7" spans="1:8" hidden="1" x14ac:dyDescent="0.15">
      <c r="A7" s="1">
        <v>40294</v>
      </c>
      <c r="B7" s="2">
        <v>0.39583333333333331</v>
      </c>
      <c r="C7" t="s">
        <v>8</v>
      </c>
      <c r="D7" t="s">
        <v>9</v>
      </c>
      <c r="E7">
        <v>300</v>
      </c>
      <c r="F7">
        <v>3.37</v>
      </c>
      <c r="G7">
        <v>1011</v>
      </c>
      <c r="H7">
        <v>5</v>
      </c>
    </row>
    <row r="8" spans="1:8" x14ac:dyDescent="0.15">
      <c r="A8" s="1">
        <v>40294</v>
      </c>
      <c r="B8" s="2">
        <v>0.39583333333333331</v>
      </c>
      <c r="C8" t="s">
        <v>10</v>
      </c>
      <c r="D8" t="s">
        <v>9</v>
      </c>
      <c r="E8">
        <v>400</v>
      </c>
      <c r="F8">
        <v>6.93</v>
      </c>
      <c r="G8">
        <v>2772</v>
      </c>
      <c r="H8">
        <v>5</v>
      </c>
    </row>
    <row r="9" spans="1:8" hidden="1" x14ac:dyDescent="0.15">
      <c r="A9" s="1">
        <v>40294</v>
      </c>
      <c r="B9" s="2">
        <v>0.39583333333333331</v>
      </c>
      <c r="C9" t="s">
        <v>11</v>
      </c>
      <c r="D9" t="s">
        <v>9</v>
      </c>
      <c r="E9">
        <v>100</v>
      </c>
      <c r="F9">
        <v>6.18</v>
      </c>
      <c r="G9">
        <v>618</v>
      </c>
      <c r="H9">
        <v>5</v>
      </c>
    </row>
    <row r="10" spans="1:8" hidden="1" x14ac:dyDescent="0.15">
      <c r="A10" s="1">
        <v>40294</v>
      </c>
      <c r="B10" s="2">
        <v>0.39583333333333331</v>
      </c>
      <c r="C10" t="s">
        <v>13</v>
      </c>
      <c r="D10" t="s">
        <v>9</v>
      </c>
      <c r="E10">
        <v>200</v>
      </c>
      <c r="F10">
        <v>11.4</v>
      </c>
      <c r="G10">
        <v>2280</v>
      </c>
      <c r="H10">
        <v>5</v>
      </c>
    </row>
    <row r="11" spans="1:8" hidden="1" x14ac:dyDescent="0.15">
      <c r="A11" s="1">
        <v>40302</v>
      </c>
      <c r="B11" s="2">
        <v>0.39583333333333331</v>
      </c>
      <c r="C11" t="s">
        <v>8</v>
      </c>
      <c r="D11" t="s">
        <v>9</v>
      </c>
      <c r="E11">
        <v>1000</v>
      </c>
      <c r="F11">
        <v>3.14</v>
      </c>
      <c r="G11">
        <v>3140</v>
      </c>
      <c r="H11">
        <v>5</v>
      </c>
    </row>
    <row r="12" spans="1:8" x14ac:dyDescent="0.15">
      <c r="A12" s="1">
        <v>40302</v>
      </c>
      <c r="B12" s="2">
        <v>0.39583333333333331</v>
      </c>
      <c r="C12" t="s">
        <v>10</v>
      </c>
      <c r="D12" t="s">
        <v>9</v>
      </c>
      <c r="E12">
        <v>300</v>
      </c>
      <c r="F12">
        <v>6.66</v>
      </c>
      <c r="G12">
        <v>1998</v>
      </c>
      <c r="H12">
        <v>5</v>
      </c>
    </row>
    <row r="13" spans="1:8" hidden="1" x14ac:dyDescent="0.15">
      <c r="A13" s="1">
        <v>40302</v>
      </c>
      <c r="B13" s="2">
        <v>0.39583333333333331</v>
      </c>
      <c r="C13" t="s">
        <v>14</v>
      </c>
      <c r="D13" t="s">
        <v>9</v>
      </c>
      <c r="E13">
        <v>700</v>
      </c>
      <c r="F13">
        <v>5.61</v>
      </c>
      <c r="G13">
        <v>3927</v>
      </c>
      <c r="H13">
        <v>5</v>
      </c>
    </row>
    <row r="14" spans="1:8" hidden="1" x14ac:dyDescent="0.15">
      <c r="A14" s="1">
        <v>40302</v>
      </c>
      <c r="B14" s="2">
        <v>0.39583333333333331</v>
      </c>
      <c r="C14" t="s">
        <v>13</v>
      </c>
      <c r="D14" t="s">
        <v>9</v>
      </c>
      <c r="E14">
        <v>200</v>
      </c>
      <c r="F14">
        <v>10.61</v>
      </c>
      <c r="G14">
        <v>2122</v>
      </c>
      <c r="H14">
        <v>5</v>
      </c>
    </row>
    <row r="15" spans="1:8" hidden="1" x14ac:dyDescent="0.15">
      <c r="A15" s="1">
        <v>40308</v>
      </c>
      <c r="B15" s="2">
        <v>0.39583333333333331</v>
      </c>
      <c r="C15" t="s">
        <v>8</v>
      </c>
      <c r="D15" t="s">
        <v>15</v>
      </c>
      <c r="E15">
        <v>-200</v>
      </c>
      <c r="F15">
        <v>2.91</v>
      </c>
      <c r="G15">
        <v>-582</v>
      </c>
      <c r="H15">
        <v>5</v>
      </c>
    </row>
    <row r="16" spans="1:8" x14ac:dyDescent="0.15">
      <c r="A16" s="1">
        <v>40308</v>
      </c>
      <c r="B16" s="2">
        <v>0.39583333333333331</v>
      </c>
      <c r="C16" t="s">
        <v>10</v>
      </c>
      <c r="D16" t="s">
        <v>9</v>
      </c>
      <c r="E16">
        <v>100</v>
      </c>
      <c r="F16">
        <v>6.29</v>
      </c>
      <c r="G16">
        <v>629</v>
      </c>
      <c r="H16">
        <v>5</v>
      </c>
    </row>
    <row r="17" spans="1:8" hidden="1" x14ac:dyDescent="0.15">
      <c r="A17" s="1">
        <v>40308</v>
      </c>
      <c r="B17" s="2">
        <v>0.39583333333333331</v>
      </c>
      <c r="C17" t="s">
        <v>14</v>
      </c>
      <c r="D17" t="s">
        <v>9</v>
      </c>
      <c r="E17">
        <v>200</v>
      </c>
      <c r="F17">
        <v>5.34</v>
      </c>
      <c r="G17">
        <v>1068</v>
      </c>
      <c r="H17">
        <v>5</v>
      </c>
    </row>
    <row r="18" spans="1:8" hidden="1" x14ac:dyDescent="0.15">
      <c r="A18" s="1">
        <v>40315</v>
      </c>
      <c r="B18" s="2">
        <v>0.39583333333333331</v>
      </c>
      <c r="C18" t="s">
        <v>8</v>
      </c>
      <c r="D18" t="s">
        <v>9</v>
      </c>
      <c r="E18">
        <v>1200</v>
      </c>
      <c r="F18">
        <v>2.84</v>
      </c>
      <c r="G18">
        <v>3408</v>
      </c>
      <c r="H18">
        <v>5</v>
      </c>
    </row>
    <row r="19" spans="1:8" x14ac:dyDescent="0.15">
      <c r="A19" s="1">
        <v>40315</v>
      </c>
      <c r="B19" s="2">
        <v>0.39583333333333331</v>
      </c>
      <c r="C19" t="s">
        <v>10</v>
      </c>
      <c r="D19" t="s">
        <v>9</v>
      </c>
      <c r="E19">
        <v>200</v>
      </c>
      <c r="F19">
        <v>6.32</v>
      </c>
      <c r="G19">
        <v>1264</v>
      </c>
      <c r="H19">
        <v>5</v>
      </c>
    </row>
    <row r="20" spans="1:8" hidden="1" x14ac:dyDescent="0.15">
      <c r="A20" s="1">
        <v>40315</v>
      </c>
      <c r="B20" s="2">
        <v>0.39583333333333331</v>
      </c>
      <c r="C20" t="s">
        <v>14</v>
      </c>
      <c r="D20" t="s">
        <v>9</v>
      </c>
      <c r="E20">
        <v>400</v>
      </c>
      <c r="F20">
        <v>5.26</v>
      </c>
      <c r="G20">
        <v>2104</v>
      </c>
      <c r="H20">
        <v>5</v>
      </c>
    </row>
    <row r="21" spans="1:8" hidden="1" x14ac:dyDescent="0.15">
      <c r="A21" s="1">
        <v>40315</v>
      </c>
      <c r="B21" s="2">
        <v>0.39583333333333331</v>
      </c>
      <c r="C21" t="s">
        <v>13</v>
      </c>
      <c r="D21" t="s">
        <v>9</v>
      </c>
      <c r="E21">
        <v>100</v>
      </c>
      <c r="F21">
        <v>9.75</v>
      </c>
      <c r="G21">
        <v>975</v>
      </c>
      <c r="H21">
        <v>5</v>
      </c>
    </row>
    <row r="22" spans="1:8" hidden="1" x14ac:dyDescent="0.15">
      <c r="A22" s="1">
        <v>40322</v>
      </c>
      <c r="B22" s="2">
        <v>0.39583333333333331</v>
      </c>
      <c r="C22" t="s">
        <v>8</v>
      </c>
      <c r="D22" t="s">
        <v>15</v>
      </c>
      <c r="E22">
        <v>-900</v>
      </c>
      <c r="F22">
        <v>2.82</v>
      </c>
      <c r="G22">
        <v>-2538</v>
      </c>
      <c r="H22">
        <v>5</v>
      </c>
    </row>
    <row r="23" spans="1:8" x14ac:dyDescent="0.15">
      <c r="A23" s="1">
        <v>40322</v>
      </c>
      <c r="B23" s="2">
        <v>0.39583333333333331</v>
      </c>
      <c r="C23" t="s">
        <v>10</v>
      </c>
      <c r="D23" t="s">
        <v>15</v>
      </c>
      <c r="E23">
        <v>-400</v>
      </c>
      <c r="F23">
        <v>6.51</v>
      </c>
      <c r="G23">
        <v>-2604</v>
      </c>
      <c r="H23">
        <v>5</v>
      </c>
    </row>
    <row r="24" spans="1:8" hidden="1" x14ac:dyDescent="0.15">
      <c r="A24" s="1">
        <v>40322</v>
      </c>
      <c r="B24" s="2">
        <v>0.39583333333333331</v>
      </c>
      <c r="C24" t="s">
        <v>14</v>
      </c>
      <c r="D24" t="s">
        <v>15</v>
      </c>
      <c r="E24">
        <v>-300</v>
      </c>
      <c r="F24">
        <v>5.14</v>
      </c>
      <c r="G24">
        <v>-1542</v>
      </c>
      <c r="H24">
        <v>5</v>
      </c>
    </row>
    <row r="25" spans="1:8" hidden="1" x14ac:dyDescent="0.15">
      <c r="A25" s="1">
        <v>40322</v>
      </c>
      <c r="B25" s="2">
        <v>0.39583333333333331</v>
      </c>
      <c r="C25" t="s">
        <v>13</v>
      </c>
      <c r="D25" t="s">
        <v>15</v>
      </c>
      <c r="E25">
        <v>-100</v>
      </c>
      <c r="F25">
        <v>10.33</v>
      </c>
      <c r="G25">
        <v>-1033</v>
      </c>
      <c r="H25">
        <v>5</v>
      </c>
    </row>
    <row r="26" spans="1:8" hidden="1" x14ac:dyDescent="0.15">
      <c r="A26" s="1">
        <v>40329</v>
      </c>
      <c r="B26" s="2">
        <v>0.39583333333333331</v>
      </c>
      <c r="C26" t="s">
        <v>8</v>
      </c>
      <c r="D26" t="s">
        <v>9</v>
      </c>
      <c r="E26">
        <v>500</v>
      </c>
      <c r="F26">
        <v>2.86</v>
      </c>
      <c r="G26">
        <v>1430</v>
      </c>
      <c r="H26">
        <v>5</v>
      </c>
    </row>
    <row r="27" spans="1:8" x14ac:dyDescent="0.15">
      <c r="A27" s="1">
        <v>40329</v>
      </c>
      <c r="B27" s="2">
        <v>0.39583333333333331</v>
      </c>
      <c r="C27" t="s">
        <v>10</v>
      </c>
      <c r="D27" t="s">
        <v>9</v>
      </c>
      <c r="E27">
        <v>200</v>
      </c>
      <c r="F27">
        <v>6.51</v>
      </c>
      <c r="G27">
        <v>1302</v>
      </c>
      <c r="H27">
        <v>5</v>
      </c>
    </row>
    <row r="28" spans="1:8" hidden="1" x14ac:dyDescent="0.15">
      <c r="A28" s="1">
        <v>40329</v>
      </c>
      <c r="B28" s="2">
        <v>0.39583333333333331</v>
      </c>
      <c r="C28" t="s">
        <v>14</v>
      </c>
      <c r="D28" t="s">
        <v>9</v>
      </c>
      <c r="E28">
        <v>300</v>
      </c>
      <c r="F28">
        <v>5.23</v>
      </c>
      <c r="G28">
        <v>1569</v>
      </c>
      <c r="H28">
        <v>5</v>
      </c>
    </row>
    <row r="29" spans="1:8" hidden="1" x14ac:dyDescent="0.15">
      <c r="A29" s="1">
        <v>40329</v>
      </c>
      <c r="B29" s="2">
        <v>0.39583333333333331</v>
      </c>
      <c r="C29" t="s">
        <v>16</v>
      </c>
      <c r="D29" t="s">
        <v>9</v>
      </c>
      <c r="E29">
        <v>0</v>
      </c>
      <c r="F29" t="s">
        <v>17</v>
      </c>
      <c r="G29">
        <v>0</v>
      </c>
      <c r="H29">
        <v>0</v>
      </c>
    </row>
    <row r="30" spans="1:8" hidden="1" x14ac:dyDescent="0.15">
      <c r="A30" s="1">
        <v>40329</v>
      </c>
      <c r="B30" s="2">
        <v>0.39583333333333331</v>
      </c>
      <c r="C30" t="s">
        <v>13</v>
      </c>
      <c r="D30" t="s">
        <v>9</v>
      </c>
      <c r="E30">
        <v>100</v>
      </c>
      <c r="F30">
        <v>10.029999999999999</v>
      </c>
      <c r="G30">
        <v>1003</v>
      </c>
      <c r="H30">
        <v>5</v>
      </c>
    </row>
    <row r="31" spans="1:8" hidden="1" x14ac:dyDescent="0.15">
      <c r="A31" s="1">
        <v>40336</v>
      </c>
      <c r="B31" s="2">
        <v>0.39583333333333331</v>
      </c>
      <c r="C31" t="s">
        <v>14</v>
      </c>
      <c r="D31" t="s">
        <v>9</v>
      </c>
      <c r="E31">
        <v>200</v>
      </c>
      <c r="F31">
        <v>4.92</v>
      </c>
      <c r="G31">
        <v>984</v>
      </c>
      <c r="H31">
        <v>5</v>
      </c>
    </row>
    <row r="32" spans="1:8" hidden="1" x14ac:dyDescent="0.15">
      <c r="A32" s="1">
        <v>40336</v>
      </c>
      <c r="B32" s="2">
        <v>0.39583333333333331</v>
      </c>
      <c r="C32" t="s">
        <v>16</v>
      </c>
      <c r="D32" t="s">
        <v>9</v>
      </c>
      <c r="E32">
        <v>2900</v>
      </c>
      <c r="F32">
        <v>3.39</v>
      </c>
      <c r="G32">
        <v>9831</v>
      </c>
      <c r="H32">
        <v>5</v>
      </c>
    </row>
    <row r="33" spans="1:8" hidden="1" x14ac:dyDescent="0.15">
      <c r="A33" s="1">
        <v>40346</v>
      </c>
      <c r="B33" s="2">
        <v>0.39583333333333331</v>
      </c>
      <c r="C33" t="s">
        <v>14</v>
      </c>
      <c r="D33" t="s">
        <v>15</v>
      </c>
      <c r="E33">
        <v>-200</v>
      </c>
      <c r="F33">
        <v>5.09</v>
      </c>
      <c r="G33">
        <v>-1018</v>
      </c>
      <c r="H33">
        <v>5</v>
      </c>
    </row>
    <row r="34" spans="1:8" hidden="1" x14ac:dyDescent="0.15">
      <c r="A34" s="1">
        <v>40350</v>
      </c>
      <c r="B34" s="2">
        <v>0.39583333333333331</v>
      </c>
      <c r="C34" t="s">
        <v>8</v>
      </c>
      <c r="D34" t="s">
        <v>15</v>
      </c>
      <c r="E34">
        <v>-500</v>
      </c>
      <c r="F34">
        <v>2.8</v>
      </c>
      <c r="G34">
        <v>-1400</v>
      </c>
      <c r="H34">
        <v>5</v>
      </c>
    </row>
    <row r="35" spans="1:8" hidden="1" x14ac:dyDescent="0.15">
      <c r="A35" s="1">
        <v>40350</v>
      </c>
      <c r="B35" s="2">
        <v>0.39583333333333331</v>
      </c>
      <c r="C35" t="s">
        <v>14</v>
      </c>
      <c r="D35" t="s">
        <v>9</v>
      </c>
      <c r="E35">
        <v>200</v>
      </c>
      <c r="F35">
        <v>4.8</v>
      </c>
      <c r="G35">
        <v>960</v>
      </c>
      <c r="H35">
        <v>5</v>
      </c>
    </row>
    <row r="36" spans="1:8" hidden="1" x14ac:dyDescent="0.15">
      <c r="A36" s="1">
        <v>40350</v>
      </c>
      <c r="B36" s="2">
        <v>0.39583333333333331</v>
      </c>
      <c r="C36" t="s">
        <v>13</v>
      </c>
      <c r="D36" t="s">
        <v>15</v>
      </c>
      <c r="E36">
        <v>-100</v>
      </c>
      <c r="F36">
        <v>9.86</v>
      </c>
      <c r="G36">
        <v>-986</v>
      </c>
      <c r="H36">
        <v>5</v>
      </c>
    </row>
    <row r="37" spans="1:8" hidden="1" x14ac:dyDescent="0.15">
      <c r="A37" s="1">
        <v>40357</v>
      </c>
      <c r="B37" s="2">
        <v>0.39583333333333331</v>
      </c>
      <c r="C37" t="s">
        <v>8</v>
      </c>
      <c r="D37" t="s">
        <v>9</v>
      </c>
      <c r="E37">
        <v>200</v>
      </c>
      <c r="F37">
        <v>2.93</v>
      </c>
      <c r="G37">
        <v>586</v>
      </c>
      <c r="H37">
        <v>5</v>
      </c>
    </row>
    <row r="38" spans="1:8" hidden="1" x14ac:dyDescent="0.15">
      <c r="A38" s="1">
        <v>40364</v>
      </c>
      <c r="B38" s="2">
        <v>0.39583333333333331</v>
      </c>
      <c r="C38" t="s">
        <v>18</v>
      </c>
      <c r="D38" t="s">
        <v>9</v>
      </c>
      <c r="E38">
        <v>300</v>
      </c>
      <c r="F38">
        <v>9.56</v>
      </c>
      <c r="G38">
        <v>2868</v>
      </c>
      <c r="H38">
        <v>5</v>
      </c>
    </row>
    <row r="39" spans="1:8" x14ac:dyDescent="0.15">
      <c r="A39" s="1">
        <v>40364</v>
      </c>
      <c r="B39" s="2">
        <v>0.39583333333333331</v>
      </c>
      <c r="C39" t="s">
        <v>10</v>
      </c>
      <c r="D39" t="s">
        <v>9</v>
      </c>
      <c r="E39">
        <v>200</v>
      </c>
      <c r="F39">
        <v>6.03</v>
      </c>
      <c r="G39">
        <v>1206</v>
      </c>
      <c r="H39">
        <v>5</v>
      </c>
    </row>
    <row r="40" spans="1:8" hidden="1" x14ac:dyDescent="0.15">
      <c r="A40" s="1">
        <v>40364</v>
      </c>
      <c r="B40" s="2">
        <v>0.39583333333333331</v>
      </c>
      <c r="C40" t="s">
        <v>14</v>
      </c>
      <c r="D40" t="s">
        <v>9</v>
      </c>
      <c r="E40">
        <v>400</v>
      </c>
      <c r="F40">
        <v>4.3600000000000003</v>
      </c>
      <c r="G40">
        <v>1744</v>
      </c>
      <c r="H40">
        <v>5</v>
      </c>
    </row>
    <row r="41" spans="1:8" hidden="1" x14ac:dyDescent="0.15">
      <c r="A41" s="1">
        <v>40364</v>
      </c>
      <c r="B41" s="2">
        <v>0.39583333333333331</v>
      </c>
      <c r="C41" t="s">
        <v>13</v>
      </c>
      <c r="D41" t="s">
        <v>9</v>
      </c>
      <c r="E41">
        <v>200</v>
      </c>
      <c r="F41">
        <v>9.39</v>
      </c>
      <c r="G41">
        <v>1878</v>
      </c>
      <c r="H41">
        <v>5</v>
      </c>
    </row>
    <row r="42" spans="1:8" hidden="1" x14ac:dyDescent="0.15">
      <c r="A42" s="1">
        <v>40371</v>
      </c>
      <c r="B42" s="2">
        <v>0.39583333333333331</v>
      </c>
      <c r="C42" t="s">
        <v>8</v>
      </c>
      <c r="D42" t="s">
        <v>15</v>
      </c>
      <c r="E42">
        <v>-500</v>
      </c>
      <c r="F42">
        <v>2.92</v>
      </c>
      <c r="G42">
        <v>-1460</v>
      </c>
      <c r="H42">
        <v>5</v>
      </c>
    </row>
    <row r="43" spans="1:8" hidden="1" x14ac:dyDescent="0.15">
      <c r="A43" s="1">
        <v>40371</v>
      </c>
      <c r="B43" s="2">
        <v>0.39583333333333331</v>
      </c>
      <c r="C43" t="s">
        <v>18</v>
      </c>
      <c r="D43" t="s">
        <v>15</v>
      </c>
      <c r="E43">
        <v>-300</v>
      </c>
      <c r="F43">
        <v>10.130000000000001</v>
      </c>
      <c r="G43">
        <v>-3039</v>
      </c>
      <c r="H43">
        <v>5</v>
      </c>
    </row>
    <row r="44" spans="1:8" x14ac:dyDescent="0.15">
      <c r="A44" s="1">
        <v>40371</v>
      </c>
      <c r="B44" s="2">
        <v>0.39583333333333331</v>
      </c>
      <c r="C44" t="s">
        <v>10</v>
      </c>
      <c r="D44" t="s">
        <v>15</v>
      </c>
      <c r="E44">
        <v>-200</v>
      </c>
      <c r="F44">
        <v>6.37</v>
      </c>
      <c r="G44">
        <v>-1274</v>
      </c>
      <c r="H44">
        <v>5</v>
      </c>
    </row>
    <row r="45" spans="1:8" hidden="1" x14ac:dyDescent="0.15">
      <c r="A45" s="1">
        <v>40371</v>
      </c>
      <c r="B45" s="2">
        <v>0.39583333333333331</v>
      </c>
      <c r="C45" t="s">
        <v>14</v>
      </c>
      <c r="D45" t="s">
        <v>15</v>
      </c>
      <c r="E45">
        <v>-100</v>
      </c>
      <c r="F45">
        <v>4.7300000000000004</v>
      </c>
      <c r="G45">
        <v>-473</v>
      </c>
      <c r="H45">
        <v>5</v>
      </c>
    </row>
    <row r="46" spans="1:8" hidden="1" x14ac:dyDescent="0.15">
      <c r="A46" s="1">
        <v>40371</v>
      </c>
      <c r="B46" s="2">
        <v>0.39583333333333331</v>
      </c>
      <c r="C46" t="s">
        <v>13</v>
      </c>
      <c r="D46" t="s">
        <v>15</v>
      </c>
      <c r="E46">
        <v>-100</v>
      </c>
      <c r="F46">
        <v>10.220000000000001</v>
      </c>
      <c r="G46">
        <v>-1022</v>
      </c>
      <c r="H46">
        <v>5</v>
      </c>
    </row>
    <row r="47" spans="1:8" x14ac:dyDescent="0.15">
      <c r="A47" s="1">
        <v>40378</v>
      </c>
      <c r="B47" s="2">
        <v>0.39583333333333331</v>
      </c>
      <c r="C47" t="s">
        <v>10</v>
      </c>
      <c r="D47" t="s">
        <v>15</v>
      </c>
      <c r="E47">
        <v>-200</v>
      </c>
      <c r="F47">
        <v>6.61</v>
      </c>
      <c r="G47">
        <v>-1322</v>
      </c>
      <c r="H47">
        <v>5</v>
      </c>
    </row>
    <row r="48" spans="1:8" hidden="1" x14ac:dyDescent="0.15">
      <c r="A48" s="1">
        <v>40378</v>
      </c>
      <c r="B48" s="2">
        <v>0.39583333333333331</v>
      </c>
      <c r="C48" t="s">
        <v>13</v>
      </c>
      <c r="D48" t="s">
        <v>15</v>
      </c>
      <c r="E48">
        <v>-100</v>
      </c>
      <c r="F48">
        <v>10.52</v>
      </c>
      <c r="G48">
        <v>-1052</v>
      </c>
      <c r="H48">
        <v>5</v>
      </c>
    </row>
    <row r="49" spans="1:8" hidden="1" x14ac:dyDescent="0.15">
      <c r="A49" s="1">
        <v>40385</v>
      </c>
      <c r="B49" s="2">
        <v>0.39583333333333331</v>
      </c>
      <c r="C49" t="s">
        <v>8</v>
      </c>
      <c r="D49" t="s">
        <v>15</v>
      </c>
      <c r="E49">
        <v>-1900</v>
      </c>
      <c r="F49">
        <v>3.57</v>
      </c>
      <c r="G49">
        <v>-6783</v>
      </c>
      <c r="H49">
        <v>8.82</v>
      </c>
    </row>
    <row r="50" spans="1:8" x14ac:dyDescent="0.15">
      <c r="A50" s="1">
        <v>40385</v>
      </c>
      <c r="B50" s="2">
        <v>0.39583333333333331</v>
      </c>
      <c r="C50" t="s">
        <v>10</v>
      </c>
      <c r="D50" t="s">
        <v>15</v>
      </c>
      <c r="E50">
        <v>-100</v>
      </c>
      <c r="F50">
        <v>7.02</v>
      </c>
      <c r="G50">
        <v>-702</v>
      </c>
      <c r="H50">
        <v>5</v>
      </c>
    </row>
    <row r="51" spans="1:8" hidden="1" x14ac:dyDescent="0.15">
      <c r="A51" s="1">
        <v>40385</v>
      </c>
      <c r="B51" s="2">
        <v>0.39583333333333331</v>
      </c>
      <c r="C51" t="s">
        <v>14</v>
      </c>
      <c r="D51" t="s">
        <v>15</v>
      </c>
      <c r="E51">
        <v>-400</v>
      </c>
      <c r="F51">
        <v>5.14</v>
      </c>
      <c r="G51">
        <v>-2056</v>
      </c>
      <c r="H51">
        <v>5</v>
      </c>
    </row>
    <row r="52" spans="1:8" hidden="1" x14ac:dyDescent="0.15">
      <c r="A52" s="1">
        <v>40385</v>
      </c>
      <c r="B52" s="2">
        <v>0.39583333333333331</v>
      </c>
      <c r="C52" t="s">
        <v>13</v>
      </c>
      <c r="D52" t="s">
        <v>15</v>
      </c>
      <c r="E52">
        <v>-100</v>
      </c>
      <c r="F52">
        <v>11.45</v>
      </c>
      <c r="G52">
        <v>-1145</v>
      </c>
      <c r="H52">
        <v>5</v>
      </c>
    </row>
    <row r="53" spans="1:8" x14ac:dyDescent="0.15">
      <c r="A53" s="1">
        <v>40392</v>
      </c>
      <c r="B53" s="2">
        <v>0.39583333333333331</v>
      </c>
      <c r="C53" t="s">
        <v>10</v>
      </c>
      <c r="D53" t="s">
        <v>15</v>
      </c>
      <c r="E53">
        <v>-200</v>
      </c>
      <c r="F53">
        <v>7.26</v>
      </c>
      <c r="G53">
        <v>-1452</v>
      </c>
      <c r="H53">
        <v>5</v>
      </c>
    </row>
    <row r="54" spans="1:8" hidden="1" x14ac:dyDescent="0.15">
      <c r="A54" s="1">
        <v>40392</v>
      </c>
      <c r="B54" s="2">
        <v>0.39583333333333331</v>
      </c>
      <c r="C54" t="s">
        <v>14</v>
      </c>
      <c r="D54" t="s">
        <v>15</v>
      </c>
      <c r="E54">
        <v>-200</v>
      </c>
      <c r="F54">
        <v>5.15</v>
      </c>
      <c r="G54">
        <v>-1030</v>
      </c>
      <c r="H54">
        <v>5</v>
      </c>
    </row>
    <row r="55" spans="1:8" hidden="1" x14ac:dyDescent="0.15">
      <c r="A55" s="1">
        <v>40392</v>
      </c>
      <c r="B55" s="2">
        <v>0.39583333333333331</v>
      </c>
      <c r="C55" t="s">
        <v>11</v>
      </c>
      <c r="D55" t="s">
        <v>15</v>
      </c>
      <c r="E55">
        <v>-200</v>
      </c>
      <c r="F55">
        <v>6.57</v>
      </c>
      <c r="G55">
        <v>-1314</v>
      </c>
      <c r="H55">
        <v>5</v>
      </c>
    </row>
    <row r="56" spans="1:8" x14ac:dyDescent="0.15">
      <c r="A56" s="1">
        <v>40399</v>
      </c>
      <c r="B56" s="2">
        <v>0.39583333333333331</v>
      </c>
      <c r="C56" t="s">
        <v>10</v>
      </c>
      <c r="D56" t="s">
        <v>9</v>
      </c>
      <c r="E56">
        <v>100</v>
      </c>
      <c r="F56">
        <v>6.98</v>
      </c>
      <c r="G56">
        <v>698</v>
      </c>
      <c r="H56">
        <v>5</v>
      </c>
    </row>
    <row r="57" spans="1:8" hidden="1" x14ac:dyDescent="0.15">
      <c r="A57" s="1">
        <v>40399</v>
      </c>
      <c r="B57" s="2">
        <v>0.39583333333333331</v>
      </c>
      <c r="C57" t="s">
        <v>11</v>
      </c>
      <c r="D57" t="s">
        <v>9</v>
      </c>
      <c r="E57">
        <v>100</v>
      </c>
      <c r="F57">
        <v>6.31</v>
      </c>
      <c r="G57">
        <v>631</v>
      </c>
      <c r="H57">
        <v>5</v>
      </c>
    </row>
    <row r="58" spans="1:8" x14ac:dyDescent="0.15">
      <c r="A58" s="1">
        <v>40406</v>
      </c>
      <c r="B58" s="2">
        <v>0.39583333333333331</v>
      </c>
      <c r="C58" t="s">
        <v>10</v>
      </c>
      <c r="D58" t="s">
        <v>15</v>
      </c>
      <c r="E58">
        <v>-500</v>
      </c>
      <c r="F58">
        <v>7.71</v>
      </c>
      <c r="G58">
        <v>-3855</v>
      </c>
      <c r="H58">
        <v>5.01</v>
      </c>
    </row>
    <row r="59" spans="1:8" x14ac:dyDescent="0.15">
      <c r="A59" s="1">
        <v>40413</v>
      </c>
      <c r="B59" s="2">
        <v>0.39583333333333331</v>
      </c>
      <c r="C59" t="s">
        <v>10</v>
      </c>
      <c r="D59" t="s">
        <v>9</v>
      </c>
      <c r="E59">
        <v>200</v>
      </c>
      <c r="F59">
        <v>7.58</v>
      </c>
      <c r="G59">
        <v>1516</v>
      </c>
      <c r="H59">
        <v>5</v>
      </c>
    </row>
    <row r="60" spans="1:8" hidden="1" x14ac:dyDescent="0.15">
      <c r="A60" s="1">
        <v>40413</v>
      </c>
      <c r="B60" s="2">
        <v>0.39583333333333331</v>
      </c>
      <c r="C60" t="s">
        <v>11</v>
      </c>
      <c r="D60" t="s">
        <v>15</v>
      </c>
      <c r="E60">
        <v>-100</v>
      </c>
      <c r="F60">
        <v>6.25</v>
      </c>
      <c r="G60">
        <v>-625</v>
      </c>
      <c r="H60">
        <v>5</v>
      </c>
    </row>
    <row r="61" spans="1:8" hidden="1" x14ac:dyDescent="0.15">
      <c r="A61" s="1">
        <v>40420</v>
      </c>
      <c r="B61" s="2">
        <v>0.39583333333333331</v>
      </c>
      <c r="C61" t="s">
        <v>11</v>
      </c>
      <c r="D61" t="s">
        <v>9</v>
      </c>
      <c r="E61">
        <v>100</v>
      </c>
      <c r="F61">
        <v>5.94</v>
      </c>
      <c r="G61">
        <v>594</v>
      </c>
      <c r="H61">
        <v>5</v>
      </c>
    </row>
    <row r="62" spans="1:8" x14ac:dyDescent="0.15">
      <c r="A62" s="1">
        <v>40427</v>
      </c>
      <c r="B62" s="2">
        <v>0.39583333333333331</v>
      </c>
      <c r="C62" t="s">
        <v>10</v>
      </c>
      <c r="D62" t="s">
        <v>15</v>
      </c>
      <c r="E62">
        <v>-100</v>
      </c>
      <c r="F62">
        <v>7.51</v>
      </c>
      <c r="G62">
        <v>-751</v>
      </c>
      <c r="H62">
        <v>5</v>
      </c>
    </row>
    <row r="63" spans="1:8" hidden="1" x14ac:dyDescent="0.15">
      <c r="A63" s="1">
        <v>40427</v>
      </c>
      <c r="B63" s="2">
        <v>0.39583333333333331</v>
      </c>
      <c r="C63" t="s">
        <v>14</v>
      </c>
      <c r="D63" t="s">
        <v>15</v>
      </c>
      <c r="E63">
        <v>-200</v>
      </c>
      <c r="F63">
        <v>5.74</v>
      </c>
      <c r="G63">
        <v>-1148</v>
      </c>
      <c r="H63">
        <v>5</v>
      </c>
    </row>
    <row r="64" spans="1:8" x14ac:dyDescent="0.15">
      <c r="A64" s="1">
        <v>40434</v>
      </c>
      <c r="B64" s="2">
        <v>0.39583333333333331</v>
      </c>
      <c r="C64" t="s">
        <v>10</v>
      </c>
      <c r="D64" t="s">
        <v>9</v>
      </c>
      <c r="E64">
        <v>200</v>
      </c>
      <c r="F64">
        <v>7.18</v>
      </c>
      <c r="G64">
        <v>1436</v>
      </c>
      <c r="H64">
        <v>5</v>
      </c>
    </row>
    <row r="65" spans="1:8" hidden="1" x14ac:dyDescent="0.15">
      <c r="A65" s="1">
        <v>40434</v>
      </c>
      <c r="B65" s="2">
        <v>0.39583333333333331</v>
      </c>
      <c r="C65" t="s">
        <v>14</v>
      </c>
      <c r="D65" t="s">
        <v>15</v>
      </c>
      <c r="E65">
        <v>-400</v>
      </c>
      <c r="F65">
        <v>5.78</v>
      </c>
      <c r="G65">
        <v>-2312</v>
      </c>
      <c r="H65">
        <v>5</v>
      </c>
    </row>
    <row r="66" spans="1:8" hidden="1" x14ac:dyDescent="0.15">
      <c r="A66" s="1">
        <v>40434</v>
      </c>
      <c r="B66" s="2">
        <v>0.39583333333333331</v>
      </c>
      <c r="C66" t="s">
        <v>11</v>
      </c>
      <c r="D66" t="s">
        <v>9</v>
      </c>
      <c r="E66">
        <v>200</v>
      </c>
      <c r="F66">
        <v>5.72</v>
      </c>
      <c r="G66">
        <v>1144</v>
      </c>
      <c r="H66">
        <v>5</v>
      </c>
    </row>
    <row r="67" spans="1:8" hidden="1" x14ac:dyDescent="0.15">
      <c r="A67" s="1">
        <v>40434</v>
      </c>
      <c r="B67" s="2">
        <v>0.39583333333333331</v>
      </c>
      <c r="C67" t="s">
        <v>13</v>
      </c>
      <c r="D67" t="s">
        <v>9</v>
      </c>
      <c r="E67">
        <v>200</v>
      </c>
      <c r="F67">
        <v>10.66</v>
      </c>
      <c r="G67">
        <v>2132</v>
      </c>
      <c r="H67">
        <v>5</v>
      </c>
    </row>
    <row r="68" spans="1:8" x14ac:dyDescent="0.15">
      <c r="A68" s="1">
        <v>40441</v>
      </c>
      <c r="B68" s="2">
        <v>0.39583333333333331</v>
      </c>
      <c r="C68" t="s">
        <v>10</v>
      </c>
      <c r="D68" t="s">
        <v>9</v>
      </c>
      <c r="E68">
        <v>200</v>
      </c>
      <c r="F68">
        <v>7.11</v>
      </c>
      <c r="G68">
        <v>1422</v>
      </c>
      <c r="H68">
        <v>5</v>
      </c>
    </row>
    <row r="69" spans="1:8" hidden="1" x14ac:dyDescent="0.15">
      <c r="A69" s="1">
        <v>40441</v>
      </c>
      <c r="B69" s="2">
        <v>0.39583333333333331</v>
      </c>
      <c r="C69" t="s">
        <v>14</v>
      </c>
      <c r="D69" t="s">
        <v>9</v>
      </c>
      <c r="E69">
        <v>500</v>
      </c>
      <c r="F69">
        <v>5.54</v>
      </c>
      <c r="G69">
        <v>2770</v>
      </c>
      <c r="H69">
        <v>5</v>
      </c>
    </row>
    <row r="70" spans="1:8" hidden="1" x14ac:dyDescent="0.15">
      <c r="A70" s="1">
        <v>40448</v>
      </c>
      <c r="B70" s="2">
        <v>0.39583333333333331</v>
      </c>
      <c r="C70" t="s">
        <v>14</v>
      </c>
      <c r="D70" t="s">
        <v>15</v>
      </c>
      <c r="E70">
        <v>-300</v>
      </c>
      <c r="F70">
        <v>5.51</v>
      </c>
      <c r="G70">
        <v>-1653</v>
      </c>
      <c r="H70">
        <v>5</v>
      </c>
    </row>
    <row r="71" spans="1:8" x14ac:dyDescent="0.15">
      <c r="A71" s="1">
        <v>40459</v>
      </c>
      <c r="B71" s="2">
        <v>0.39583333333333331</v>
      </c>
      <c r="C71" t="s">
        <v>10</v>
      </c>
      <c r="D71" t="s">
        <v>15</v>
      </c>
      <c r="E71">
        <v>-100</v>
      </c>
      <c r="F71">
        <v>7.28</v>
      </c>
      <c r="G71">
        <v>-728</v>
      </c>
      <c r="H71">
        <v>5</v>
      </c>
    </row>
    <row r="72" spans="1:8" hidden="1" x14ac:dyDescent="0.15">
      <c r="A72" s="1">
        <v>40459</v>
      </c>
      <c r="B72" s="2">
        <v>0.39583333333333331</v>
      </c>
      <c r="C72" t="s">
        <v>14</v>
      </c>
      <c r="D72" t="s">
        <v>9</v>
      </c>
      <c r="E72">
        <v>100</v>
      </c>
      <c r="F72">
        <v>5.75</v>
      </c>
      <c r="G72">
        <v>575</v>
      </c>
      <c r="H72">
        <v>5</v>
      </c>
    </row>
    <row r="73" spans="1:8" x14ac:dyDescent="0.15">
      <c r="A73" s="1">
        <v>40462</v>
      </c>
      <c r="B73" s="2">
        <v>0.39583333333333331</v>
      </c>
      <c r="C73" t="s">
        <v>10</v>
      </c>
      <c r="D73" t="s">
        <v>15</v>
      </c>
      <c r="E73">
        <v>-300</v>
      </c>
      <c r="F73">
        <v>7.36</v>
      </c>
      <c r="G73">
        <v>-2208</v>
      </c>
      <c r="H73">
        <v>5</v>
      </c>
    </row>
    <row r="74" spans="1:8" hidden="1" x14ac:dyDescent="0.15">
      <c r="A74" s="1">
        <v>40462</v>
      </c>
      <c r="B74" s="2">
        <v>0.39583333333333331</v>
      </c>
      <c r="C74" t="s">
        <v>14</v>
      </c>
      <c r="D74" t="s">
        <v>15</v>
      </c>
      <c r="E74">
        <v>-100</v>
      </c>
      <c r="F74">
        <v>5.78</v>
      </c>
      <c r="G74">
        <v>-578</v>
      </c>
      <c r="H74">
        <v>5</v>
      </c>
    </row>
    <row r="75" spans="1:8" hidden="1" x14ac:dyDescent="0.15">
      <c r="A75" s="1">
        <v>40462</v>
      </c>
      <c r="B75" s="2">
        <v>0.39583333333333331</v>
      </c>
      <c r="C75" t="s">
        <v>11</v>
      </c>
      <c r="D75" t="s">
        <v>15</v>
      </c>
      <c r="E75">
        <v>-100</v>
      </c>
      <c r="F75">
        <v>5.74</v>
      </c>
      <c r="G75">
        <v>-574</v>
      </c>
      <c r="H75">
        <v>5</v>
      </c>
    </row>
    <row r="76" spans="1:8" x14ac:dyDescent="0.15">
      <c r="A76" s="1">
        <v>40469</v>
      </c>
      <c r="B76" s="2">
        <v>0.39583333333333331</v>
      </c>
      <c r="C76" t="s">
        <v>10</v>
      </c>
      <c r="D76" t="s">
        <v>15</v>
      </c>
      <c r="E76">
        <v>-300</v>
      </c>
      <c r="F76">
        <v>8.33</v>
      </c>
      <c r="G76">
        <v>-2499</v>
      </c>
      <c r="H76">
        <v>5</v>
      </c>
    </row>
    <row r="77" spans="1:8" hidden="1" x14ac:dyDescent="0.15">
      <c r="A77" s="1">
        <v>40469</v>
      </c>
      <c r="B77" s="2">
        <v>0.39583333333333331</v>
      </c>
      <c r="C77" t="s">
        <v>11</v>
      </c>
      <c r="D77" t="s">
        <v>15</v>
      </c>
      <c r="E77">
        <v>-200</v>
      </c>
      <c r="F77">
        <v>6.09</v>
      </c>
      <c r="G77">
        <v>-1218</v>
      </c>
      <c r="H77">
        <v>5</v>
      </c>
    </row>
    <row r="78" spans="1:8" hidden="1" x14ac:dyDescent="0.15">
      <c r="A78" s="1">
        <v>40469</v>
      </c>
      <c r="B78" s="2">
        <v>0.39583333333333331</v>
      </c>
      <c r="C78" t="s">
        <v>13</v>
      </c>
      <c r="D78" t="s">
        <v>15</v>
      </c>
      <c r="E78">
        <v>-100</v>
      </c>
      <c r="F78">
        <v>12.58</v>
      </c>
      <c r="G78">
        <v>-1258</v>
      </c>
      <c r="H78">
        <v>5</v>
      </c>
    </row>
    <row r="79" spans="1:8" x14ac:dyDescent="0.15">
      <c r="A79" s="1">
        <v>40476</v>
      </c>
      <c r="B79" s="2">
        <v>0.39583333333333331</v>
      </c>
      <c r="C79" t="s">
        <v>10</v>
      </c>
      <c r="D79" t="s">
        <v>9</v>
      </c>
      <c r="E79">
        <v>100</v>
      </c>
      <c r="F79">
        <v>7.9</v>
      </c>
      <c r="G79">
        <v>790</v>
      </c>
      <c r="H79">
        <v>5</v>
      </c>
    </row>
    <row r="80" spans="1:8" hidden="1" x14ac:dyDescent="0.15">
      <c r="A80" s="1">
        <v>40476</v>
      </c>
      <c r="B80" s="2">
        <v>0.39583333333333331</v>
      </c>
      <c r="C80" t="s">
        <v>14</v>
      </c>
      <c r="D80" t="s">
        <v>15</v>
      </c>
      <c r="E80">
        <v>-800</v>
      </c>
      <c r="F80">
        <v>6.67</v>
      </c>
      <c r="G80">
        <v>-5336</v>
      </c>
      <c r="H80">
        <v>6.94</v>
      </c>
    </row>
    <row r="81" spans="1:8" hidden="1" x14ac:dyDescent="0.15">
      <c r="A81" s="1">
        <v>40476</v>
      </c>
      <c r="B81" s="2">
        <v>0.39583333333333331</v>
      </c>
      <c r="C81" t="s">
        <v>11</v>
      </c>
      <c r="D81" t="s">
        <v>9</v>
      </c>
      <c r="E81">
        <v>100</v>
      </c>
      <c r="F81">
        <v>5.99</v>
      </c>
      <c r="G81">
        <v>599</v>
      </c>
      <c r="H81">
        <v>5</v>
      </c>
    </row>
    <row r="82" spans="1:8" x14ac:dyDescent="0.15">
      <c r="A82" s="1">
        <v>40483</v>
      </c>
      <c r="B82" s="2">
        <v>0.39583333333333331</v>
      </c>
      <c r="C82" t="s">
        <v>10</v>
      </c>
      <c r="D82" t="s">
        <v>15</v>
      </c>
      <c r="E82">
        <v>-100</v>
      </c>
      <c r="F82">
        <v>8.4700000000000006</v>
      </c>
      <c r="G82">
        <v>-847</v>
      </c>
      <c r="H82">
        <v>5</v>
      </c>
    </row>
    <row r="83" spans="1:8" hidden="1" x14ac:dyDescent="0.15">
      <c r="A83" s="1">
        <v>40483</v>
      </c>
      <c r="B83" s="2">
        <v>0.39583333333333331</v>
      </c>
      <c r="C83" t="s">
        <v>14</v>
      </c>
      <c r="D83" t="s">
        <v>9</v>
      </c>
      <c r="E83">
        <v>100</v>
      </c>
      <c r="F83">
        <v>6.52</v>
      </c>
      <c r="G83">
        <v>652</v>
      </c>
      <c r="H83">
        <v>5</v>
      </c>
    </row>
    <row r="84" spans="1:8" hidden="1" x14ac:dyDescent="0.15">
      <c r="A84" s="1">
        <v>40490</v>
      </c>
      <c r="B84" s="2">
        <v>0.39583333333333331</v>
      </c>
      <c r="C84" t="s">
        <v>11</v>
      </c>
      <c r="D84" t="s">
        <v>15</v>
      </c>
      <c r="E84">
        <v>-200</v>
      </c>
      <c r="F84">
        <v>6.31</v>
      </c>
      <c r="G84">
        <v>-1262</v>
      </c>
      <c r="H84">
        <v>5</v>
      </c>
    </row>
    <row r="85" spans="1:8" x14ac:dyDescent="0.15">
      <c r="A85" s="1">
        <v>40497</v>
      </c>
      <c r="B85" s="2">
        <v>0.39583333333333331</v>
      </c>
      <c r="C85" t="s">
        <v>10</v>
      </c>
      <c r="D85" t="s">
        <v>9</v>
      </c>
      <c r="E85">
        <v>400</v>
      </c>
      <c r="F85">
        <v>7.56</v>
      </c>
      <c r="G85">
        <v>3024</v>
      </c>
      <c r="H85">
        <v>5</v>
      </c>
    </row>
    <row r="86" spans="1:8" hidden="1" x14ac:dyDescent="0.15">
      <c r="A86" s="1">
        <v>40497</v>
      </c>
      <c r="B86" s="2">
        <v>0.39583333333333331</v>
      </c>
      <c r="C86" t="s">
        <v>14</v>
      </c>
      <c r="D86" t="s">
        <v>9</v>
      </c>
      <c r="E86">
        <v>600</v>
      </c>
      <c r="F86">
        <v>5.93</v>
      </c>
      <c r="G86">
        <v>3558</v>
      </c>
      <c r="H86">
        <v>5</v>
      </c>
    </row>
    <row r="87" spans="1:8" hidden="1" x14ac:dyDescent="0.15">
      <c r="A87" s="1">
        <v>40497</v>
      </c>
      <c r="B87" s="2">
        <v>0.39583333333333331</v>
      </c>
      <c r="C87" t="s">
        <v>11</v>
      </c>
      <c r="D87" t="s">
        <v>9</v>
      </c>
      <c r="E87">
        <v>200</v>
      </c>
      <c r="F87">
        <v>5.73</v>
      </c>
      <c r="G87">
        <v>1146</v>
      </c>
      <c r="H87">
        <v>5</v>
      </c>
    </row>
    <row r="88" spans="1:8" hidden="1" x14ac:dyDescent="0.15">
      <c r="A88" s="1">
        <v>40497</v>
      </c>
      <c r="B88" s="2">
        <v>0.39583333333333331</v>
      </c>
      <c r="C88" t="s">
        <v>13</v>
      </c>
      <c r="D88" t="s">
        <v>9</v>
      </c>
      <c r="E88">
        <v>200</v>
      </c>
      <c r="F88">
        <v>10.51</v>
      </c>
      <c r="G88">
        <v>2102</v>
      </c>
      <c r="H88">
        <v>5</v>
      </c>
    </row>
    <row r="89" spans="1:8" x14ac:dyDescent="0.15">
      <c r="A89" s="1">
        <v>40504</v>
      </c>
      <c r="B89" s="2">
        <v>0.39583333333333331</v>
      </c>
      <c r="C89" t="s">
        <v>10</v>
      </c>
      <c r="D89" t="s">
        <v>9</v>
      </c>
      <c r="E89">
        <v>300</v>
      </c>
      <c r="F89">
        <v>7.18</v>
      </c>
      <c r="G89">
        <v>2154</v>
      </c>
      <c r="H89">
        <v>5</v>
      </c>
    </row>
    <row r="90" spans="1:8" hidden="1" x14ac:dyDescent="0.15">
      <c r="A90" s="1">
        <v>40504</v>
      </c>
      <c r="B90" s="2">
        <v>0.39583333333333331</v>
      </c>
      <c r="C90" t="s">
        <v>14</v>
      </c>
      <c r="D90" t="s">
        <v>9</v>
      </c>
      <c r="E90">
        <v>700</v>
      </c>
      <c r="F90">
        <v>5.5</v>
      </c>
      <c r="G90">
        <v>3850</v>
      </c>
      <c r="H90">
        <v>5</v>
      </c>
    </row>
    <row r="91" spans="1:8" hidden="1" x14ac:dyDescent="0.15">
      <c r="A91" s="1">
        <v>40504</v>
      </c>
      <c r="B91" s="2">
        <v>0.39583333333333331</v>
      </c>
      <c r="C91" t="s">
        <v>11</v>
      </c>
      <c r="D91" t="s">
        <v>9</v>
      </c>
      <c r="E91">
        <v>200</v>
      </c>
      <c r="F91">
        <v>5.56</v>
      </c>
      <c r="G91">
        <v>1112</v>
      </c>
      <c r="H91">
        <v>5</v>
      </c>
    </row>
    <row r="92" spans="1:8" hidden="1" x14ac:dyDescent="0.15">
      <c r="A92" s="1">
        <v>40511</v>
      </c>
      <c r="B92" s="2">
        <v>0.39583333333333331</v>
      </c>
      <c r="C92" t="s">
        <v>14</v>
      </c>
      <c r="D92" t="s">
        <v>15</v>
      </c>
      <c r="E92">
        <v>-200</v>
      </c>
      <c r="F92">
        <v>5.71</v>
      </c>
      <c r="G92">
        <v>-1142</v>
      </c>
      <c r="H92">
        <v>5</v>
      </c>
    </row>
    <row r="93" spans="1:8" x14ac:dyDescent="0.15">
      <c r="A93" s="1">
        <v>40518</v>
      </c>
      <c r="B93" s="2">
        <v>0.39583333333333331</v>
      </c>
      <c r="C93" t="s">
        <v>10</v>
      </c>
      <c r="D93" t="s">
        <v>15</v>
      </c>
      <c r="E93">
        <v>-200</v>
      </c>
      <c r="F93">
        <v>7.46</v>
      </c>
      <c r="G93">
        <v>-1492</v>
      </c>
      <c r="H93">
        <v>5</v>
      </c>
    </row>
    <row r="94" spans="1:8" hidden="1" x14ac:dyDescent="0.15">
      <c r="A94" s="1">
        <v>40518</v>
      </c>
      <c r="B94" s="2">
        <v>0.39583333333333331</v>
      </c>
      <c r="C94" t="s">
        <v>14</v>
      </c>
      <c r="D94" t="s">
        <v>9</v>
      </c>
      <c r="E94">
        <v>200</v>
      </c>
      <c r="F94">
        <v>5.61</v>
      </c>
      <c r="G94">
        <v>1122</v>
      </c>
      <c r="H94">
        <v>5</v>
      </c>
    </row>
    <row r="95" spans="1:8" x14ac:dyDescent="0.15">
      <c r="A95" s="1">
        <v>40539</v>
      </c>
      <c r="B95" s="2">
        <v>0.39583333333333331</v>
      </c>
      <c r="C95" t="s">
        <v>10</v>
      </c>
      <c r="D95" t="s">
        <v>15</v>
      </c>
      <c r="E95">
        <v>-200</v>
      </c>
      <c r="F95">
        <v>7.91</v>
      </c>
      <c r="G95">
        <v>-1582</v>
      </c>
      <c r="H95">
        <v>5</v>
      </c>
    </row>
    <row r="96" spans="1:8" hidden="1" x14ac:dyDescent="0.15">
      <c r="A96" s="1">
        <v>40539</v>
      </c>
      <c r="B96" s="2">
        <v>0.39583333333333331</v>
      </c>
      <c r="C96" t="s">
        <v>14</v>
      </c>
      <c r="D96" t="s">
        <v>9</v>
      </c>
      <c r="E96">
        <v>400</v>
      </c>
      <c r="F96">
        <v>5.15</v>
      </c>
      <c r="G96">
        <v>2060</v>
      </c>
      <c r="H96">
        <v>5</v>
      </c>
    </row>
    <row r="97" spans="1:8" hidden="1" x14ac:dyDescent="0.15">
      <c r="A97" s="1">
        <v>40539</v>
      </c>
      <c r="B97" s="2">
        <v>0.39583333333333331</v>
      </c>
      <c r="C97" t="s">
        <v>11</v>
      </c>
      <c r="D97" t="s">
        <v>15</v>
      </c>
      <c r="E97">
        <v>-100</v>
      </c>
      <c r="F97">
        <v>5.77</v>
      </c>
      <c r="G97">
        <v>-577</v>
      </c>
      <c r="H97">
        <v>5</v>
      </c>
    </row>
    <row r="98" spans="1:8" hidden="1" x14ac:dyDescent="0.15">
      <c r="A98" s="1">
        <v>40547</v>
      </c>
      <c r="B98" s="2">
        <v>0.39583333333333331</v>
      </c>
      <c r="C98" t="s">
        <v>8</v>
      </c>
      <c r="D98" t="s">
        <v>9</v>
      </c>
      <c r="E98">
        <v>200</v>
      </c>
      <c r="F98">
        <v>3.62</v>
      </c>
      <c r="G98">
        <v>724</v>
      </c>
      <c r="H98">
        <v>5</v>
      </c>
    </row>
    <row r="99" spans="1:8" x14ac:dyDescent="0.15">
      <c r="A99" s="1">
        <v>40547</v>
      </c>
      <c r="B99" s="2">
        <v>0.39583333333333331</v>
      </c>
      <c r="C99" t="s">
        <v>10</v>
      </c>
      <c r="D99" t="s">
        <v>9</v>
      </c>
      <c r="E99">
        <v>300</v>
      </c>
      <c r="F99">
        <v>7.27</v>
      </c>
      <c r="G99">
        <v>2181</v>
      </c>
      <c r="H99">
        <v>5</v>
      </c>
    </row>
    <row r="100" spans="1:8" hidden="1" x14ac:dyDescent="0.15">
      <c r="A100" s="1">
        <v>40547</v>
      </c>
      <c r="B100" s="2">
        <v>0.39583333333333331</v>
      </c>
      <c r="C100" t="s">
        <v>14</v>
      </c>
      <c r="D100" t="s">
        <v>9</v>
      </c>
      <c r="E100">
        <v>200</v>
      </c>
      <c r="F100">
        <v>4.8600000000000003</v>
      </c>
      <c r="G100">
        <v>972</v>
      </c>
      <c r="H100">
        <v>5</v>
      </c>
    </row>
    <row r="101" spans="1:8" hidden="1" x14ac:dyDescent="0.15">
      <c r="A101" s="1">
        <v>40547</v>
      </c>
      <c r="B101" s="2">
        <v>0.39583333333333331</v>
      </c>
      <c r="C101" t="s">
        <v>11</v>
      </c>
      <c r="D101" t="s">
        <v>9</v>
      </c>
      <c r="E101">
        <v>100</v>
      </c>
      <c r="F101">
        <v>5.6</v>
      </c>
      <c r="G101">
        <v>560</v>
      </c>
      <c r="H101">
        <v>5</v>
      </c>
    </row>
    <row r="102" spans="1:8" hidden="1" x14ac:dyDescent="0.15">
      <c r="A102" s="1">
        <v>40560</v>
      </c>
      <c r="B102" s="2">
        <v>0.39583333333333331</v>
      </c>
      <c r="C102" t="s">
        <v>8</v>
      </c>
      <c r="D102" t="s">
        <v>9</v>
      </c>
      <c r="E102">
        <v>300</v>
      </c>
      <c r="F102">
        <v>3.96</v>
      </c>
      <c r="G102">
        <v>1188</v>
      </c>
      <c r="H102">
        <v>5</v>
      </c>
    </row>
    <row r="103" spans="1:8" hidden="1" x14ac:dyDescent="0.15">
      <c r="A103" s="1">
        <v>40560</v>
      </c>
      <c r="B103" s="2">
        <v>0.39583333333333331</v>
      </c>
      <c r="C103" t="s">
        <v>18</v>
      </c>
      <c r="D103" t="s">
        <v>9</v>
      </c>
      <c r="E103">
        <v>100</v>
      </c>
      <c r="F103">
        <v>12.1</v>
      </c>
      <c r="G103">
        <v>1210</v>
      </c>
      <c r="H103">
        <v>5</v>
      </c>
    </row>
    <row r="104" spans="1:8" x14ac:dyDescent="0.15">
      <c r="A104" s="1">
        <v>40560</v>
      </c>
      <c r="B104" s="2">
        <v>0.39583333333333331</v>
      </c>
      <c r="C104" t="s">
        <v>10</v>
      </c>
      <c r="D104" t="s">
        <v>9</v>
      </c>
      <c r="E104">
        <v>100</v>
      </c>
      <c r="F104">
        <v>7.85</v>
      </c>
      <c r="G104">
        <v>785</v>
      </c>
      <c r="H104">
        <v>5</v>
      </c>
    </row>
    <row r="105" spans="1:8" hidden="1" x14ac:dyDescent="0.15">
      <c r="A105" s="1">
        <v>40560</v>
      </c>
      <c r="B105" s="2">
        <v>0.39583333333333331</v>
      </c>
      <c r="C105" t="s">
        <v>14</v>
      </c>
      <c r="D105" t="s">
        <v>15</v>
      </c>
      <c r="E105">
        <v>-500</v>
      </c>
      <c r="F105">
        <v>4.8600000000000003</v>
      </c>
      <c r="G105">
        <v>-2430</v>
      </c>
      <c r="H105">
        <v>5</v>
      </c>
    </row>
    <row r="106" spans="1:8" hidden="1" x14ac:dyDescent="0.15">
      <c r="A106" s="1">
        <v>40567</v>
      </c>
      <c r="B106" s="2">
        <v>0.39583333333333331</v>
      </c>
      <c r="C106" t="s">
        <v>8</v>
      </c>
      <c r="D106" t="s">
        <v>15</v>
      </c>
      <c r="E106">
        <v>-200</v>
      </c>
      <c r="F106">
        <v>3.74</v>
      </c>
      <c r="G106">
        <v>-748</v>
      </c>
      <c r="H106">
        <v>5</v>
      </c>
    </row>
    <row r="107" spans="1:8" hidden="1" x14ac:dyDescent="0.15">
      <c r="A107" s="1">
        <v>40567</v>
      </c>
      <c r="B107" s="2">
        <v>0.39583333333333331</v>
      </c>
      <c r="C107" t="s">
        <v>18</v>
      </c>
      <c r="D107" t="s">
        <v>15</v>
      </c>
      <c r="E107">
        <v>-100</v>
      </c>
      <c r="F107">
        <v>12.7</v>
      </c>
      <c r="G107">
        <v>-1270</v>
      </c>
      <c r="H107">
        <v>5</v>
      </c>
    </row>
    <row r="108" spans="1:8" hidden="1" x14ac:dyDescent="0.15">
      <c r="A108" s="1">
        <v>40574</v>
      </c>
      <c r="B108" s="2">
        <v>0.39583333333333331</v>
      </c>
      <c r="C108" t="s">
        <v>8</v>
      </c>
      <c r="D108" t="s">
        <v>9</v>
      </c>
      <c r="E108">
        <v>200</v>
      </c>
      <c r="F108">
        <v>3.67</v>
      </c>
      <c r="G108">
        <v>734</v>
      </c>
      <c r="H108">
        <v>5</v>
      </c>
    </row>
    <row r="109" spans="1:8" x14ac:dyDescent="0.15">
      <c r="A109" s="1">
        <v>40574</v>
      </c>
      <c r="B109" s="2">
        <v>0.39583333333333331</v>
      </c>
      <c r="C109" t="s">
        <v>10</v>
      </c>
      <c r="D109" t="s">
        <v>9</v>
      </c>
      <c r="E109">
        <v>200</v>
      </c>
      <c r="F109">
        <v>7.26</v>
      </c>
      <c r="G109">
        <v>1452</v>
      </c>
      <c r="H109">
        <v>5</v>
      </c>
    </row>
    <row r="110" spans="1:8" hidden="1" x14ac:dyDescent="0.15">
      <c r="A110" s="1">
        <v>40574</v>
      </c>
      <c r="B110" s="2">
        <v>0.39583333333333331</v>
      </c>
      <c r="C110" t="s">
        <v>14</v>
      </c>
      <c r="D110" t="s">
        <v>15</v>
      </c>
      <c r="E110">
        <v>-200</v>
      </c>
      <c r="F110">
        <v>4.93</v>
      </c>
      <c r="G110">
        <v>-986</v>
      </c>
      <c r="H110">
        <v>5</v>
      </c>
    </row>
    <row r="111" spans="1:8" hidden="1" x14ac:dyDescent="0.15">
      <c r="A111" s="1">
        <v>40574</v>
      </c>
      <c r="B111" s="2">
        <v>0.39583333333333331</v>
      </c>
      <c r="C111" t="s">
        <v>19</v>
      </c>
      <c r="D111" t="s">
        <v>9</v>
      </c>
      <c r="E111">
        <v>200</v>
      </c>
      <c r="F111">
        <v>4.8099999999999996</v>
      </c>
      <c r="G111">
        <v>962</v>
      </c>
      <c r="H111">
        <v>5</v>
      </c>
    </row>
    <row r="112" spans="1:8" x14ac:dyDescent="0.15">
      <c r="A112" s="1">
        <v>40583</v>
      </c>
      <c r="B112" s="2">
        <v>0.39583333333333331</v>
      </c>
      <c r="C112" t="s">
        <v>10</v>
      </c>
      <c r="D112" t="s">
        <v>9</v>
      </c>
      <c r="E112">
        <v>100</v>
      </c>
      <c r="F112">
        <v>7.11</v>
      </c>
      <c r="G112">
        <v>711</v>
      </c>
      <c r="H112">
        <v>5</v>
      </c>
    </row>
    <row r="113" spans="1:8" hidden="1" x14ac:dyDescent="0.15">
      <c r="A113" s="1">
        <v>40583</v>
      </c>
      <c r="B113" s="2">
        <v>0.39583333333333331</v>
      </c>
      <c r="C113" t="s">
        <v>14</v>
      </c>
      <c r="D113" t="s">
        <v>9</v>
      </c>
      <c r="E113">
        <v>100</v>
      </c>
      <c r="F113">
        <v>4.82</v>
      </c>
      <c r="G113">
        <v>482</v>
      </c>
      <c r="H113">
        <v>5</v>
      </c>
    </row>
    <row r="114" spans="1:8" hidden="1" x14ac:dyDescent="0.15">
      <c r="A114" s="1">
        <v>40588</v>
      </c>
      <c r="B114" s="2">
        <v>0.39583333333333331</v>
      </c>
      <c r="C114" t="s">
        <v>8</v>
      </c>
      <c r="D114" t="s">
        <v>15</v>
      </c>
      <c r="E114">
        <v>-500</v>
      </c>
      <c r="F114">
        <v>3.7</v>
      </c>
      <c r="G114">
        <v>-1850</v>
      </c>
      <c r="H114">
        <v>5</v>
      </c>
    </row>
    <row r="115" spans="1:8" x14ac:dyDescent="0.15">
      <c r="A115" s="1">
        <v>40588</v>
      </c>
      <c r="B115" s="2">
        <v>0.39583333333333331</v>
      </c>
      <c r="C115" t="s">
        <v>10</v>
      </c>
      <c r="D115" t="s">
        <v>15</v>
      </c>
      <c r="E115">
        <v>-200</v>
      </c>
      <c r="F115">
        <v>7.24</v>
      </c>
      <c r="G115">
        <v>-1448</v>
      </c>
      <c r="H115">
        <v>5</v>
      </c>
    </row>
    <row r="116" spans="1:8" hidden="1" x14ac:dyDescent="0.15">
      <c r="A116" s="1">
        <v>40588</v>
      </c>
      <c r="B116" s="2">
        <v>0.39583333333333331</v>
      </c>
      <c r="C116" t="s">
        <v>14</v>
      </c>
      <c r="D116" t="s">
        <v>15</v>
      </c>
      <c r="E116">
        <v>-300</v>
      </c>
      <c r="F116">
        <v>5.08</v>
      </c>
      <c r="G116">
        <v>-1524</v>
      </c>
      <c r="H116">
        <v>5</v>
      </c>
    </row>
    <row r="117" spans="1:8" hidden="1" x14ac:dyDescent="0.15">
      <c r="A117" s="1">
        <v>40588</v>
      </c>
      <c r="B117" s="2">
        <v>0.39583333333333331</v>
      </c>
      <c r="C117" t="s">
        <v>19</v>
      </c>
      <c r="D117" t="s">
        <v>15</v>
      </c>
      <c r="E117">
        <v>-200</v>
      </c>
      <c r="F117">
        <v>5.08</v>
      </c>
      <c r="G117">
        <v>-1016</v>
      </c>
      <c r="H117">
        <v>5</v>
      </c>
    </row>
    <row r="118" spans="1:8" hidden="1" x14ac:dyDescent="0.15">
      <c r="A118" s="1">
        <v>40595</v>
      </c>
      <c r="B118" s="2">
        <v>0.39583333333333331</v>
      </c>
      <c r="C118" t="s">
        <v>14</v>
      </c>
      <c r="D118" t="s">
        <v>15</v>
      </c>
      <c r="E118">
        <v>-200</v>
      </c>
      <c r="F118">
        <v>5.07</v>
      </c>
      <c r="G118">
        <v>-1014</v>
      </c>
      <c r="H118">
        <v>5</v>
      </c>
    </row>
    <row r="119" spans="1:8" hidden="1" x14ac:dyDescent="0.15">
      <c r="A119" s="1">
        <v>40602</v>
      </c>
      <c r="B119" s="2">
        <v>0.39583333333333331</v>
      </c>
      <c r="C119" t="s">
        <v>8</v>
      </c>
      <c r="D119" t="s">
        <v>9</v>
      </c>
      <c r="E119">
        <v>200</v>
      </c>
      <c r="F119">
        <v>3.7</v>
      </c>
      <c r="G119">
        <v>740</v>
      </c>
      <c r="H119">
        <v>5</v>
      </c>
    </row>
    <row r="120" spans="1:8" x14ac:dyDescent="0.15">
      <c r="A120" s="1">
        <v>40602</v>
      </c>
      <c r="B120" s="2">
        <v>0.39583333333333331</v>
      </c>
      <c r="C120" t="s">
        <v>10</v>
      </c>
      <c r="D120" t="s">
        <v>9</v>
      </c>
      <c r="E120">
        <v>100</v>
      </c>
      <c r="F120">
        <v>7.15</v>
      </c>
      <c r="G120">
        <v>715</v>
      </c>
      <c r="H120">
        <v>5</v>
      </c>
    </row>
    <row r="121" spans="1:8" hidden="1" x14ac:dyDescent="0.15">
      <c r="A121" s="1">
        <v>40602</v>
      </c>
      <c r="B121" s="2">
        <v>0.39583333333333331</v>
      </c>
      <c r="C121" t="s">
        <v>14</v>
      </c>
      <c r="D121" t="s">
        <v>9</v>
      </c>
      <c r="E121">
        <v>100</v>
      </c>
      <c r="F121">
        <v>4.9800000000000004</v>
      </c>
      <c r="G121">
        <v>498</v>
      </c>
      <c r="H121">
        <v>5</v>
      </c>
    </row>
    <row r="122" spans="1:8" hidden="1" x14ac:dyDescent="0.15">
      <c r="A122" s="1">
        <v>40602</v>
      </c>
      <c r="B122" s="2">
        <v>0.39583333333333331</v>
      </c>
      <c r="C122" t="s">
        <v>16</v>
      </c>
      <c r="D122" t="s">
        <v>15</v>
      </c>
      <c r="E122">
        <v>-2900</v>
      </c>
      <c r="F122">
        <v>4.88</v>
      </c>
      <c r="G122">
        <v>-14152</v>
      </c>
      <c r="H122">
        <v>18.399999999999999</v>
      </c>
    </row>
    <row r="123" spans="1:8" hidden="1" x14ac:dyDescent="0.15">
      <c r="A123" s="1">
        <v>40609</v>
      </c>
      <c r="B123" s="2">
        <v>0.39583333333333331</v>
      </c>
      <c r="C123" t="s">
        <v>8</v>
      </c>
      <c r="D123" t="s">
        <v>15</v>
      </c>
      <c r="E123">
        <v>-200</v>
      </c>
      <c r="F123">
        <v>4</v>
      </c>
      <c r="G123">
        <v>-800</v>
      </c>
      <c r="H123">
        <v>5</v>
      </c>
    </row>
    <row r="124" spans="1:8" x14ac:dyDescent="0.15">
      <c r="A124" s="1">
        <v>40609</v>
      </c>
      <c r="B124" s="2">
        <v>0.39583333333333331</v>
      </c>
      <c r="C124" t="s">
        <v>10</v>
      </c>
      <c r="D124" t="s">
        <v>15</v>
      </c>
      <c r="E124">
        <v>-100</v>
      </c>
      <c r="F124">
        <v>7.36</v>
      </c>
      <c r="G124">
        <v>-736</v>
      </c>
      <c r="H124">
        <v>5</v>
      </c>
    </row>
    <row r="125" spans="1:8" hidden="1" x14ac:dyDescent="0.15">
      <c r="A125" s="1">
        <v>40609</v>
      </c>
      <c r="B125" s="2">
        <v>0.39583333333333331</v>
      </c>
      <c r="C125" t="s">
        <v>14</v>
      </c>
      <c r="D125" t="s">
        <v>15</v>
      </c>
      <c r="E125">
        <v>-100</v>
      </c>
      <c r="F125">
        <v>5.25</v>
      </c>
      <c r="G125">
        <v>-525</v>
      </c>
      <c r="H125">
        <v>5</v>
      </c>
    </row>
    <row r="126" spans="1:8" x14ac:dyDescent="0.15">
      <c r="A126" s="1">
        <v>40616</v>
      </c>
      <c r="B126" s="2">
        <v>0.39583333333333331</v>
      </c>
      <c r="C126" t="s">
        <v>10</v>
      </c>
      <c r="D126" t="s">
        <v>9</v>
      </c>
      <c r="E126">
        <v>500</v>
      </c>
      <c r="F126">
        <v>7.28</v>
      </c>
      <c r="G126">
        <v>3640</v>
      </c>
      <c r="H126">
        <v>5</v>
      </c>
    </row>
    <row r="127" spans="1:8" hidden="1" x14ac:dyDescent="0.15">
      <c r="A127" s="1">
        <v>40616</v>
      </c>
      <c r="B127" s="2">
        <v>0.39583333333333331</v>
      </c>
      <c r="C127" t="s">
        <v>14</v>
      </c>
      <c r="D127" t="s">
        <v>9</v>
      </c>
      <c r="E127">
        <v>100</v>
      </c>
      <c r="F127">
        <v>5.07</v>
      </c>
      <c r="G127">
        <v>507</v>
      </c>
      <c r="H127">
        <v>5</v>
      </c>
    </row>
    <row r="128" spans="1:8" hidden="1" x14ac:dyDescent="0.15">
      <c r="A128" s="1">
        <v>40623</v>
      </c>
      <c r="B128" s="2">
        <v>0.39583333333333331</v>
      </c>
      <c r="C128" t="s">
        <v>14</v>
      </c>
      <c r="D128" t="s">
        <v>9</v>
      </c>
      <c r="E128">
        <v>400</v>
      </c>
      <c r="F128">
        <v>4.84</v>
      </c>
      <c r="G128">
        <v>1936</v>
      </c>
      <c r="H128">
        <v>5</v>
      </c>
    </row>
    <row r="129" spans="1:8" x14ac:dyDescent="0.15">
      <c r="A129" s="1">
        <v>40630</v>
      </c>
      <c r="B129" s="2">
        <v>0.39583333333333331</v>
      </c>
      <c r="C129" t="s">
        <v>10</v>
      </c>
      <c r="D129" t="s">
        <v>15</v>
      </c>
      <c r="E129">
        <v>-100</v>
      </c>
      <c r="F129">
        <v>7.67</v>
      </c>
      <c r="G129">
        <v>-767</v>
      </c>
      <c r="H129">
        <v>5</v>
      </c>
    </row>
    <row r="130" spans="1:8" hidden="1" x14ac:dyDescent="0.15">
      <c r="A130" s="1">
        <v>40630</v>
      </c>
      <c r="B130" s="2">
        <v>0.39583333333333331</v>
      </c>
      <c r="C130" t="s">
        <v>14</v>
      </c>
      <c r="D130" t="s">
        <v>15</v>
      </c>
      <c r="E130">
        <v>-100</v>
      </c>
      <c r="F130">
        <v>4.97</v>
      </c>
      <c r="G130">
        <v>-497</v>
      </c>
      <c r="H130">
        <v>5</v>
      </c>
    </row>
    <row r="131" spans="1:8" hidden="1" x14ac:dyDescent="0.15">
      <c r="A131" s="1">
        <v>40639</v>
      </c>
      <c r="B131" s="2">
        <v>0.39583333333333331</v>
      </c>
      <c r="C131" t="s">
        <v>8</v>
      </c>
      <c r="D131" t="s">
        <v>9</v>
      </c>
      <c r="E131">
        <v>1200</v>
      </c>
      <c r="F131">
        <v>4.13</v>
      </c>
      <c r="G131">
        <v>4956</v>
      </c>
      <c r="H131">
        <v>5</v>
      </c>
    </row>
    <row r="132" spans="1:8" hidden="1" x14ac:dyDescent="0.15">
      <c r="A132" s="1">
        <v>40639</v>
      </c>
      <c r="B132" s="2">
        <v>0.39583333333333331</v>
      </c>
      <c r="C132" t="s">
        <v>14</v>
      </c>
      <c r="D132" t="s">
        <v>9</v>
      </c>
      <c r="E132">
        <v>800</v>
      </c>
      <c r="F132">
        <v>4.8099999999999996</v>
      </c>
      <c r="G132">
        <v>3848</v>
      </c>
      <c r="H132">
        <v>5</v>
      </c>
    </row>
    <row r="133" spans="1:8" hidden="1" x14ac:dyDescent="0.15">
      <c r="A133" s="1">
        <v>40639</v>
      </c>
      <c r="B133" s="2">
        <v>0.39583333333333331</v>
      </c>
      <c r="C133" t="s">
        <v>13</v>
      </c>
      <c r="D133" t="s">
        <v>15</v>
      </c>
      <c r="E133">
        <v>-200</v>
      </c>
      <c r="F133">
        <v>11.54</v>
      </c>
      <c r="G133">
        <v>-2308</v>
      </c>
      <c r="H133">
        <v>5</v>
      </c>
    </row>
    <row r="134" spans="1:8" hidden="1" x14ac:dyDescent="0.15">
      <c r="A134" s="1">
        <v>40644</v>
      </c>
      <c r="B134" s="2">
        <v>0.39583333333333331</v>
      </c>
      <c r="C134" t="s">
        <v>8</v>
      </c>
      <c r="D134" t="s">
        <v>9</v>
      </c>
      <c r="E134">
        <v>200</v>
      </c>
      <c r="F134">
        <v>4.41</v>
      </c>
      <c r="G134">
        <v>882</v>
      </c>
      <c r="H134">
        <v>5</v>
      </c>
    </row>
    <row r="135" spans="1:8" hidden="1" x14ac:dyDescent="0.15">
      <c r="A135" s="1">
        <v>40651</v>
      </c>
      <c r="B135" s="2">
        <v>0.39583333333333331</v>
      </c>
      <c r="C135" t="s">
        <v>8</v>
      </c>
      <c r="D135" t="s">
        <v>15</v>
      </c>
      <c r="E135">
        <v>-100</v>
      </c>
      <c r="F135">
        <v>4.28</v>
      </c>
      <c r="G135">
        <v>-428</v>
      </c>
      <c r="H135">
        <v>5</v>
      </c>
    </row>
    <row r="136" spans="1:8" hidden="1" x14ac:dyDescent="0.15">
      <c r="A136" s="1">
        <v>40658</v>
      </c>
      <c r="B136" s="2">
        <v>0.39583333333333331</v>
      </c>
      <c r="C136" t="s">
        <v>8</v>
      </c>
      <c r="D136" t="s">
        <v>9</v>
      </c>
      <c r="E136">
        <v>400</v>
      </c>
      <c r="F136">
        <v>4.26</v>
      </c>
      <c r="G136">
        <v>1704</v>
      </c>
      <c r="H136">
        <v>5</v>
      </c>
    </row>
    <row r="137" spans="1:8" x14ac:dyDescent="0.15">
      <c r="A137" s="1">
        <v>40658</v>
      </c>
      <c r="B137" s="2">
        <v>0.39583333333333331</v>
      </c>
      <c r="C137" t="s">
        <v>10</v>
      </c>
      <c r="D137" t="s">
        <v>9</v>
      </c>
      <c r="E137">
        <v>100</v>
      </c>
      <c r="F137">
        <v>7.48</v>
      </c>
      <c r="G137">
        <v>748</v>
      </c>
      <c r="H137">
        <v>5</v>
      </c>
    </row>
    <row r="138" spans="1:8" hidden="1" x14ac:dyDescent="0.15">
      <c r="A138" s="1">
        <v>40658</v>
      </c>
      <c r="B138" s="2">
        <v>0.39583333333333331</v>
      </c>
      <c r="C138" t="s">
        <v>13</v>
      </c>
      <c r="D138" t="s">
        <v>9</v>
      </c>
      <c r="E138">
        <v>200</v>
      </c>
      <c r="F138">
        <v>11.19</v>
      </c>
      <c r="G138">
        <v>2238</v>
      </c>
      <c r="H138">
        <v>5</v>
      </c>
    </row>
    <row r="139" spans="1:8" hidden="1" x14ac:dyDescent="0.15">
      <c r="A139" s="1">
        <v>40666</v>
      </c>
      <c r="B139" s="2">
        <v>0.39583333333333331</v>
      </c>
      <c r="C139" t="s">
        <v>8</v>
      </c>
      <c r="D139" t="s">
        <v>9</v>
      </c>
      <c r="E139">
        <v>200</v>
      </c>
      <c r="F139">
        <v>3.98</v>
      </c>
      <c r="G139">
        <v>796</v>
      </c>
      <c r="H139">
        <v>5</v>
      </c>
    </row>
    <row r="140" spans="1:8" hidden="1" x14ac:dyDescent="0.15">
      <c r="A140" s="1">
        <v>40666</v>
      </c>
      <c r="B140" s="2">
        <v>0.39583333333333331</v>
      </c>
      <c r="C140" t="s">
        <v>14</v>
      </c>
      <c r="D140" t="s">
        <v>15</v>
      </c>
      <c r="E140">
        <v>-100</v>
      </c>
      <c r="F140">
        <v>5.0599999999999996</v>
      </c>
      <c r="G140">
        <v>-506</v>
      </c>
      <c r="H140">
        <v>5</v>
      </c>
    </row>
    <row r="141" spans="1:8" hidden="1" x14ac:dyDescent="0.15">
      <c r="A141" s="1">
        <v>40666</v>
      </c>
      <c r="B141" s="2">
        <v>0.39583333333333331</v>
      </c>
      <c r="C141" t="s">
        <v>12</v>
      </c>
      <c r="D141" t="s">
        <v>15</v>
      </c>
      <c r="E141">
        <v>-2500</v>
      </c>
      <c r="F141">
        <v>4.38</v>
      </c>
      <c r="G141">
        <v>-10950</v>
      </c>
      <c r="H141">
        <v>14.24</v>
      </c>
    </row>
    <row r="142" spans="1:8" hidden="1" x14ac:dyDescent="0.15">
      <c r="A142" s="1">
        <v>40672</v>
      </c>
      <c r="B142" s="2">
        <v>0.39583333333333331</v>
      </c>
      <c r="C142" t="s">
        <v>14</v>
      </c>
      <c r="D142" t="s">
        <v>9</v>
      </c>
      <c r="E142">
        <v>100</v>
      </c>
      <c r="F142">
        <v>4.9800000000000004</v>
      </c>
      <c r="G142">
        <v>498</v>
      </c>
      <c r="H142">
        <v>5</v>
      </c>
    </row>
    <row r="143" spans="1:8" hidden="1" x14ac:dyDescent="0.15">
      <c r="A143" s="1">
        <v>40679</v>
      </c>
      <c r="B143" s="2">
        <v>0.39583333333333331</v>
      </c>
      <c r="C143" t="s">
        <v>8</v>
      </c>
      <c r="D143" t="s">
        <v>15</v>
      </c>
      <c r="E143">
        <v>-400</v>
      </c>
      <c r="F143">
        <v>4.0599999999999996</v>
      </c>
      <c r="G143">
        <v>-1624</v>
      </c>
      <c r="H143">
        <v>5</v>
      </c>
    </row>
    <row r="144" spans="1:8" hidden="1" x14ac:dyDescent="0.15">
      <c r="A144" s="1">
        <v>40686</v>
      </c>
      <c r="B144" s="2">
        <v>0.39583333333333331</v>
      </c>
      <c r="C144" t="s">
        <v>8</v>
      </c>
      <c r="D144" t="s">
        <v>9</v>
      </c>
      <c r="E144">
        <v>700</v>
      </c>
      <c r="F144">
        <v>4.04</v>
      </c>
      <c r="G144">
        <v>2828</v>
      </c>
      <c r="H144">
        <v>5</v>
      </c>
    </row>
    <row r="145" spans="1:8" x14ac:dyDescent="0.15">
      <c r="A145" s="1">
        <v>40686</v>
      </c>
      <c r="B145" s="2">
        <v>0.39583333333333331</v>
      </c>
      <c r="C145" t="s">
        <v>10</v>
      </c>
      <c r="D145" t="s">
        <v>9</v>
      </c>
      <c r="E145">
        <v>200</v>
      </c>
      <c r="F145">
        <v>7.22</v>
      </c>
      <c r="G145">
        <v>1444</v>
      </c>
      <c r="H145">
        <v>5</v>
      </c>
    </row>
    <row r="146" spans="1:8" hidden="1" x14ac:dyDescent="0.15">
      <c r="A146" s="1">
        <v>40693</v>
      </c>
      <c r="B146" s="2">
        <v>0.39583333333333331</v>
      </c>
      <c r="C146" t="s">
        <v>8</v>
      </c>
      <c r="D146" t="s">
        <v>9</v>
      </c>
      <c r="E146">
        <v>300</v>
      </c>
      <c r="F146">
        <v>3.64</v>
      </c>
      <c r="G146">
        <v>1092</v>
      </c>
      <c r="H146">
        <v>5</v>
      </c>
    </row>
    <row r="147" spans="1:8" hidden="1" x14ac:dyDescent="0.15">
      <c r="A147" s="1">
        <v>40693</v>
      </c>
      <c r="B147" s="2">
        <v>0.39583333333333331</v>
      </c>
      <c r="C147" t="s">
        <v>18</v>
      </c>
      <c r="D147" t="s">
        <v>9</v>
      </c>
      <c r="E147">
        <v>200</v>
      </c>
      <c r="F147">
        <v>12.67</v>
      </c>
      <c r="G147">
        <v>2534</v>
      </c>
      <c r="H147">
        <v>5</v>
      </c>
    </row>
    <row r="148" spans="1:8" hidden="1" x14ac:dyDescent="0.15">
      <c r="A148" s="1">
        <v>40693</v>
      </c>
      <c r="B148" s="2">
        <v>0.39583333333333331</v>
      </c>
      <c r="C148" t="s">
        <v>19</v>
      </c>
      <c r="D148" t="s">
        <v>9</v>
      </c>
      <c r="E148">
        <v>300</v>
      </c>
      <c r="F148">
        <v>5.21</v>
      </c>
      <c r="G148">
        <v>1563</v>
      </c>
      <c r="H148">
        <v>5</v>
      </c>
    </row>
    <row r="149" spans="1:8" hidden="1" x14ac:dyDescent="0.15">
      <c r="A149" s="1">
        <v>40701</v>
      </c>
      <c r="B149" s="2">
        <v>0.39583333333333331</v>
      </c>
      <c r="C149" t="s">
        <v>19</v>
      </c>
      <c r="D149" t="s">
        <v>15</v>
      </c>
      <c r="E149">
        <v>-100</v>
      </c>
      <c r="F149">
        <v>5.37</v>
      </c>
      <c r="G149">
        <v>-537</v>
      </c>
      <c r="H149">
        <v>5</v>
      </c>
    </row>
    <row r="150" spans="1:8" hidden="1" x14ac:dyDescent="0.15">
      <c r="A150" s="1">
        <v>40707</v>
      </c>
      <c r="B150" s="2">
        <v>0.39583333333333331</v>
      </c>
      <c r="C150" t="s">
        <v>19</v>
      </c>
      <c r="D150" t="s">
        <v>15</v>
      </c>
      <c r="E150">
        <v>-200</v>
      </c>
      <c r="F150">
        <v>5.46</v>
      </c>
      <c r="G150">
        <v>-1092</v>
      </c>
      <c r="H150">
        <v>5</v>
      </c>
    </row>
    <row r="151" spans="1:8" hidden="1" x14ac:dyDescent="0.15">
      <c r="A151" s="1">
        <v>40714</v>
      </c>
      <c r="B151" s="2">
        <v>0.39583333333333331</v>
      </c>
      <c r="C151" t="s">
        <v>18</v>
      </c>
      <c r="D151" t="s">
        <v>9</v>
      </c>
      <c r="E151">
        <v>200</v>
      </c>
      <c r="F151">
        <v>11.46</v>
      </c>
      <c r="G151">
        <v>2292</v>
      </c>
      <c r="H151">
        <v>5</v>
      </c>
    </row>
    <row r="152" spans="1:8" hidden="1" x14ac:dyDescent="0.15">
      <c r="A152" s="1">
        <v>40714</v>
      </c>
      <c r="B152" s="2">
        <v>0.39583333333333331</v>
      </c>
      <c r="C152" t="s">
        <v>19</v>
      </c>
      <c r="D152" t="s">
        <v>9</v>
      </c>
      <c r="E152">
        <v>100</v>
      </c>
      <c r="F152">
        <v>5.45</v>
      </c>
      <c r="G152">
        <v>545</v>
      </c>
      <c r="H152">
        <v>5</v>
      </c>
    </row>
    <row r="153" spans="1:8" hidden="1" x14ac:dyDescent="0.15">
      <c r="A153" s="1">
        <v>40721</v>
      </c>
      <c r="B153" s="2">
        <v>0.39583333333333331</v>
      </c>
      <c r="C153" t="s">
        <v>8</v>
      </c>
      <c r="D153" t="s">
        <v>15</v>
      </c>
      <c r="E153">
        <v>-400</v>
      </c>
      <c r="F153">
        <v>3.94</v>
      </c>
      <c r="G153">
        <v>-1576</v>
      </c>
      <c r="H153">
        <v>5</v>
      </c>
    </row>
    <row r="154" spans="1:8" hidden="1" x14ac:dyDescent="0.15">
      <c r="A154" s="1">
        <v>40721</v>
      </c>
      <c r="B154" s="2">
        <v>0.39583333333333331</v>
      </c>
      <c r="C154" t="s">
        <v>18</v>
      </c>
      <c r="D154" t="s">
        <v>15</v>
      </c>
      <c r="E154">
        <v>-200</v>
      </c>
      <c r="F154">
        <v>11.89</v>
      </c>
      <c r="G154">
        <v>-2378</v>
      </c>
      <c r="H154">
        <v>5</v>
      </c>
    </row>
    <row r="155" spans="1:8" x14ac:dyDescent="0.15">
      <c r="A155" s="1">
        <v>40721</v>
      </c>
      <c r="B155" s="2">
        <v>0.39583333333333331</v>
      </c>
      <c r="C155" t="s">
        <v>10</v>
      </c>
      <c r="D155" t="s">
        <v>15</v>
      </c>
      <c r="E155">
        <v>-100</v>
      </c>
      <c r="F155">
        <v>7.45</v>
      </c>
      <c r="G155">
        <v>-745</v>
      </c>
      <c r="H155">
        <v>5</v>
      </c>
    </row>
    <row r="156" spans="1:8" hidden="1" x14ac:dyDescent="0.15">
      <c r="A156" s="1">
        <v>40721</v>
      </c>
      <c r="B156" s="2">
        <v>0.39583333333333331</v>
      </c>
      <c r="C156" t="s">
        <v>19</v>
      </c>
      <c r="D156" t="s">
        <v>15</v>
      </c>
      <c r="E156">
        <v>-100</v>
      </c>
      <c r="F156">
        <v>5.66</v>
      </c>
      <c r="G156">
        <v>-566</v>
      </c>
      <c r="H156">
        <v>5</v>
      </c>
    </row>
    <row r="157" spans="1:8" hidden="1" x14ac:dyDescent="0.15">
      <c r="A157" s="1">
        <v>40728</v>
      </c>
      <c r="B157" s="2">
        <v>0.39583333333333331</v>
      </c>
      <c r="C157" t="s">
        <v>8</v>
      </c>
      <c r="D157" t="s">
        <v>9</v>
      </c>
      <c r="E157">
        <v>100</v>
      </c>
      <c r="F157">
        <v>3.93</v>
      </c>
      <c r="G157">
        <v>393</v>
      </c>
      <c r="H157">
        <v>5</v>
      </c>
    </row>
    <row r="158" spans="1:8" hidden="1" x14ac:dyDescent="0.15">
      <c r="A158" s="1">
        <v>40728</v>
      </c>
      <c r="B158" s="2">
        <v>0.39583333333333331</v>
      </c>
      <c r="C158" t="s">
        <v>18</v>
      </c>
      <c r="D158" t="s">
        <v>15</v>
      </c>
      <c r="E158">
        <v>-100</v>
      </c>
      <c r="F158">
        <v>11.95</v>
      </c>
      <c r="G158">
        <v>-1195</v>
      </c>
      <c r="H158">
        <v>5</v>
      </c>
    </row>
    <row r="159" spans="1:8" hidden="1" x14ac:dyDescent="0.15">
      <c r="A159" s="1">
        <v>40735</v>
      </c>
      <c r="B159" s="2">
        <v>0.39583333333333331</v>
      </c>
      <c r="C159" t="s">
        <v>8</v>
      </c>
      <c r="D159" t="s">
        <v>15</v>
      </c>
      <c r="E159">
        <v>-100</v>
      </c>
      <c r="F159">
        <v>3.93</v>
      </c>
      <c r="G159">
        <v>-393</v>
      </c>
      <c r="H159">
        <v>5</v>
      </c>
    </row>
    <row r="160" spans="1:8" x14ac:dyDescent="0.15">
      <c r="A160" s="1">
        <v>40735</v>
      </c>
      <c r="B160" s="2">
        <v>0.39583333333333331</v>
      </c>
      <c r="C160" t="s">
        <v>10</v>
      </c>
      <c r="D160" t="s">
        <v>15</v>
      </c>
      <c r="E160">
        <v>-100</v>
      </c>
      <c r="F160">
        <v>7.77</v>
      </c>
      <c r="G160">
        <v>-777</v>
      </c>
      <c r="H160">
        <v>5</v>
      </c>
    </row>
    <row r="161" spans="1:8" hidden="1" x14ac:dyDescent="0.15">
      <c r="A161" s="1">
        <v>40742</v>
      </c>
      <c r="B161" s="2">
        <v>0.39583333333333331</v>
      </c>
      <c r="C161" t="s">
        <v>18</v>
      </c>
      <c r="D161" t="s">
        <v>15</v>
      </c>
      <c r="E161">
        <v>-100</v>
      </c>
      <c r="F161">
        <v>12.44</v>
      </c>
      <c r="G161">
        <v>-1244</v>
      </c>
      <c r="H161">
        <v>5</v>
      </c>
    </row>
    <row r="162" spans="1:8" hidden="1" x14ac:dyDescent="0.15">
      <c r="A162" s="1">
        <v>40749</v>
      </c>
      <c r="B162" s="2">
        <v>0.39583333333333331</v>
      </c>
      <c r="C162" t="s">
        <v>8</v>
      </c>
      <c r="D162" t="s">
        <v>9</v>
      </c>
      <c r="E162">
        <v>400</v>
      </c>
      <c r="F162">
        <v>3.9</v>
      </c>
      <c r="G162">
        <v>1560</v>
      </c>
      <c r="H162">
        <v>5</v>
      </c>
    </row>
    <row r="163" spans="1:8" hidden="1" x14ac:dyDescent="0.15">
      <c r="A163" s="1">
        <v>40749</v>
      </c>
      <c r="B163" s="2">
        <v>0.39583333333333331</v>
      </c>
      <c r="C163" t="s">
        <v>18</v>
      </c>
      <c r="D163" t="s">
        <v>9</v>
      </c>
      <c r="E163">
        <v>300</v>
      </c>
      <c r="F163">
        <v>12.26</v>
      </c>
      <c r="G163">
        <v>3678</v>
      </c>
      <c r="H163">
        <v>5</v>
      </c>
    </row>
    <row r="164" spans="1:8" x14ac:dyDescent="0.15">
      <c r="A164" s="1">
        <v>40749</v>
      </c>
      <c r="B164" s="2">
        <v>0.39583333333333331</v>
      </c>
      <c r="C164" t="s">
        <v>10</v>
      </c>
      <c r="D164" t="s">
        <v>9</v>
      </c>
      <c r="E164">
        <v>200</v>
      </c>
      <c r="F164">
        <v>7.4</v>
      </c>
      <c r="G164">
        <v>1480</v>
      </c>
      <c r="H164">
        <v>5</v>
      </c>
    </row>
    <row r="165" spans="1:8" hidden="1" x14ac:dyDescent="0.15">
      <c r="A165" s="1">
        <v>40749</v>
      </c>
      <c r="B165" s="2">
        <v>0.39583333333333331</v>
      </c>
      <c r="C165" t="s">
        <v>19</v>
      </c>
      <c r="D165" t="s">
        <v>9</v>
      </c>
      <c r="E165">
        <v>300</v>
      </c>
      <c r="F165">
        <v>5.61</v>
      </c>
      <c r="G165">
        <v>1683</v>
      </c>
      <c r="H165">
        <v>5</v>
      </c>
    </row>
    <row r="166" spans="1:8" hidden="1" x14ac:dyDescent="0.15">
      <c r="A166" s="1">
        <v>40756</v>
      </c>
      <c r="B166" s="2">
        <v>0.39583333333333331</v>
      </c>
      <c r="C166" t="s">
        <v>8</v>
      </c>
      <c r="D166" t="s">
        <v>15</v>
      </c>
      <c r="E166">
        <v>-200</v>
      </c>
      <c r="F166">
        <v>3.89</v>
      </c>
      <c r="G166">
        <v>-778</v>
      </c>
      <c r="H166">
        <v>5</v>
      </c>
    </row>
    <row r="167" spans="1:8" hidden="1" x14ac:dyDescent="0.15">
      <c r="A167" s="1">
        <v>40756</v>
      </c>
      <c r="B167" s="2">
        <v>0.39583333333333331</v>
      </c>
      <c r="C167" t="s">
        <v>19</v>
      </c>
      <c r="D167" t="s">
        <v>15</v>
      </c>
      <c r="E167">
        <v>-100</v>
      </c>
      <c r="F167">
        <v>5.64</v>
      </c>
      <c r="G167">
        <v>-564</v>
      </c>
      <c r="H167">
        <v>5</v>
      </c>
    </row>
    <row r="168" spans="1:8" hidden="1" x14ac:dyDescent="0.15">
      <c r="A168" s="1">
        <v>40763</v>
      </c>
      <c r="B168" s="2">
        <v>0.39583333333333331</v>
      </c>
      <c r="C168" t="s">
        <v>8</v>
      </c>
      <c r="D168" t="s">
        <v>9</v>
      </c>
      <c r="E168">
        <v>200</v>
      </c>
      <c r="F168">
        <v>3.74</v>
      </c>
      <c r="G168">
        <v>748</v>
      </c>
      <c r="H168">
        <v>5</v>
      </c>
    </row>
    <row r="169" spans="1:8" hidden="1" x14ac:dyDescent="0.15">
      <c r="A169" s="1">
        <v>40763</v>
      </c>
      <c r="B169" s="2">
        <v>0.39583333333333331</v>
      </c>
      <c r="C169" t="s">
        <v>18</v>
      </c>
      <c r="D169" t="s">
        <v>9</v>
      </c>
      <c r="E169">
        <v>300</v>
      </c>
      <c r="F169">
        <v>11.28</v>
      </c>
      <c r="G169">
        <v>3384</v>
      </c>
      <c r="H169">
        <v>5</v>
      </c>
    </row>
    <row r="170" spans="1:8" hidden="1" x14ac:dyDescent="0.15">
      <c r="A170" s="1">
        <v>40763</v>
      </c>
      <c r="B170" s="2">
        <v>0.39583333333333331</v>
      </c>
      <c r="C170" t="s">
        <v>19</v>
      </c>
      <c r="D170" t="s">
        <v>9</v>
      </c>
      <c r="E170">
        <v>300</v>
      </c>
      <c r="F170">
        <v>5.53</v>
      </c>
      <c r="G170">
        <v>1659</v>
      </c>
      <c r="H170">
        <v>5</v>
      </c>
    </row>
    <row r="171" spans="1:8" x14ac:dyDescent="0.15">
      <c r="A171" s="1">
        <v>40770</v>
      </c>
      <c r="B171" s="2">
        <v>0.39583333333333331</v>
      </c>
      <c r="C171" t="s">
        <v>10</v>
      </c>
      <c r="D171" t="s">
        <v>15</v>
      </c>
      <c r="E171">
        <v>-100</v>
      </c>
      <c r="F171">
        <v>7.49</v>
      </c>
      <c r="G171">
        <v>-749</v>
      </c>
      <c r="H171">
        <v>5</v>
      </c>
    </row>
    <row r="172" spans="1:8" hidden="1" x14ac:dyDescent="0.15">
      <c r="A172" s="1">
        <v>40770</v>
      </c>
      <c r="B172" s="2">
        <v>0.39583333333333331</v>
      </c>
      <c r="C172" t="s">
        <v>19</v>
      </c>
      <c r="D172" t="s">
        <v>15</v>
      </c>
      <c r="E172">
        <v>-500</v>
      </c>
      <c r="F172">
        <v>5.7</v>
      </c>
      <c r="G172">
        <v>-2850</v>
      </c>
      <c r="H172">
        <v>5</v>
      </c>
    </row>
    <row r="173" spans="1:8" x14ac:dyDescent="0.15">
      <c r="A173" s="1">
        <v>40777</v>
      </c>
      <c r="B173" s="2">
        <v>0.39583333333333331</v>
      </c>
      <c r="C173" t="s">
        <v>10</v>
      </c>
      <c r="D173" t="s">
        <v>9</v>
      </c>
      <c r="E173">
        <v>100</v>
      </c>
      <c r="F173">
        <v>7.23</v>
      </c>
      <c r="G173">
        <v>723</v>
      </c>
      <c r="H173">
        <v>5</v>
      </c>
    </row>
    <row r="174" spans="1:8" hidden="1" x14ac:dyDescent="0.15">
      <c r="A174" s="1">
        <v>40777</v>
      </c>
      <c r="B174" s="2">
        <v>0.39583333333333331</v>
      </c>
      <c r="C174" t="s">
        <v>19</v>
      </c>
      <c r="D174" t="s">
        <v>9</v>
      </c>
      <c r="E174">
        <v>100</v>
      </c>
      <c r="F174">
        <v>5.41</v>
      </c>
      <c r="G174">
        <v>541</v>
      </c>
      <c r="H174">
        <v>5</v>
      </c>
    </row>
    <row r="175" spans="1:8" hidden="1" x14ac:dyDescent="0.15">
      <c r="A175" s="1">
        <v>40784</v>
      </c>
      <c r="B175" s="2">
        <v>0.39583333333333331</v>
      </c>
      <c r="C175" t="s">
        <v>18</v>
      </c>
      <c r="D175" t="s">
        <v>15</v>
      </c>
      <c r="E175">
        <v>-100</v>
      </c>
      <c r="F175">
        <v>10.86</v>
      </c>
      <c r="G175">
        <v>-1086</v>
      </c>
      <c r="H175">
        <v>5</v>
      </c>
    </row>
    <row r="176" spans="1:8" hidden="1" x14ac:dyDescent="0.15">
      <c r="A176" s="1">
        <v>40791</v>
      </c>
      <c r="B176" s="2">
        <v>0.39583333333333331</v>
      </c>
      <c r="C176" t="s">
        <v>19</v>
      </c>
      <c r="D176" t="s">
        <v>9</v>
      </c>
      <c r="E176">
        <v>200</v>
      </c>
      <c r="F176">
        <v>5.31</v>
      </c>
      <c r="G176">
        <v>1062</v>
      </c>
      <c r="H176">
        <v>5</v>
      </c>
    </row>
    <row r="177" spans="1:8" hidden="1" x14ac:dyDescent="0.15">
      <c r="A177" s="1">
        <v>40799</v>
      </c>
      <c r="B177" s="2">
        <v>0.39583333333333331</v>
      </c>
      <c r="C177" t="s">
        <v>19</v>
      </c>
      <c r="D177" t="s">
        <v>15</v>
      </c>
      <c r="E177">
        <v>-100</v>
      </c>
      <c r="F177">
        <v>5.34</v>
      </c>
      <c r="G177">
        <v>-534</v>
      </c>
      <c r="H177">
        <v>5</v>
      </c>
    </row>
    <row r="178" spans="1:8" hidden="1" x14ac:dyDescent="0.15">
      <c r="A178" s="1">
        <v>40805</v>
      </c>
      <c r="B178" s="2">
        <v>0.39583333333333331</v>
      </c>
      <c r="C178" t="s">
        <v>19</v>
      </c>
      <c r="D178" t="s">
        <v>9</v>
      </c>
      <c r="E178">
        <v>100</v>
      </c>
      <c r="F178">
        <v>5.33</v>
      </c>
      <c r="G178">
        <v>533</v>
      </c>
      <c r="H178">
        <v>5</v>
      </c>
    </row>
    <row r="179" spans="1:8" hidden="1" x14ac:dyDescent="0.15">
      <c r="A179" s="1">
        <v>40812</v>
      </c>
      <c r="B179" s="2">
        <v>0.39583333333333331</v>
      </c>
      <c r="C179" t="s">
        <v>19</v>
      </c>
      <c r="D179" t="s">
        <v>9</v>
      </c>
      <c r="E179">
        <v>600</v>
      </c>
      <c r="F179">
        <v>5.08</v>
      </c>
      <c r="G179">
        <v>3048</v>
      </c>
      <c r="H179">
        <v>5</v>
      </c>
    </row>
    <row r="180" spans="1:8" hidden="1" x14ac:dyDescent="0.15">
      <c r="A180" s="1">
        <v>40826</v>
      </c>
      <c r="B180" s="2">
        <v>0.39583333333333331</v>
      </c>
      <c r="C180" t="s">
        <v>18</v>
      </c>
      <c r="D180" t="s">
        <v>9</v>
      </c>
      <c r="E180">
        <v>200</v>
      </c>
      <c r="F180">
        <v>9.91</v>
      </c>
      <c r="G180">
        <v>1982</v>
      </c>
      <c r="H180">
        <v>5</v>
      </c>
    </row>
    <row r="181" spans="1:8" hidden="1" x14ac:dyDescent="0.15">
      <c r="A181" s="1">
        <v>40826</v>
      </c>
      <c r="B181" s="2">
        <v>0.39583333333333331</v>
      </c>
      <c r="C181" t="s">
        <v>19</v>
      </c>
      <c r="D181" t="s">
        <v>9</v>
      </c>
      <c r="E181">
        <v>700</v>
      </c>
      <c r="F181">
        <v>4.66</v>
      </c>
      <c r="G181">
        <v>3262</v>
      </c>
      <c r="H181">
        <v>5</v>
      </c>
    </row>
    <row r="182" spans="1:8" hidden="1" x14ac:dyDescent="0.15">
      <c r="A182" s="1">
        <v>40833</v>
      </c>
      <c r="B182" s="2">
        <v>0.39583333333333331</v>
      </c>
      <c r="C182" t="s">
        <v>19</v>
      </c>
      <c r="D182" t="s">
        <v>15</v>
      </c>
      <c r="E182">
        <v>-300</v>
      </c>
      <c r="F182">
        <v>4.67</v>
      </c>
      <c r="G182">
        <v>-1401</v>
      </c>
      <c r="H182">
        <v>5</v>
      </c>
    </row>
    <row r="183" spans="1:8" hidden="1" x14ac:dyDescent="0.15">
      <c r="A183" s="1">
        <v>40840</v>
      </c>
      <c r="B183" s="2">
        <v>0.39583333333333331</v>
      </c>
      <c r="C183" t="s">
        <v>18</v>
      </c>
      <c r="D183" t="s">
        <v>9</v>
      </c>
      <c r="E183">
        <v>100</v>
      </c>
      <c r="F183">
        <v>9.5299999999999994</v>
      </c>
      <c r="G183">
        <v>953</v>
      </c>
      <c r="H183">
        <v>5</v>
      </c>
    </row>
    <row r="184" spans="1:8" hidden="1" x14ac:dyDescent="0.15">
      <c r="A184" s="1">
        <v>40840</v>
      </c>
      <c r="B184" s="2">
        <v>0.39583333333333331</v>
      </c>
      <c r="C184" t="s">
        <v>19</v>
      </c>
      <c r="D184" t="s">
        <v>9</v>
      </c>
      <c r="E184">
        <v>400</v>
      </c>
      <c r="F184">
        <v>4.41</v>
      </c>
      <c r="G184">
        <v>1764</v>
      </c>
      <c r="H184">
        <v>5</v>
      </c>
    </row>
    <row r="185" spans="1:8" hidden="1" x14ac:dyDescent="0.15">
      <c r="A185" s="1">
        <v>40847</v>
      </c>
      <c r="B185" s="2">
        <v>0.39583333333333331</v>
      </c>
      <c r="C185" t="s">
        <v>18</v>
      </c>
      <c r="D185" t="s">
        <v>15</v>
      </c>
      <c r="E185">
        <v>-100</v>
      </c>
      <c r="F185">
        <v>9.92</v>
      </c>
      <c r="G185">
        <v>-992</v>
      </c>
      <c r="H185">
        <v>5</v>
      </c>
    </row>
    <row r="186" spans="1:8" hidden="1" x14ac:dyDescent="0.15">
      <c r="A186" s="1">
        <v>40847</v>
      </c>
      <c r="B186" s="2">
        <v>0.39583333333333331</v>
      </c>
      <c r="C186" t="s">
        <v>19</v>
      </c>
      <c r="D186" t="s">
        <v>15</v>
      </c>
      <c r="E186">
        <v>-800</v>
      </c>
      <c r="F186">
        <v>5.0599999999999996</v>
      </c>
      <c r="G186">
        <v>-4048</v>
      </c>
      <c r="H186">
        <v>5.26</v>
      </c>
    </row>
    <row r="187" spans="1:8" hidden="1" x14ac:dyDescent="0.15">
      <c r="A187" s="1">
        <v>40854</v>
      </c>
      <c r="B187" s="2">
        <v>0.39583333333333331</v>
      </c>
      <c r="C187" t="s">
        <v>18</v>
      </c>
      <c r="D187" t="s">
        <v>15</v>
      </c>
      <c r="E187">
        <v>-200</v>
      </c>
      <c r="F187">
        <v>10.130000000000001</v>
      </c>
      <c r="G187">
        <v>-2026</v>
      </c>
      <c r="H187">
        <v>5</v>
      </c>
    </row>
    <row r="188" spans="1:8" hidden="1" x14ac:dyDescent="0.15">
      <c r="A188" s="1">
        <v>40861</v>
      </c>
      <c r="B188" s="2">
        <v>0.39583333333333331</v>
      </c>
      <c r="C188" t="s">
        <v>18</v>
      </c>
      <c r="D188" t="s">
        <v>15</v>
      </c>
      <c r="E188">
        <v>-100</v>
      </c>
      <c r="F188">
        <v>10.63</v>
      </c>
      <c r="G188">
        <v>-1063</v>
      </c>
      <c r="H188">
        <v>5</v>
      </c>
    </row>
    <row r="189" spans="1:8" hidden="1" x14ac:dyDescent="0.15">
      <c r="A189" s="1">
        <v>40868</v>
      </c>
      <c r="B189" s="2">
        <v>0.39583333333333331</v>
      </c>
      <c r="C189" t="s">
        <v>18</v>
      </c>
      <c r="D189" t="s">
        <v>9</v>
      </c>
      <c r="E189">
        <v>300</v>
      </c>
      <c r="F189">
        <v>9.74</v>
      </c>
      <c r="G189">
        <v>2922</v>
      </c>
      <c r="H189">
        <v>5</v>
      </c>
    </row>
    <row r="190" spans="1:8" hidden="1" x14ac:dyDescent="0.15">
      <c r="A190" s="1">
        <v>40868</v>
      </c>
      <c r="B190" s="2">
        <v>0.39583333333333331</v>
      </c>
      <c r="C190" t="s">
        <v>19</v>
      </c>
      <c r="D190" t="s">
        <v>9</v>
      </c>
      <c r="E190">
        <v>300</v>
      </c>
      <c r="F190">
        <v>4.8099999999999996</v>
      </c>
      <c r="G190">
        <v>1443</v>
      </c>
      <c r="H190">
        <v>5</v>
      </c>
    </row>
    <row r="191" spans="1:8" hidden="1" x14ac:dyDescent="0.15">
      <c r="A191" s="1">
        <v>40882</v>
      </c>
      <c r="B191" s="2">
        <v>0.39583333333333331</v>
      </c>
      <c r="C191" t="s">
        <v>18</v>
      </c>
      <c r="D191" t="s">
        <v>9</v>
      </c>
      <c r="E191">
        <v>100</v>
      </c>
      <c r="F191">
        <v>9.35</v>
      </c>
      <c r="G191">
        <v>935</v>
      </c>
      <c r="H191">
        <v>5</v>
      </c>
    </row>
    <row r="192" spans="1:8" hidden="1" x14ac:dyDescent="0.15">
      <c r="A192" s="1">
        <v>40882</v>
      </c>
      <c r="B192" s="2">
        <v>0.39583333333333331</v>
      </c>
      <c r="C192" t="s">
        <v>19</v>
      </c>
      <c r="D192" t="s">
        <v>15</v>
      </c>
      <c r="E192">
        <v>-300</v>
      </c>
      <c r="F192">
        <v>5.14</v>
      </c>
      <c r="G192">
        <v>-1542</v>
      </c>
      <c r="H192">
        <v>5</v>
      </c>
    </row>
    <row r="193" spans="1:8" hidden="1" x14ac:dyDescent="0.15">
      <c r="A193" s="1">
        <v>40896</v>
      </c>
      <c r="B193" s="2">
        <v>0.39583333333333331</v>
      </c>
      <c r="C193" t="s">
        <v>18</v>
      </c>
      <c r="D193" t="s">
        <v>9</v>
      </c>
      <c r="E193">
        <v>100</v>
      </c>
      <c r="F193">
        <v>8.6199999999999992</v>
      </c>
      <c r="G193">
        <v>862</v>
      </c>
      <c r="H193">
        <v>5</v>
      </c>
    </row>
    <row r="194" spans="1:8" hidden="1" x14ac:dyDescent="0.15">
      <c r="A194" s="1">
        <v>40912</v>
      </c>
      <c r="B194" s="2">
        <v>0.39583333333333331</v>
      </c>
      <c r="C194" t="s">
        <v>20</v>
      </c>
      <c r="D194" t="s">
        <v>9</v>
      </c>
      <c r="E194">
        <v>400</v>
      </c>
      <c r="F194">
        <v>2.2799999999999998</v>
      </c>
      <c r="G194">
        <v>912</v>
      </c>
      <c r="H194">
        <v>5</v>
      </c>
    </row>
    <row r="195" spans="1:8" hidden="1" x14ac:dyDescent="0.15">
      <c r="A195" s="1">
        <v>40912</v>
      </c>
      <c r="B195" s="2">
        <v>0.39583333333333331</v>
      </c>
      <c r="C195" t="s">
        <v>19</v>
      </c>
      <c r="D195" t="s">
        <v>9</v>
      </c>
      <c r="E195">
        <v>300</v>
      </c>
      <c r="F195">
        <v>5.21</v>
      </c>
      <c r="G195">
        <v>1563</v>
      </c>
      <c r="H195">
        <v>5</v>
      </c>
    </row>
    <row r="196" spans="1:8" hidden="1" x14ac:dyDescent="0.15">
      <c r="A196" s="1">
        <v>40917</v>
      </c>
      <c r="B196" s="2">
        <v>0.39583333333333331</v>
      </c>
      <c r="C196" t="s">
        <v>20</v>
      </c>
      <c r="D196" t="s">
        <v>15</v>
      </c>
      <c r="E196">
        <v>-400</v>
      </c>
      <c r="F196">
        <v>2.1800000000000002</v>
      </c>
      <c r="G196">
        <v>-872</v>
      </c>
      <c r="H196">
        <v>5</v>
      </c>
    </row>
    <row r="197" spans="1:8" hidden="1" x14ac:dyDescent="0.15">
      <c r="A197" s="1">
        <v>40917</v>
      </c>
      <c r="B197" s="2">
        <v>0.39583333333333331</v>
      </c>
      <c r="C197" t="s">
        <v>19</v>
      </c>
      <c r="D197" t="s">
        <v>9</v>
      </c>
      <c r="E197">
        <v>300</v>
      </c>
      <c r="F197">
        <v>4.83</v>
      </c>
      <c r="G197">
        <v>1449</v>
      </c>
      <c r="H197">
        <v>5</v>
      </c>
    </row>
    <row r="198" spans="1:8" hidden="1" x14ac:dyDescent="0.15">
      <c r="A198" s="1">
        <v>40938</v>
      </c>
      <c r="B198" s="2">
        <v>0.39583333333333331</v>
      </c>
      <c r="C198" t="s">
        <v>19</v>
      </c>
      <c r="D198" t="s">
        <v>15</v>
      </c>
      <c r="E198">
        <v>-400</v>
      </c>
      <c r="F198">
        <v>5.45</v>
      </c>
      <c r="G198">
        <v>-2180</v>
      </c>
      <c r="H198">
        <v>5</v>
      </c>
    </row>
    <row r="199" spans="1:8" hidden="1" x14ac:dyDescent="0.15">
      <c r="A199" s="1">
        <v>40952</v>
      </c>
      <c r="B199" s="2">
        <v>0.39583333333333331</v>
      </c>
      <c r="C199" t="s">
        <v>19</v>
      </c>
      <c r="D199" t="s">
        <v>9</v>
      </c>
      <c r="E199">
        <v>100</v>
      </c>
      <c r="F199">
        <v>5.17</v>
      </c>
      <c r="G199">
        <v>517</v>
      </c>
      <c r="H199">
        <v>5</v>
      </c>
    </row>
    <row r="200" spans="1:8" hidden="1" x14ac:dyDescent="0.15">
      <c r="A200" s="1">
        <v>40959</v>
      </c>
      <c r="B200" s="2">
        <v>0.39583333333333331</v>
      </c>
      <c r="C200" t="s">
        <v>19</v>
      </c>
      <c r="D200" t="s">
        <v>15</v>
      </c>
      <c r="E200">
        <v>-100</v>
      </c>
      <c r="F200">
        <v>5.27</v>
      </c>
      <c r="G200">
        <v>-527</v>
      </c>
      <c r="H200">
        <v>5</v>
      </c>
    </row>
    <row r="201" spans="1:8" hidden="1" x14ac:dyDescent="0.15">
      <c r="A201" s="1">
        <v>40966</v>
      </c>
      <c r="B201" s="2">
        <v>0.39583333333333331</v>
      </c>
      <c r="C201" t="s">
        <v>14</v>
      </c>
      <c r="D201" t="s">
        <v>15</v>
      </c>
      <c r="E201">
        <v>-600</v>
      </c>
      <c r="F201">
        <v>4.4800000000000004</v>
      </c>
      <c r="G201">
        <v>-2688</v>
      </c>
      <c r="H201">
        <v>5</v>
      </c>
    </row>
    <row r="202" spans="1:8" hidden="1" x14ac:dyDescent="0.15">
      <c r="A202" s="1">
        <v>40966</v>
      </c>
      <c r="B202" s="2">
        <v>0.39583333333333331</v>
      </c>
      <c r="C202" t="s">
        <v>19</v>
      </c>
      <c r="D202" t="s">
        <v>15</v>
      </c>
      <c r="E202">
        <v>-400</v>
      </c>
      <c r="F202">
        <v>5.6</v>
      </c>
      <c r="G202">
        <v>-2240</v>
      </c>
      <c r="H202">
        <v>5</v>
      </c>
    </row>
    <row r="203" spans="1:8" hidden="1" x14ac:dyDescent="0.15">
      <c r="A203" s="1">
        <v>40973</v>
      </c>
      <c r="B203" s="2">
        <v>0.39583333333333331</v>
      </c>
      <c r="C203" t="s">
        <v>18</v>
      </c>
      <c r="D203" t="s">
        <v>15</v>
      </c>
      <c r="E203">
        <v>-100</v>
      </c>
      <c r="F203">
        <v>9.43</v>
      </c>
      <c r="G203">
        <v>-943</v>
      </c>
      <c r="H203">
        <v>5</v>
      </c>
    </row>
    <row r="204" spans="1:8" hidden="1" x14ac:dyDescent="0.15">
      <c r="A204" s="1">
        <v>40973</v>
      </c>
      <c r="B204" s="2">
        <v>0.39583333333333331</v>
      </c>
      <c r="C204" t="s">
        <v>14</v>
      </c>
      <c r="D204" t="s">
        <v>15</v>
      </c>
      <c r="E204">
        <v>-200</v>
      </c>
      <c r="F204">
        <v>4.7300000000000004</v>
      </c>
      <c r="G204">
        <v>-946</v>
      </c>
      <c r="H204">
        <v>5</v>
      </c>
    </row>
    <row r="205" spans="1:8" hidden="1" x14ac:dyDescent="0.15">
      <c r="A205" s="1">
        <v>40980</v>
      </c>
      <c r="B205" s="2">
        <v>0.39583333333333331</v>
      </c>
      <c r="C205" t="s">
        <v>19</v>
      </c>
      <c r="D205" t="s">
        <v>9</v>
      </c>
      <c r="E205">
        <v>100</v>
      </c>
      <c r="F205">
        <v>5.54</v>
      </c>
      <c r="G205">
        <v>554</v>
      </c>
      <c r="H205">
        <v>5</v>
      </c>
    </row>
    <row r="206" spans="1:8" hidden="1" x14ac:dyDescent="0.15">
      <c r="A206" s="1">
        <v>40987</v>
      </c>
      <c r="B206" s="2">
        <v>0.39583333333333331</v>
      </c>
      <c r="C206" t="s">
        <v>14</v>
      </c>
      <c r="D206" t="s">
        <v>9</v>
      </c>
      <c r="E206">
        <v>400</v>
      </c>
      <c r="F206">
        <v>4.25</v>
      </c>
      <c r="G206">
        <v>1700</v>
      </c>
      <c r="H206">
        <v>5</v>
      </c>
    </row>
    <row r="207" spans="1:8" hidden="1" x14ac:dyDescent="0.15">
      <c r="A207" s="1">
        <v>40987</v>
      </c>
      <c r="B207" s="2">
        <v>0.39583333333333331</v>
      </c>
      <c r="C207" t="s">
        <v>16</v>
      </c>
      <c r="D207" t="s">
        <v>9</v>
      </c>
      <c r="E207">
        <v>300</v>
      </c>
      <c r="F207">
        <v>3.96</v>
      </c>
      <c r="G207">
        <v>1188</v>
      </c>
      <c r="H207">
        <v>5</v>
      </c>
    </row>
    <row r="208" spans="1:8" hidden="1" x14ac:dyDescent="0.15">
      <c r="A208" s="1">
        <v>40987</v>
      </c>
      <c r="B208" s="2">
        <v>0.39583333333333331</v>
      </c>
      <c r="C208" t="s">
        <v>19</v>
      </c>
      <c r="D208" t="s">
        <v>9</v>
      </c>
      <c r="E208">
        <v>400</v>
      </c>
      <c r="F208">
        <v>5.23</v>
      </c>
      <c r="G208">
        <v>2092</v>
      </c>
      <c r="H208">
        <v>5</v>
      </c>
    </row>
    <row r="209" spans="1:8" hidden="1" x14ac:dyDescent="0.15">
      <c r="A209" s="1">
        <v>40994</v>
      </c>
      <c r="B209" s="2">
        <v>0.39583333333333331</v>
      </c>
      <c r="C209" t="s">
        <v>18</v>
      </c>
      <c r="D209" t="s">
        <v>9</v>
      </c>
      <c r="E209">
        <v>100</v>
      </c>
      <c r="F209">
        <v>8.9600000000000009</v>
      </c>
      <c r="G209">
        <v>896</v>
      </c>
      <c r="H209">
        <v>5</v>
      </c>
    </row>
    <row r="210" spans="1:8" hidden="1" x14ac:dyDescent="0.15">
      <c r="A210" s="1">
        <v>40994</v>
      </c>
      <c r="B210" s="2">
        <v>0.39583333333333331</v>
      </c>
      <c r="C210" t="s">
        <v>14</v>
      </c>
      <c r="D210" t="s">
        <v>9</v>
      </c>
      <c r="E210">
        <v>200</v>
      </c>
      <c r="F210">
        <v>4.04</v>
      </c>
      <c r="G210">
        <v>808</v>
      </c>
      <c r="H210">
        <v>5</v>
      </c>
    </row>
    <row r="211" spans="1:8" hidden="1" x14ac:dyDescent="0.15">
      <c r="A211" s="1">
        <v>40994</v>
      </c>
      <c r="B211" s="2">
        <v>0.39583333333333331</v>
      </c>
      <c r="C211" t="s">
        <v>16</v>
      </c>
      <c r="D211" t="s">
        <v>9</v>
      </c>
      <c r="E211">
        <v>1100</v>
      </c>
      <c r="F211">
        <v>3.82</v>
      </c>
      <c r="G211">
        <v>4202</v>
      </c>
      <c r="H211">
        <v>5</v>
      </c>
    </row>
    <row r="212" spans="1:8" hidden="1" x14ac:dyDescent="0.15">
      <c r="A212" s="1">
        <v>40994</v>
      </c>
      <c r="B212" s="2">
        <v>0.39583333333333331</v>
      </c>
      <c r="C212" t="s">
        <v>19</v>
      </c>
      <c r="D212" t="s">
        <v>9</v>
      </c>
      <c r="E212">
        <v>200</v>
      </c>
      <c r="F212">
        <v>5.15</v>
      </c>
      <c r="G212">
        <v>1030</v>
      </c>
      <c r="H212">
        <v>5</v>
      </c>
    </row>
    <row r="213" spans="1:8" hidden="1" x14ac:dyDescent="0.15">
      <c r="A213" s="1">
        <v>41015</v>
      </c>
      <c r="B213" s="2">
        <v>0.39583333333333331</v>
      </c>
      <c r="C213" t="s">
        <v>14</v>
      </c>
      <c r="D213" t="s">
        <v>15</v>
      </c>
      <c r="E213">
        <v>-100</v>
      </c>
      <c r="F213">
        <v>4.3499999999999996</v>
      </c>
      <c r="G213">
        <v>-435</v>
      </c>
      <c r="H213">
        <v>5</v>
      </c>
    </row>
    <row r="214" spans="1:8" hidden="1" x14ac:dyDescent="0.15">
      <c r="A214" s="1">
        <v>41015</v>
      </c>
      <c r="B214" s="2">
        <v>0.39583333333333331</v>
      </c>
      <c r="C214" t="s">
        <v>16</v>
      </c>
      <c r="D214" t="s">
        <v>15</v>
      </c>
      <c r="E214">
        <v>-1400</v>
      </c>
      <c r="F214">
        <v>4.0199999999999996</v>
      </c>
      <c r="G214">
        <v>-5628</v>
      </c>
      <c r="H214">
        <v>7.32</v>
      </c>
    </row>
    <row r="215" spans="1:8" hidden="1" x14ac:dyDescent="0.15">
      <c r="A215" s="1">
        <v>41015</v>
      </c>
      <c r="B215" s="2">
        <v>0.39583333333333331</v>
      </c>
      <c r="C215" t="s">
        <v>19</v>
      </c>
      <c r="D215" t="s">
        <v>15</v>
      </c>
      <c r="E215">
        <v>-100</v>
      </c>
      <c r="F215">
        <v>5.37</v>
      </c>
      <c r="G215">
        <v>-537</v>
      </c>
      <c r="H215">
        <v>5</v>
      </c>
    </row>
    <row r="216" spans="1:8" hidden="1" x14ac:dyDescent="0.15">
      <c r="A216" s="1">
        <v>41022</v>
      </c>
      <c r="B216" s="2">
        <v>0.39583333333333331</v>
      </c>
      <c r="C216" t="s">
        <v>8</v>
      </c>
      <c r="D216" t="s">
        <v>15</v>
      </c>
      <c r="E216">
        <v>-400</v>
      </c>
      <c r="F216">
        <v>4.0999999999999996</v>
      </c>
      <c r="G216">
        <v>-1640</v>
      </c>
      <c r="H216">
        <v>5</v>
      </c>
    </row>
    <row r="217" spans="1:8" hidden="1" x14ac:dyDescent="0.15">
      <c r="A217" s="1">
        <v>41031</v>
      </c>
      <c r="B217" s="2">
        <v>0.39583333333333331</v>
      </c>
      <c r="C217" t="s">
        <v>8</v>
      </c>
      <c r="D217" t="s">
        <v>15</v>
      </c>
      <c r="E217">
        <v>-300</v>
      </c>
      <c r="F217">
        <v>4.3099999999999996</v>
      </c>
      <c r="G217">
        <v>-1293</v>
      </c>
      <c r="H217">
        <v>5</v>
      </c>
    </row>
    <row r="218" spans="1:8" hidden="1" x14ac:dyDescent="0.15">
      <c r="A218" s="1">
        <v>41031</v>
      </c>
      <c r="B218" s="2">
        <v>0.39583333333333331</v>
      </c>
      <c r="C218" t="s">
        <v>18</v>
      </c>
      <c r="D218" t="s">
        <v>15</v>
      </c>
      <c r="E218">
        <v>-100</v>
      </c>
      <c r="F218">
        <v>9.31</v>
      </c>
      <c r="G218">
        <v>-931</v>
      </c>
      <c r="H218">
        <v>5</v>
      </c>
    </row>
    <row r="219" spans="1:8" hidden="1" x14ac:dyDescent="0.15">
      <c r="A219" s="1">
        <v>41031</v>
      </c>
      <c r="B219" s="2">
        <v>0.39583333333333331</v>
      </c>
      <c r="C219" t="s">
        <v>14</v>
      </c>
      <c r="D219" t="s">
        <v>15</v>
      </c>
      <c r="E219">
        <v>-1800</v>
      </c>
      <c r="F219">
        <v>4.5</v>
      </c>
      <c r="G219">
        <v>-8100</v>
      </c>
      <c r="H219">
        <v>10.53</v>
      </c>
    </row>
    <row r="220" spans="1:8" hidden="1" x14ac:dyDescent="0.15">
      <c r="A220" s="1">
        <v>41031</v>
      </c>
      <c r="B220" s="2">
        <v>0.39583333333333331</v>
      </c>
      <c r="C220" t="s">
        <v>19</v>
      </c>
      <c r="D220" t="s">
        <v>15</v>
      </c>
      <c r="E220">
        <v>-200</v>
      </c>
      <c r="F220">
        <v>5.59</v>
      </c>
      <c r="G220">
        <v>-1118</v>
      </c>
      <c r="H220">
        <v>5</v>
      </c>
    </row>
    <row r="221" spans="1:8" hidden="1" x14ac:dyDescent="0.15">
      <c r="A221" s="1">
        <v>41031</v>
      </c>
      <c r="B221" s="2">
        <v>0.39583333333333331</v>
      </c>
      <c r="C221" t="s">
        <v>13</v>
      </c>
      <c r="D221" t="s">
        <v>15</v>
      </c>
      <c r="E221">
        <v>-300</v>
      </c>
      <c r="F221">
        <v>14.49</v>
      </c>
      <c r="G221">
        <v>-4347</v>
      </c>
      <c r="H221">
        <v>5.65</v>
      </c>
    </row>
    <row r="222" spans="1:8" hidden="1" x14ac:dyDescent="0.15">
      <c r="A222" s="1">
        <v>41036</v>
      </c>
      <c r="B222" s="2">
        <v>0.39583333333333331</v>
      </c>
      <c r="C222" t="s">
        <v>8</v>
      </c>
      <c r="D222" t="s">
        <v>9</v>
      </c>
      <c r="E222">
        <v>100</v>
      </c>
      <c r="F222">
        <v>4.32</v>
      </c>
      <c r="G222">
        <v>432</v>
      </c>
      <c r="H222">
        <v>5</v>
      </c>
    </row>
    <row r="223" spans="1:8" hidden="1" x14ac:dyDescent="0.15">
      <c r="A223" s="1">
        <v>41043</v>
      </c>
      <c r="B223" s="2">
        <v>0.39583333333333331</v>
      </c>
      <c r="C223" t="s">
        <v>19</v>
      </c>
      <c r="D223" t="s">
        <v>9</v>
      </c>
      <c r="E223">
        <v>100</v>
      </c>
      <c r="F223">
        <v>5.43</v>
      </c>
      <c r="G223">
        <v>543</v>
      </c>
      <c r="H223">
        <v>5</v>
      </c>
    </row>
    <row r="224" spans="1:8" hidden="1" x14ac:dyDescent="0.15">
      <c r="A224" s="1">
        <v>41050</v>
      </c>
      <c r="B224" s="2">
        <v>0.39583333333333331</v>
      </c>
      <c r="C224" t="s">
        <v>8</v>
      </c>
      <c r="D224" t="s">
        <v>9</v>
      </c>
      <c r="E224">
        <v>600</v>
      </c>
      <c r="F224">
        <v>3.81</v>
      </c>
      <c r="G224">
        <v>2286</v>
      </c>
      <c r="H224">
        <v>5</v>
      </c>
    </row>
    <row r="225" spans="1:8" hidden="1" x14ac:dyDescent="0.15">
      <c r="A225" s="1">
        <v>41050</v>
      </c>
      <c r="B225" s="2">
        <v>0.39583333333333331</v>
      </c>
      <c r="C225" t="s">
        <v>16</v>
      </c>
      <c r="D225" t="s">
        <v>9</v>
      </c>
      <c r="E225">
        <v>1100</v>
      </c>
      <c r="F225">
        <v>3.91</v>
      </c>
      <c r="G225">
        <v>4301</v>
      </c>
      <c r="H225">
        <v>5</v>
      </c>
    </row>
    <row r="226" spans="1:8" hidden="1" x14ac:dyDescent="0.15">
      <c r="A226" s="1">
        <v>41057</v>
      </c>
      <c r="B226" s="2">
        <v>0.39583333333333331</v>
      </c>
      <c r="C226" t="s">
        <v>8</v>
      </c>
      <c r="D226" t="s">
        <v>15</v>
      </c>
      <c r="E226">
        <v>-100</v>
      </c>
      <c r="F226">
        <v>4.12</v>
      </c>
      <c r="G226">
        <v>-412</v>
      </c>
      <c r="H226">
        <v>5</v>
      </c>
    </row>
    <row r="227" spans="1:8" hidden="1" x14ac:dyDescent="0.15">
      <c r="A227" s="1">
        <v>41057</v>
      </c>
      <c r="B227" s="2">
        <v>0.39583333333333331</v>
      </c>
      <c r="C227" t="s">
        <v>13</v>
      </c>
      <c r="D227" t="s">
        <v>15</v>
      </c>
      <c r="E227">
        <v>-100</v>
      </c>
      <c r="F227">
        <v>15.25</v>
      </c>
      <c r="G227">
        <v>-1525</v>
      </c>
      <c r="H227">
        <v>5</v>
      </c>
    </row>
    <row r="228" spans="1:8" hidden="1" x14ac:dyDescent="0.15">
      <c r="A228" s="1">
        <v>41064</v>
      </c>
      <c r="B228" s="2">
        <v>0.39583333333333331</v>
      </c>
      <c r="C228" t="s">
        <v>18</v>
      </c>
      <c r="D228" t="s">
        <v>9</v>
      </c>
      <c r="E228">
        <v>100</v>
      </c>
      <c r="F228">
        <v>9.24</v>
      </c>
      <c r="G228">
        <v>924</v>
      </c>
      <c r="H228">
        <v>5</v>
      </c>
    </row>
    <row r="229" spans="1:8" hidden="1" x14ac:dyDescent="0.15">
      <c r="A229" s="1">
        <v>41064</v>
      </c>
      <c r="B229" s="2">
        <v>0.39583333333333331</v>
      </c>
      <c r="C229" t="s">
        <v>19</v>
      </c>
      <c r="D229" t="s">
        <v>15</v>
      </c>
      <c r="E229">
        <v>-100</v>
      </c>
      <c r="F229">
        <v>5.73</v>
      </c>
      <c r="G229">
        <v>-573</v>
      </c>
      <c r="H229">
        <v>5</v>
      </c>
    </row>
    <row r="230" spans="1:8" hidden="1" x14ac:dyDescent="0.15">
      <c r="A230" s="1">
        <v>41071</v>
      </c>
      <c r="B230" s="2">
        <v>0.39583333333333331</v>
      </c>
      <c r="C230" t="s">
        <v>19</v>
      </c>
      <c r="D230" t="s">
        <v>15</v>
      </c>
      <c r="E230">
        <v>-800</v>
      </c>
      <c r="F230">
        <v>5.93</v>
      </c>
      <c r="G230">
        <v>-4744</v>
      </c>
      <c r="H230">
        <v>6.17</v>
      </c>
    </row>
    <row r="231" spans="1:8" hidden="1" x14ac:dyDescent="0.15">
      <c r="A231" s="1">
        <v>41071</v>
      </c>
      <c r="B231" s="2">
        <v>0.39583333333333331</v>
      </c>
      <c r="C231" t="s">
        <v>13</v>
      </c>
      <c r="D231" t="s">
        <v>15</v>
      </c>
      <c r="E231">
        <v>-200</v>
      </c>
      <c r="F231">
        <v>15.84</v>
      </c>
      <c r="G231">
        <v>-3168</v>
      </c>
      <c r="H231">
        <v>5</v>
      </c>
    </row>
    <row r="232" spans="1:8" hidden="1" x14ac:dyDescent="0.15">
      <c r="A232" s="1">
        <v>41078</v>
      </c>
      <c r="B232" s="2">
        <v>0.39583333333333331</v>
      </c>
      <c r="C232" t="s">
        <v>16</v>
      </c>
      <c r="D232" t="s">
        <v>15</v>
      </c>
      <c r="E232">
        <v>-300</v>
      </c>
      <c r="F232">
        <v>4.03</v>
      </c>
      <c r="G232">
        <v>-1209</v>
      </c>
      <c r="H232">
        <v>5</v>
      </c>
    </row>
    <row r="233" spans="1:8" hidden="1" x14ac:dyDescent="0.15">
      <c r="A233" s="1">
        <v>41085</v>
      </c>
      <c r="B233" s="2">
        <v>0.39583333333333331</v>
      </c>
      <c r="C233" t="s">
        <v>16</v>
      </c>
      <c r="D233" t="s">
        <v>9</v>
      </c>
      <c r="E233">
        <v>1100</v>
      </c>
      <c r="F233">
        <v>3.74</v>
      </c>
      <c r="G233">
        <v>4114</v>
      </c>
      <c r="H233">
        <v>5</v>
      </c>
    </row>
    <row r="234" spans="1:8" hidden="1" x14ac:dyDescent="0.15">
      <c r="A234" s="1">
        <v>41085</v>
      </c>
      <c r="B234" s="2">
        <v>0.39583333333333331</v>
      </c>
      <c r="C234" t="s">
        <v>19</v>
      </c>
      <c r="D234" t="s">
        <v>9</v>
      </c>
      <c r="E234">
        <v>200</v>
      </c>
      <c r="F234">
        <v>6.3</v>
      </c>
      <c r="G234">
        <v>1260</v>
      </c>
      <c r="H234">
        <v>5</v>
      </c>
    </row>
    <row r="235" spans="1:8" hidden="1" x14ac:dyDescent="0.15">
      <c r="A235" s="1">
        <v>41085</v>
      </c>
      <c r="B235" s="2">
        <v>0.39583333333333331</v>
      </c>
      <c r="C235" t="s">
        <v>13</v>
      </c>
      <c r="D235" t="s">
        <v>9</v>
      </c>
      <c r="E235">
        <v>200</v>
      </c>
      <c r="F235">
        <v>15.74</v>
      </c>
      <c r="G235">
        <v>3148</v>
      </c>
      <c r="H235">
        <v>5</v>
      </c>
    </row>
    <row r="236" spans="1:8" hidden="1" x14ac:dyDescent="0.15">
      <c r="A236" s="1">
        <v>41092</v>
      </c>
      <c r="B236" s="2">
        <v>0.39583333333333331</v>
      </c>
      <c r="C236" t="s">
        <v>8</v>
      </c>
      <c r="D236" t="s">
        <v>9</v>
      </c>
      <c r="E236">
        <v>100</v>
      </c>
      <c r="F236">
        <v>3.89</v>
      </c>
      <c r="G236">
        <v>389</v>
      </c>
      <c r="H236">
        <v>5</v>
      </c>
    </row>
    <row r="237" spans="1:8" hidden="1" x14ac:dyDescent="0.15">
      <c r="A237" s="1">
        <v>41092</v>
      </c>
      <c r="B237" s="2">
        <v>0.39583333333333331</v>
      </c>
      <c r="C237" t="s">
        <v>18</v>
      </c>
      <c r="D237" t="s">
        <v>15</v>
      </c>
      <c r="E237">
        <v>-100</v>
      </c>
      <c r="F237">
        <v>9.7200000000000006</v>
      </c>
      <c r="G237">
        <v>-972</v>
      </c>
      <c r="H237">
        <v>5</v>
      </c>
    </row>
    <row r="238" spans="1:8" hidden="1" x14ac:dyDescent="0.15">
      <c r="A238" s="1">
        <v>41092</v>
      </c>
      <c r="B238" s="2">
        <v>0.39583333333333331</v>
      </c>
      <c r="C238" t="s">
        <v>16</v>
      </c>
      <c r="D238" t="s">
        <v>15</v>
      </c>
      <c r="E238">
        <v>-300</v>
      </c>
      <c r="F238">
        <v>3.75</v>
      </c>
      <c r="G238">
        <v>-1125</v>
      </c>
      <c r="H238">
        <v>5</v>
      </c>
    </row>
    <row r="239" spans="1:8" hidden="1" x14ac:dyDescent="0.15">
      <c r="A239" s="1">
        <v>41092</v>
      </c>
      <c r="B239" s="2">
        <v>0.39583333333333331</v>
      </c>
      <c r="C239" t="s">
        <v>19</v>
      </c>
      <c r="D239" t="s">
        <v>15</v>
      </c>
      <c r="E239">
        <v>-100</v>
      </c>
      <c r="F239">
        <v>6.09</v>
      </c>
      <c r="G239">
        <v>-609</v>
      </c>
      <c r="H239">
        <v>5</v>
      </c>
    </row>
    <row r="240" spans="1:8" hidden="1" x14ac:dyDescent="0.15">
      <c r="A240" s="1">
        <v>41099</v>
      </c>
      <c r="B240" s="2">
        <v>0.39583333333333331</v>
      </c>
      <c r="C240" t="s">
        <v>16</v>
      </c>
      <c r="D240" t="s">
        <v>9</v>
      </c>
      <c r="E240">
        <v>2500</v>
      </c>
      <c r="F240">
        <v>3.32</v>
      </c>
      <c r="G240">
        <v>8300</v>
      </c>
      <c r="H240">
        <v>5</v>
      </c>
    </row>
    <row r="241" spans="1:8" hidden="1" x14ac:dyDescent="0.15">
      <c r="A241" s="1">
        <v>41099</v>
      </c>
      <c r="B241" s="2">
        <v>0.39583333333333331</v>
      </c>
      <c r="C241" t="s">
        <v>19</v>
      </c>
      <c r="D241" t="s">
        <v>15</v>
      </c>
      <c r="E241">
        <v>-400</v>
      </c>
      <c r="F241">
        <v>6.58</v>
      </c>
      <c r="G241">
        <v>-2632</v>
      </c>
      <c r="H241">
        <v>5</v>
      </c>
    </row>
    <row r="242" spans="1:8" hidden="1" x14ac:dyDescent="0.15">
      <c r="A242" s="1">
        <v>41099</v>
      </c>
      <c r="B242" s="2">
        <v>0.39583333333333331</v>
      </c>
      <c r="C242" t="s">
        <v>13</v>
      </c>
      <c r="D242" t="s">
        <v>15</v>
      </c>
      <c r="E242">
        <v>-100</v>
      </c>
      <c r="F242">
        <v>16.350000000000001</v>
      </c>
      <c r="G242">
        <v>-1635</v>
      </c>
      <c r="H242">
        <v>5</v>
      </c>
    </row>
    <row r="243" spans="1:8" hidden="1" x14ac:dyDescent="0.15">
      <c r="A243" s="1">
        <v>41106</v>
      </c>
      <c r="B243" s="2">
        <v>0.39583333333333331</v>
      </c>
      <c r="C243" t="s">
        <v>18</v>
      </c>
      <c r="D243" t="s">
        <v>9</v>
      </c>
      <c r="E243">
        <v>100</v>
      </c>
      <c r="F243">
        <v>8.67</v>
      </c>
      <c r="G243">
        <v>867</v>
      </c>
      <c r="H243">
        <v>5</v>
      </c>
    </row>
    <row r="244" spans="1:8" hidden="1" x14ac:dyDescent="0.15">
      <c r="A244" s="1">
        <v>41106</v>
      </c>
      <c r="B244" s="2">
        <v>0.39583333333333331</v>
      </c>
      <c r="C244" t="s">
        <v>16</v>
      </c>
      <c r="D244" t="s">
        <v>15</v>
      </c>
      <c r="E244">
        <v>-800</v>
      </c>
      <c r="F244">
        <v>3.11</v>
      </c>
      <c r="G244">
        <v>-2488</v>
      </c>
      <c r="H244">
        <v>5</v>
      </c>
    </row>
    <row r="245" spans="1:8" hidden="1" x14ac:dyDescent="0.15">
      <c r="A245" s="1">
        <v>41106</v>
      </c>
      <c r="B245" s="2">
        <v>0.39583333333333331</v>
      </c>
      <c r="C245" t="s">
        <v>19</v>
      </c>
      <c r="D245" t="s">
        <v>9</v>
      </c>
      <c r="E245">
        <v>100</v>
      </c>
      <c r="F245">
        <v>6.71</v>
      </c>
      <c r="G245">
        <v>671</v>
      </c>
      <c r="H245">
        <v>5</v>
      </c>
    </row>
    <row r="246" spans="1:8" hidden="1" x14ac:dyDescent="0.15">
      <c r="A246" s="1">
        <v>41113</v>
      </c>
      <c r="B246" s="2">
        <v>0.39583333333333331</v>
      </c>
      <c r="C246" t="s">
        <v>16</v>
      </c>
      <c r="D246" t="s">
        <v>9</v>
      </c>
      <c r="E246">
        <v>400</v>
      </c>
      <c r="F246">
        <v>3.32</v>
      </c>
      <c r="G246">
        <v>1328</v>
      </c>
      <c r="H246">
        <v>5</v>
      </c>
    </row>
    <row r="247" spans="1:8" hidden="1" x14ac:dyDescent="0.15">
      <c r="A247" s="1">
        <v>41113</v>
      </c>
      <c r="B247" s="2">
        <v>0.39583333333333331</v>
      </c>
      <c r="C247" t="s">
        <v>19</v>
      </c>
      <c r="D247" t="s">
        <v>9</v>
      </c>
      <c r="E247">
        <v>500</v>
      </c>
      <c r="F247">
        <v>6</v>
      </c>
      <c r="G247">
        <v>3000</v>
      </c>
      <c r="H247">
        <v>5</v>
      </c>
    </row>
    <row r="248" spans="1:8" hidden="1" x14ac:dyDescent="0.15">
      <c r="A248" s="1">
        <v>41113</v>
      </c>
      <c r="B248" s="2">
        <v>0.39583333333333331</v>
      </c>
      <c r="C248" t="s">
        <v>13</v>
      </c>
      <c r="D248" t="s">
        <v>9</v>
      </c>
      <c r="E248">
        <v>200</v>
      </c>
      <c r="F248">
        <v>14.67</v>
      </c>
      <c r="G248">
        <v>2934</v>
      </c>
      <c r="H248">
        <v>5</v>
      </c>
    </row>
    <row r="249" spans="1:8" hidden="1" x14ac:dyDescent="0.15">
      <c r="A249" s="1">
        <v>41120</v>
      </c>
      <c r="B249" s="2">
        <v>0.39583333333333331</v>
      </c>
      <c r="C249" t="s">
        <v>16</v>
      </c>
      <c r="D249" t="s">
        <v>9</v>
      </c>
      <c r="E249">
        <v>400</v>
      </c>
      <c r="F249">
        <v>3.12</v>
      </c>
      <c r="G249">
        <v>1248</v>
      </c>
      <c r="H249">
        <v>5</v>
      </c>
    </row>
    <row r="250" spans="1:8" hidden="1" x14ac:dyDescent="0.15">
      <c r="A250" s="1">
        <v>41120</v>
      </c>
      <c r="B250" s="2">
        <v>0.39583333333333331</v>
      </c>
      <c r="C250" t="s">
        <v>19</v>
      </c>
      <c r="D250" t="s">
        <v>9</v>
      </c>
      <c r="E250">
        <v>400</v>
      </c>
      <c r="F250">
        <v>5.58</v>
      </c>
      <c r="G250">
        <v>2232</v>
      </c>
      <c r="H250">
        <v>5</v>
      </c>
    </row>
    <row r="251" spans="1:8" hidden="1" x14ac:dyDescent="0.15">
      <c r="A251" s="1">
        <v>41127</v>
      </c>
      <c r="B251" s="2">
        <v>0.39583333333333331</v>
      </c>
      <c r="C251" t="s">
        <v>16</v>
      </c>
      <c r="D251" t="s">
        <v>15</v>
      </c>
      <c r="E251">
        <v>-700</v>
      </c>
      <c r="F251">
        <v>3.13</v>
      </c>
      <c r="G251">
        <v>-2191</v>
      </c>
      <c r="H251">
        <v>5</v>
      </c>
    </row>
    <row r="252" spans="1:8" hidden="1" x14ac:dyDescent="0.15">
      <c r="A252" s="1">
        <v>41127</v>
      </c>
      <c r="B252" s="2">
        <v>0.39583333333333331</v>
      </c>
      <c r="C252" t="s">
        <v>13</v>
      </c>
      <c r="D252" t="s">
        <v>9</v>
      </c>
      <c r="E252">
        <v>200</v>
      </c>
      <c r="F252">
        <v>13.28</v>
      </c>
      <c r="G252">
        <v>2656</v>
      </c>
      <c r="H252">
        <v>5</v>
      </c>
    </row>
    <row r="253" spans="1:8" hidden="1" x14ac:dyDescent="0.15">
      <c r="A253" s="1">
        <v>41134</v>
      </c>
      <c r="B253" s="2">
        <v>0.39583333333333331</v>
      </c>
      <c r="C253" t="s">
        <v>16</v>
      </c>
      <c r="D253" t="s">
        <v>9</v>
      </c>
      <c r="E253">
        <v>200</v>
      </c>
      <c r="F253">
        <v>3.32</v>
      </c>
      <c r="G253">
        <v>664</v>
      </c>
      <c r="H253">
        <v>5</v>
      </c>
    </row>
    <row r="254" spans="1:8" hidden="1" x14ac:dyDescent="0.15">
      <c r="A254" s="1">
        <v>41134</v>
      </c>
      <c r="B254" s="2">
        <v>0.39583333333333331</v>
      </c>
      <c r="C254" t="s">
        <v>19</v>
      </c>
      <c r="D254" t="s">
        <v>9</v>
      </c>
      <c r="E254">
        <v>200</v>
      </c>
      <c r="F254">
        <v>5.67</v>
      </c>
      <c r="G254">
        <v>1134</v>
      </c>
      <c r="H254">
        <v>5</v>
      </c>
    </row>
    <row r="255" spans="1:8" hidden="1" x14ac:dyDescent="0.15">
      <c r="A255" s="1">
        <v>41134</v>
      </c>
      <c r="B255" s="2">
        <v>0.39583333333333331</v>
      </c>
      <c r="C255" t="s">
        <v>13</v>
      </c>
      <c r="D255" t="s">
        <v>9</v>
      </c>
      <c r="E255">
        <v>100</v>
      </c>
      <c r="F255">
        <v>13.22</v>
      </c>
      <c r="G255">
        <v>1322</v>
      </c>
      <c r="H255">
        <v>5</v>
      </c>
    </row>
    <row r="256" spans="1:8" hidden="1" x14ac:dyDescent="0.15">
      <c r="A256" s="1">
        <v>41141</v>
      </c>
      <c r="B256" s="2">
        <v>0.39583333333333331</v>
      </c>
      <c r="C256" t="s">
        <v>19</v>
      </c>
      <c r="D256" t="s">
        <v>9</v>
      </c>
      <c r="E256">
        <v>300</v>
      </c>
      <c r="F256">
        <v>5.32</v>
      </c>
      <c r="G256">
        <v>1596</v>
      </c>
      <c r="H256">
        <v>5</v>
      </c>
    </row>
    <row r="257" spans="1:8" hidden="1" x14ac:dyDescent="0.15">
      <c r="A257" s="1">
        <v>41155</v>
      </c>
      <c r="B257" s="2">
        <v>0.39583333333333331</v>
      </c>
      <c r="C257" t="s">
        <v>16</v>
      </c>
      <c r="D257" t="s">
        <v>9</v>
      </c>
      <c r="E257">
        <v>500</v>
      </c>
      <c r="F257">
        <v>2.98</v>
      </c>
      <c r="G257">
        <v>1490</v>
      </c>
      <c r="H257">
        <v>5</v>
      </c>
    </row>
    <row r="258" spans="1:8" hidden="1" x14ac:dyDescent="0.15">
      <c r="A258" s="1">
        <v>41155</v>
      </c>
      <c r="B258" s="2">
        <v>0.39583333333333331</v>
      </c>
      <c r="C258" t="s">
        <v>19</v>
      </c>
      <c r="D258" t="s">
        <v>15</v>
      </c>
      <c r="E258">
        <v>-100</v>
      </c>
      <c r="F258">
        <v>5.22</v>
      </c>
      <c r="G258">
        <v>-522</v>
      </c>
      <c r="H258">
        <v>5</v>
      </c>
    </row>
    <row r="259" spans="1:8" hidden="1" x14ac:dyDescent="0.15">
      <c r="A259" s="1">
        <v>41162</v>
      </c>
      <c r="B259" s="2">
        <v>0.39583333333333331</v>
      </c>
      <c r="C259" t="s">
        <v>19</v>
      </c>
      <c r="D259" t="s">
        <v>15</v>
      </c>
      <c r="E259">
        <v>-300</v>
      </c>
      <c r="F259">
        <v>5.57</v>
      </c>
      <c r="G259">
        <v>-1671</v>
      </c>
      <c r="H259">
        <v>5</v>
      </c>
    </row>
    <row r="260" spans="1:8" hidden="1" x14ac:dyDescent="0.15">
      <c r="A260" s="1">
        <v>41162</v>
      </c>
      <c r="B260" s="2">
        <v>0.39583333333333331</v>
      </c>
      <c r="C260" t="s">
        <v>13</v>
      </c>
      <c r="D260" t="s">
        <v>15</v>
      </c>
      <c r="E260">
        <v>-100</v>
      </c>
      <c r="F260">
        <v>13.63</v>
      </c>
      <c r="G260">
        <v>-1363</v>
      </c>
      <c r="H260">
        <v>5</v>
      </c>
    </row>
    <row r="261" spans="1:8" hidden="1" x14ac:dyDescent="0.15">
      <c r="A261" s="1">
        <v>41169</v>
      </c>
      <c r="B261" s="2">
        <v>0.39583333333333331</v>
      </c>
      <c r="C261" t="s">
        <v>19</v>
      </c>
      <c r="D261" t="s">
        <v>9</v>
      </c>
      <c r="E261">
        <v>400</v>
      </c>
      <c r="F261">
        <v>5.5</v>
      </c>
      <c r="G261">
        <v>2200</v>
      </c>
      <c r="H261">
        <v>5</v>
      </c>
    </row>
    <row r="262" spans="1:8" hidden="1" x14ac:dyDescent="0.15">
      <c r="A262" s="1">
        <v>41169</v>
      </c>
      <c r="B262" s="2">
        <v>0.39583333333333331</v>
      </c>
      <c r="C262" t="s">
        <v>13</v>
      </c>
      <c r="D262" t="s">
        <v>9</v>
      </c>
      <c r="E262">
        <v>100</v>
      </c>
      <c r="F262">
        <v>13.08</v>
      </c>
      <c r="G262">
        <v>1308</v>
      </c>
      <c r="H262">
        <v>5</v>
      </c>
    </row>
    <row r="263" spans="1:8" hidden="1" x14ac:dyDescent="0.15">
      <c r="A263" s="1">
        <v>41176</v>
      </c>
      <c r="B263" s="2">
        <v>0.39583333333333331</v>
      </c>
      <c r="C263" t="s">
        <v>20</v>
      </c>
      <c r="D263" t="s">
        <v>9</v>
      </c>
      <c r="E263">
        <v>400</v>
      </c>
      <c r="F263">
        <v>2.1800000000000002</v>
      </c>
      <c r="G263">
        <v>872</v>
      </c>
      <c r="H263">
        <v>5</v>
      </c>
    </row>
    <row r="264" spans="1:8" hidden="1" x14ac:dyDescent="0.15">
      <c r="A264" s="1">
        <v>41176</v>
      </c>
      <c r="B264" s="2">
        <v>0.39583333333333331</v>
      </c>
      <c r="C264" t="s">
        <v>19</v>
      </c>
      <c r="D264" t="s">
        <v>9</v>
      </c>
      <c r="E264">
        <v>200</v>
      </c>
      <c r="F264">
        <v>5.05</v>
      </c>
      <c r="G264">
        <v>1010</v>
      </c>
      <c r="H264">
        <v>5</v>
      </c>
    </row>
    <row r="265" spans="1:8" hidden="1" x14ac:dyDescent="0.15">
      <c r="A265" s="1">
        <v>41190</v>
      </c>
      <c r="B265" s="2">
        <v>0.39583333333333331</v>
      </c>
      <c r="C265" t="s">
        <v>20</v>
      </c>
      <c r="D265" t="s">
        <v>15</v>
      </c>
      <c r="E265">
        <v>-400</v>
      </c>
      <c r="F265">
        <v>2.35</v>
      </c>
      <c r="G265">
        <v>-940</v>
      </c>
      <c r="H265">
        <v>5</v>
      </c>
    </row>
    <row r="266" spans="1:8" hidden="1" x14ac:dyDescent="0.15">
      <c r="A266" s="1">
        <v>41197</v>
      </c>
      <c r="B266" s="2">
        <v>0.39583333333333331</v>
      </c>
      <c r="C266" t="s">
        <v>19</v>
      </c>
      <c r="D266" t="s">
        <v>15</v>
      </c>
      <c r="E266">
        <v>-100</v>
      </c>
      <c r="F266">
        <v>5.42</v>
      </c>
      <c r="G266">
        <v>-542</v>
      </c>
      <c r="H266">
        <v>5</v>
      </c>
    </row>
    <row r="267" spans="1:8" hidden="1" x14ac:dyDescent="0.15">
      <c r="A267" s="1">
        <v>41204</v>
      </c>
      <c r="B267" s="2">
        <v>0.39583333333333331</v>
      </c>
      <c r="C267" t="s">
        <v>16</v>
      </c>
      <c r="D267" t="s">
        <v>15</v>
      </c>
      <c r="E267">
        <v>-300</v>
      </c>
      <c r="F267">
        <v>3.14</v>
      </c>
      <c r="G267">
        <v>-942</v>
      </c>
      <c r="H267">
        <v>5</v>
      </c>
    </row>
    <row r="268" spans="1:8" hidden="1" x14ac:dyDescent="0.15">
      <c r="A268" s="1">
        <v>41204</v>
      </c>
      <c r="B268" s="2">
        <v>0.39583333333333331</v>
      </c>
      <c r="C268" t="s">
        <v>19</v>
      </c>
      <c r="D268" t="s">
        <v>15</v>
      </c>
      <c r="E268">
        <v>-500</v>
      </c>
      <c r="F268">
        <v>5.64</v>
      </c>
      <c r="G268">
        <v>-2820</v>
      </c>
      <c r="H268">
        <v>5</v>
      </c>
    </row>
    <row r="269" spans="1:8" hidden="1" x14ac:dyDescent="0.15">
      <c r="A269" s="1">
        <v>41211</v>
      </c>
      <c r="B269" s="2">
        <v>0.39583333333333331</v>
      </c>
      <c r="C269" t="s">
        <v>16</v>
      </c>
      <c r="D269" t="s">
        <v>9</v>
      </c>
      <c r="E269">
        <v>300</v>
      </c>
      <c r="F269">
        <v>3.06</v>
      </c>
      <c r="G269">
        <v>918</v>
      </c>
      <c r="H269">
        <v>5</v>
      </c>
    </row>
    <row r="270" spans="1:8" hidden="1" x14ac:dyDescent="0.15">
      <c r="A270" s="1">
        <v>41211</v>
      </c>
      <c r="B270" s="2">
        <v>0.39583333333333331</v>
      </c>
      <c r="C270" t="s">
        <v>19</v>
      </c>
      <c r="D270" t="s">
        <v>9</v>
      </c>
      <c r="E270">
        <v>400</v>
      </c>
      <c r="F270">
        <v>5.49</v>
      </c>
      <c r="G270">
        <v>2196</v>
      </c>
      <c r="H270">
        <v>5</v>
      </c>
    </row>
    <row r="271" spans="1:8" hidden="1" x14ac:dyDescent="0.15">
      <c r="A271" s="1">
        <v>41218</v>
      </c>
      <c r="B271" s="2">
        <v>0.39583333333333331</v>
      </c>
      <c r="C271" t="s">
        <v>19</v>
      </c>
      <c r="D271" t="s">
        <v>15</v>
      </c>
      <c r="E271">
        <v>-400</v>
      </c>
      <c r="F271">
        <v>5.85</v>
      </c>
      <c r="G271">
        <v>-2340</v>
      </c>
      <c r="H271">
        <v>5</v>
      </c>
    </row>
    <row r="272" spans="1:8" hidden="1" x14ac:dyDescent="0.15">
      <c r="A272" s="1">
        <v>41225</v>
      </c>
      <c r="B272" s="2">
        <v>0.39583333333333331</v>
      </c>
      <c r="C272" t="s">
        <v>16</v>
      </c>
      <c r="D272" t="s">
        <v>15</v>
      </c>
      <c r="E272">
        <v>-400</v>
      </c>
      <c r="F272">
        <v>3.17</v>
      </c>
      <c r="G272">
        <v>-1268</v>
      </c>
      <c r="H272">
        <v>5</v>
      </c>
    </row>
    <row r="273" spans="1:8" hidden="1" x14ac:dyDescent="0.15">
      <c r="A273" s="1">
        <v>41225</v>
      </c>
      <c r="B273" s="2">
        <v>0.39583333333333331</v>
      </c>
      <c r="C273" t="s">
        <v>19</v>
      </c>
      <c r="D273" t="s">
        <v>9</v>
      </c>
      <c r="E273">
        <v>200</v>
      </c>
      <c r="F273">
        <v>5.62</v>
      </c>
      <c r="G273">
        <v>1124</v>
      </c>
      <c r="H273">
        <v>5</v>
      </c>
    </row>
    <row r="274" spans="1:8" hidden="1" x14ac:dyDescent="0.15">
      <c r="A274" s="1">
        <v>41232</v>
      </c>
      <c r="B274" s="2">
        <v>0.39583333333333331</v>
      </c>
      <c r="C274" t="s">
        <v>16</v>
      </c>
      <c r="D274" t="s">
        <v>9</v>
      </c>
      <c r="E274">
        <v>400</v>
      </c>
      <c r="F274">
        <v>2.87</v>
      </c>
      <c r="G274">
        <v>1148</v>
      </c>
      <c r="H274">
        <v>5</v>
      </c>
    </row>
    <row r="275" spans="1:8" hidden="1" x14ac:dyDescent="0.15">
      <c r="A275" s="1">
        <v>41232</v>
      </c>
      <c r="B275" s="2">
        <v>0.39583333333333331</v>
      </c>
      <c r="C275" t="s">
        <v>19</v>
      </c>
      <c r="D275" t="s">
        <v>9</v>
      </c>
      <c r="E275">
        <v>200</v>
      </c>
      <c r="F275">
        <v>5.43</v>
      </c>
      <c r="G275">
        <v>1086</v>
      </c>
      <c r="H275">
        <v>5</v>
      </c>
    </row>
    <row r="276" spans="1:8" hidden="1" x14ac:dyDescent="0.15">
      <c r="A276" s="1">
        <v>41239</v>
      </c>
      <c r="B276" s="2">
        <v>0.39583333333333331</v>
      </c>
      <c r="C276" t="s">
        <v>20</v>
      </c>
      <c r="D276" t="s">
        <v>9</v>
      </c>
      <c r="E276">
        <v>400</v>
      </c>
      <c r="F276">
        <v>2.23</v>
      </c>
      <c r="G276">
        <v>892</v>
      </c>
      <c r="H276">
        <v>5</v>
      </c>
    </row>
    <row r="277" spans="1:8" hidden="1" x14ac:dyDescent="0.15">
      <c r="A277" s="1">
        <v>41239</v>
      </c>
      <c r="B277" s="2">
        <v>0.39583333333333331</v>
      </c>
      <c r="C277" t="s">
        <v>19</v>
      </c>
      <c r="D277" t="s">
        <v>15</v>
      </c>
      <c r="E277">
        <v>-100</v>
      </c>
      <c r="F277">
        <v>5.63</v>
      </c>
      <c r="G277">
        <v>-563</v>
      </c>
      <c r="H277">
        <v>5</v>
      </c>
    </row>
    <row r="278" spans="1:8" hidden="1" x14ac:dyDescent="0.15">
      <c r="A278" s="1">
        <v>41246</v>
      </c>
      <c r="B278" s="2">
        <v>0.39583333333333331</v>
      </c>
      <c r="C278" t="s">
        <v>20</v>
      </c>
      <c r="D278" t="s">
        <v>9</v>
      </c>
      <c r="E278">
        <v>1000</v>
      </c>
      <c r="F278">
        <v>2.12</v>
      </c>
      <c r="G278">
        <v>2120</v>
      </c>
      <c r="H278">
        <v>5</v>
      </c>
    </row>
    <row r="279" spans="1:8" hidden="1" x14ac:dyDescent="0.15">
      <c r="A279" s="1">
        <v>41246</v>
      </c>
      <c r="B279" s="2">
        <v>0.39583333333333331</v>
      </c>
      <c r="C279" t="s">
        <v>19</v>
      </c>
      <c r="D279" t="s">
        <v>9</v>
      </c>
      <c r="E279">
        <v>100</v>
      </c>
      <c r="F279">
        <v>5.47</v>
      </c>
      <c r="G279">
        <v>547</v>
      </c>
      <c r="H279">
        <v>5</v>
      </c>
    </row>
    <row r="280" spans="1:8" hidden="1" x14ac:dyDescent="0.15">
      <c r="A280" s="1">
        <v>41253</v>
      </c>
      <c r="B280" s="2">
        <v>0.39583333333333331</v>
      </c>
      <c r="C280" t="s">
        <v>20</v>
      </c>
      <c r="D280" t="s">
        <v>15</v>
      </c>
      <c r="E280">
        <v>-1400</v>
      </c>
      <c r="F280">
        <v>2.2400000000000002</v>
      </c>
      <c r="G280">
        <v>-3136</v>
      </c>
      <c r="H280">
        <v>5</v>
      </c>
    </row>
    <row r="281" spans="1:8" hidden="1" x14ac:dyDescent="0.15">
      <c r="A281" s="1">
        <v>41253</v>
      </c>
      <c r="B281" s="2">
        <v>0.39583333333333331</v>
      </c>
      <c r="C281" t="s">
        <v>19</v>
      </c>
      <c r="D281" t="s">
        <v>15</v>
      </c>
      <c r="E281">
        <v>-400</v>
      </c>
      <c r="F281">
        <v>5.93</v>
      </c>
      <c r="G281">
        <v>-2372</v>
      </c>
      <c r="H281">
        <v>5</v>
      </c>
    </row>
    <row r="282" spans="1:8" hidden="1" x14ac:dyDescent="0.15">
      <c r="A282" s="1">
        <v>41253</v>
      </c>
      <c r="B282" s="2">
        <v>0.39583333333333331</v>
      </c>
      <c r="C282" t="s">
        <v>13</v>
      </c>
      <c r="D282" t="s">
        <v>15</v>
      </c>
      <c r="E282">
        <v>-100</v>
      </c>
      <c r="F282">
        <v>15.57</v>
      </c>
      <c r="G282">
        <v>-1557</v>
      </c>
      <c r="H282">
        <v>5</v>
      </c>
    </row>
    <row r="283" spans="1:8" hidden="1" x14ac:dyDescent="0.15">
      <c r="A283" s="1">
        <v>41260</v>
      </c>
      <c r="B283" s="2">
        <v>0.39583333333333331</v>
      </c>
      <c r="C283" t="s">
        <v>19</v>
      </c>
      <c r="D283" t="s">
        <v>15</v>
      </c>
      <c r="E283">
        <v>-200</v>
      </c>
      <c r="F283">
        <v>6.16</v>
      </c>
      <c r="G283">
        <v>-1232</v>
      </c>
      <c r="H283">
        <v>5</v>
      </c>
    </row>
    <row r="284" spans="1:8" hidden="1" x14ac:dyDescent="0.15">
      <c r="A284" s="1">
        <v>41260</v>
      </c>
      <c r="B284" s="2">
        <v>0.39583333333333331</v>
      </c>
      <c r="C284" t="s">
        <v>13</v>
      </c>
      <c r="D284" t="s">
        <v>15</v>
      </c>
      <c r="E284">
        <v>-100</v>
      </c>
      <c r="F284">
        <v>16.98</v>
      </c>
      <c r="G284">
        <v>-1698</v>
      </c>
      <c r="H284">
        <v>5</v>
      </c>
    </row>
    <row r="285" spans="1:8" hidden="1" x14ac:dyDescent="0.15">
      <c r="A285" s="1">
        <v>41267</v>
      </c>
      <c r="B285" s="2">
        <v>0.39583333333333331</v>
      </c>
      <c r="C285" t="s">
        <v>13</v>
      </c>
      <c r="D285" t="s">
        <v>15</v>
      </c>
      <c r="E285">
        <v>-100</v>
      </c>
      <c r="F285">
        <v>16.28</v>
      </c>
      <c r="G285">
        <v>-1628</v>
      </c>
      <c r="H285">
        <v>5</v>
      </c>
    </row>
    <row r="286" spans="1:8" hidden="1" x14ac:dyDescent="0.15">
      <c r="A286" s="1">
        <v>41274</v>
      </c>
      <c r="B286" s="2">
        <v>0.39583333333333331</v>
      </c>
      <c r="C286" t="s">
        <v>16</v>
      </c>
      <c r="D286" t="s">
        <v>15</v>
      </c>
      <c r="E286">
        <v>-300</v>
      </c>
      <c r="F286">
        <v>3.18</v>
      </c>
      <c r="G286">
        <v>-954</v>
      </c>
      <c r="H286">
        <v>5</v>
      </c>
    </row>
    <row r="287" spans="1:8" hidden="1" x14ac:dyDescent="0.15">
      <c r="A287" s="1">
        <v>41274</v>
      </c>
      <c r="B287" s="2">
        <v>0.39583333333333331</v>
      </c>
      <c r="C287" t="s">
        <v>19</v>
      </c>
      <c r="D287" t="s">
        <v>15</v>
      </c>
      <c r="E287">
        <v>-900</v>
      </c>
      <c r="F287">
        <v>6.88</v>
      </c>
      <c r="G287">
        <v>-6192</v>
      </c>
      <c r="H287">
        <v>8.0500000000000007</v>
      </c>
    </row>
    <row r="288" spans="1:8" hidden="1" x14ac:dyDescent="0.15">
      <c r="A288" s="1">
        <v>41274</v>
      </c>
      <c r="B288" s="2">
        <v>0.39583333333333331</v>
      </c>
      <c r="C288" t="s">
        <v>13</v>
      </c>
      <c r="D288" t="s">
        <v>15</v>
      </c>
      <c r="E288">
        <v>-300</v>
      </c>
      <c r="F288">
        <v>18.309999999999999</v>
      </c>
      <c r="G288">
        <v>-5493</v>
      </c>
      <c r="H288">
        <v>7.14</v>
      </c>
    </row>
    <row r="289" spans="1:8" hidden="1" x14ac:dyDescent="0.15">
      <c r="A289" s="1">
        <v>41281</v>
      </c>
      <c r="B289" s="2">
        <v>0.39583333333333331</v>
      </c>
      <c r="C289" t="s">
        <v>16</v>
      </c>
      <c r="D289" t="s">
        <v>9</v>
      </c>
      <c r="E289">
        <v>400</v>
      </c>
      <c r="F289">
        <v>3.15</v>
      </c>
      <c r="G289">
        <v>1260</v>
      </c>
      <c r="H289">
        <v>5</v>
      </c>
    </row>
    <row r="290" spans="1:8" hidden="1" x14ac:dyDescent="0.15">
      <c r="A290" s="1">
        <v>41281</v>
      </c>
      <c r="B290" s="2">
        <v>0.39583333333333331</v>
      </c>
      <c r="C290" t="s">
        <v>19</v>
      </c>
      <c r="D290" t="s">
        <v>9</v>
      </c>
      <c r="E290">
        <v>100</v>
      </c>
      <c r="F290">
        <v>7.2</v>
      </c>
      <c r="G290">
        <v>720</v>
      </c>
      <c r="H290">
        <v>5</v>
      </c>
    </row>
    <row r="291" spans="1:8" hidden="1" x14ac:dyDescent="0.15">
      <c r="A291" s="1">
        <v>41281</v>
      </c>
      <c r="B291" s="2">
        <v>0.39583333333333331</v>
      </c>
      <c r="C291" t="s">
        <v>13</v>
      </c>
      <c r="D291" t="s">
        <v>15</v>
      </c>
      <c r="E291">
        <v>-100</v>
      </c>
      <c r="F291">
        <v>19.89</v>
      </c>
      <c r="G291">
        <v>-1989</v>
      </c>
      <c r="H291">
        <v>5</v>
      </c>
    </row>
    <row r="292" spans="1:8" hidden="1" x14ac:dyDescent="0.15">
      <c r="A292" s="1">
        <v>41288</v>
      </c>
      <c r="B292" s="2">
        <v>0.39583333333333331</v>
      </c>
      <c r="C292" t="s">
        <v>16</v>
      </c>
      <c r="D292" t="s">
        <v>15</v>
      </c>
      <c r="E292">
        <v>-400</v>
      </c>
      <c r="F292">
        <v>3.12</v>
      </c>
      <c r="G292">
        <v>-1248</v>
      </c>
      <c r="H292">
        <v>5</v>
      </c>
    </row>
    <row r="293" spans="1:8" hidden="1" x14ac:dyDescent="0.15">
      <c r="A293" s="1">
        <v>41295</v>
      </c>
      <c r="B293" s="2">
        <v>0.39583333333333331</v>
      </c>
      <c r="C293" t="s">
        <v>8</v>
      </c>
      <c r="D293" t="s">
        <v>15</v>
      </c>
      <c r="E293">
        <v>-400</v>
      </c>
      <c r="F293">
        <v>4.62</v>
      </c>
      <c r="G293">
        <v>-1848</v>
      </c>
      <c r="H293">
        <v>5</v>
      </c>
    </row>
    <row r="294" spans="1:8" hidden="1" x14ac:dyDescent="0.15">
      <c r="A294" s="1">
        <v>41295</v>
      </c>
      <c r="B294" s="2">
        <v>0.39583333333333331</v>
      </c>
      <c r="C294" t="s">
        <v>16</v>
      </c>
      <c r="D294" t="s">
        <v>15</v>
      </c>
      <c r="E294">
        <v>-800</v>
      </c>
      <c r="F294">
        <v>3.4</v>
      </c>
      <c r="G294">
        <v>-2720</v>
      </c>
      <c r="H294">
        <v>5</v>
      </c>
    </row>
    <row r="295" spans="1:8" hidden="1" x14ac:dyDescent="0.15">
      <c r="A295" s="1">
        <v>41295</v>
      </c>
      <c r="B295" s="2">
        <v>0.39583333333333331</v>
      </c>
      <c r="C295" t="s">
        <v>19</v>
      </c>
      <c r="D295" t="s">
        <v>9</v>
      </c>
      <c r="E295">
        <v>200</v>
      </c>
      <c r="F295">
        <v>7.02</v>
      </c>
      <c r="G295">
        <v>1404</v>
      </c>
      <c r="H295">
        <v>5</v>
      </c>
    </row>
    <row r="296" spans="1:8" x14ac:dyDescent="0.15">
      <c r="A296" s="1">
        <v>41302</v>
      </c>
      <c r="B296" s="2">
        <v>0.39583333333333331</v>
      </c>
      <c r="C296" t="s">
        <v>10</v>
      </c>
      <c r="D296" t="s">
        <v>15</v>
      </c>
      <c r="E296">
        <v>-100</v>
      </c>
      <c r="F296">
        <v>10.5</v>
      </c>
      <c r="G296">
        <v>-1050</v>
      </c>
      <c r="H296">
        <v>5</v>
      </c>
    </row>
    <row r="297" spans="1:8" hidden="1" x14ac:dyDescent="0.15">
      <c r="A297" s="1">
        <v>41302</v>
      </c>
      <c r="B297" s="2">
        <v>0.39583333333333331</v>
      </c>
      <c r="C297" t="s">
        <v>16</v>
      </c>
      <c r="D297" t="s">
        <v>15</v>
      </c>
      <c r="E297">
        <v>-900</v>
      </c>
      <c r="F297">
        <v>3.64</v>
      </c>
      <c r="G297">
        <v>-3276</v>
      </c>
      <c r="H297">
        <v>5</v>
      </c>
    </row>
    <row r="298" spans="1:8" hidden="1" x14ac:dyDescent="0.15">
      <c r="A298" s="1">
        <v>41302</v>
      </c>
      <c r="B298" s="2">
        <v>0.39583333333333331</v>
      </c>
      <c r="C298" t="s">
        <v>19</v>
      </c>
      <c r="D298" t="s">
        <v>9</v>
      </c>
      <c r="E298">
        <v>300</v>
      </c>
      <c r="F298">
        <v>6.38</v>
      </c>
      <c r="G298">
        <v>1914</v>
      </c>
      <c r="H298">
        <v>5</v>
      </c>
    </row>
    <row r="299" spans="1:8" hidden="1" x14ac:dyDescent="0.15">
      <c r="A299" s="1">
        <v>41302</v>
      </c>
      <c r="B299" s="2">
        <v>0.39583333333333331</v>
      </c>
      <c r="C299" t="s">
        <v>13</v>
      </c>
      <c r="D299" t="s">
        <v>9</v>
      </c>
      <c r="E299">
        <v>100</v>
      </c>
      <c r="F299">
        <v>17.75</v>
      </c>
      <c r="G299">
        <v>1775</v>
      </c>
      <c r="H299">
        <v>5</v>
      </c>
    </row>
    <row r="300" spans="1:8" hidden="1" x14ac:dyDescent="0.15">
      <c r="A300" s="1">
        <v>41309</v>
      </c>
      <c r="B300" s="2">
        <v>0.39583333333333331</v>
      </c>
      <c r="C300" t="s">
        <v>18</v>
      </c>
      <c r="D300" t="s">
        <v>15</v>
      </c>
      <c r="E300">
        <v>-800</v>
      </c>
      <c r="F300">
        <v>13.37</v>
      </c>
      <c r="G300">
        <v>-10696</v>
      </c>
      <c r="H300">
        <v>13.9</v>
      </c>
    </row>
    <row r="301" spans="1:8" x14ac:dyDescent="0.15">
      <c r="A301" s="1">
        <v>41309</v>
      </c>
      <c r="B301" s="2">
        <v>0.39583333333333331</v>
      </c>
      <c r="C301" t="s">
        <v>10</v>
      </c>
      <c r="D301" t="s">
        <v>9</v>
      </c>
      <c r="E301">
        <v>100</v>
      </c>
      <c r="F301">
        <v>10.68</v>
      </c>
      <c r="G301">
        <v>1068</v>
      </c>
      <c r="H301">
        <v>5</v>
      </c>
    </row>
    <row r="302" spans="1:8" hidden="1" x14ac:dyDescent="0.15">
      <c r="A302" s="1">
        <v>41309</v>
      </c>
      <c r="B302" s="2">
        <v>0.39583333333333331</v>
      </c>
      <c r="C302" t="s">
        <v>16</v>
      </c>
      <c r="D302" t="s">
        <v>15</v>
      </c>
      <c r="E302">
        <v>-900</v>
      </c>
      <c r="F302">
        <v>3.98</v>
      </c>
      <c r="G302">
        <v>-3582</v>
      </c>
      <c r="H302">
        <v>5</v>
      </c>
    </row>
    <row r="303" spans="1:8" hidden="1" x14ac:dyDescent="0.15">
      <c r="A303" s="1">
        <v>41309</v>
      </c>
      <c r="B303" s="2">
        <v>0.39583333333333331</v>
      </c>
      <c r="C303" t="s">
        <v>19</v>
      </c>
      <c r="D303" t="s">
        <v>9</v>
      </c>
      <c r="E303">
        <v>400</v>
      </c>
      <c r="F303">
        <v>6.45</v>
      </c>
      <c r="G303">
        <v>2580</v>
      </c>
      <c r="H303">
        <v>5</v>
      </c>
    </row>
    <row r="304" spans="1:8" hidden="1" x14ac:dyDescent="0.15">
      <c r="A304" s="1">
        <v>41309</v>
      </c>
      <c r="B304" s="2">
        <v>0.39583333333333331</v>
      </c>
      <c r="C304" t="s">
        <v>13</v>
      </c>
      <c r="D304" t="s">
        <v>9</v>
      </c>
      <c r="E304">
        <v>200</v>
      </c>
      <c r="F304">
        <v>17.899999999999999</v>
      </c>
      <c r="G304">
        <v>3580</v>
      </c>
      <c r="H304">
        <v>5</v>
      </c>
    </row>
    <row r="305" spans="1:8" hidden="1" x14ac:dyDescent="0.15">
      <c r="A305" s="1">
        <v>41323</v>
      </c>
      <c r="B305" s="2">
        <v>0.39583333333333331</v>
      </c>
      <c r="C305" t="s">
        <v>8</v>
      </c>
      <c r="D305" t="s">
        <v>15</v>
      </c>
      <c r="E305">
        <v>-300</v>
      </c>
      <c r="F305">
        <v>4.99</v>
      </c>
      <c r="G305">
        <v>-1497</v>
      </c>
      <c r="H305">
        <v>5</v>
      </c>
    </row>
    <row r="306" spans="1:8" hidden="1" x14ac:dyDescent="0.15">
      <c r="A306" s="1">
        <v>41323</v>
      </c>
      <c r="B306" s="2">
        <v>0.39583333333333331</v>
      </c>
      <c r="C306" t="s">
        <v>19</v>
      </c>
      <c r="D306" t="s">
        <v>15</v>
      </c>
      <c r="E306">
        <v>-300</v>
      </c>
      <c r="F306">
        <v>6.74</v>
      </c>
      <c r="G306">
        <v>-2022</v>
      </c>
      <c r="H306">
        <v>5</v>
      </c>
    </row>
    <row r="307" spans="1:8" hidden="1" x14ac:dyDescent="0.15">
      <c r="A307" s="1">
        <v>41323</v>
      </c>
      <c r="B307" s="2">
        <v>0.39583333333333331</v>
      </c>
      <c r="C307" t="s">
        <v>13</v>
      </c>
      <c r="D307" t="s">
        <v>9</v>
      </c>
      <c r="E307">
        <v>100</v>
      </c>
      <c r="F307">
        <v>17.47</v>
      </c>
      <c r="G307">
        <v>1747</v>
      </c>
      <c r="H307">
        <v>5</v>
      </c>
    </row>
    <row r="308" spans="1:8" hidden="1" x14ac:dyDescent="0.15">
      <c r="A308" s="1">
        <v>41330</v>
      </c>
      <c r="B308" s="2">
        <v>0.39583333333333331</v>
      </c>
      <c r="C308" t="s">
        <v>20</v>
      </c>
      <c r="D308" t="s">
        <v>9</v>
      </c>
      <c r="E308">
        <v>400</v>
      </c>
      <c r="F308">
        <v>2.2200000000000002</v>
      </c>
      <c r="G308">
        <v>888</v>
      </c>
      <c r="H308">
        <v>5</v>
      </c>
    </row>
    <row r="309" spans="1:8" hidden="1" x14ac:dyDescent="0.15">
      <c r="A309" s="1">
        <v>41330</v>
      </c>
      <c r="B309" s="2">
        <v>0.39583333333333331</v>
      </c>
      <c r="C309" t="s">
        <v>8</v>
      </c>
      <c r="D309" t="s">
        <v>9</v>
      </c>
      <c r="E309">
        <v>500</v>
      </c>
      <c r="F309">
        <v>4.5</v>
      </c>
      <c r="G309">
        <v>2250</v>
      </c>
      <c r="H309">
        <v>5</v>
      </c>
    </row>
    <row r="310" spans="1:8" hidden="1" x14ac:dyDescent="0.15">
      <c r="A310" s="1">
        <v>41330</v>
      </c>
      <c r="B310" s="2">
        <v>0.39583333333333331</v>
      </c>
      <c r="C310" t="s">
        <v>18</v>
      </c>
      <c r="D310" t="s">
        <v>9</v>
      </c>
      <c r="E310">
        <v>100</v>
      </c>
      <c r="F310">
        <v>12.45</v>
      </c>
      <c r="G310">
        <v>1245</v>
      </c>
      <c r="H310">
        <v>5</v>
      </c>
    </row>
    <row r="311" spans="1:8" hidden="1" x14ac:dyDescent="0.15">
      <c r="A311" s="1">
        <v>41330</v>
      </c>
      <c r="B311" s="2">
        <v>0.39583333333333331</v>
      </c>
      <c r="C311" t="s">
        <v>16</v>
      </c>
      <c r="D311" t="s">
        <v>9</v>
      </c>
      <c r="E311">
        <v>1200</v>
      </c>
      <c r="F311">
        <v>3.68</v>
      </c>
      <c r="G311">
        <v>4416</v>
      </c>
      <c r="H311">
        <v>5</v>
      </c>
    </row>
    <row r="312" spans="1:8" hidden="1" x14ac:dyDescent="0.15">
      <c r="A312" s="1">
        <v>41330</v>
      </c>
      <c r="B312" s="2">
        <v>0.39583333333333331</v>
      </c>
      <c r="C312" t="s">
        <v>19</v>
      </c>
      <c r="D312" t="s">
        <v>9</v>
      </c>
      <c r="E312">
        <v>600</v>
      </c>
      <c r="F312">
        <v>6.19</v>
      </c>
      <c r="G312">
        <v>3714</v>
      </c>
      <c r="H312">
        <v>5</v>
      </c>
    </row>
    <row r="313" spans="1:8" hidden="1" x14ac:dyDescent="0.15">
      <c r="A313" s="1">
        <v>41330</v>
      </c>
      <c r="B313" s="2">
        <v>0.39583333333333331</v>
      </c>
      <c r="C313" t="s">
        <v>13</v>
      </c>
      <c r="D313" t="s">
        <v>9</v>
      </c>
      <c r="E313">
        <v>100</v>
      </c>
      <c r="F313">
        <v>16.62</v>
      </c>
      <c r="G313">
        <v>1662</v>
      </c>
      <c r="H313">
        <v>5</v>
      </c>
    </row>
    <row r="314" spans="1:8" hidden="1" x14ac:dyDescent="0.15">
      <c r="A314" s="1">
        <v>41337</v>
      </c>
      <c r="B314" s="2">
        <v>0.39583333333333331</v>
      </c>
      <c r="C314" t="s">
        <v>20</v>
      </c>
      <c r="D314" t="s">
        <v>9</v>
      </c>
      <c r="E314">
        <v>1400</v>
      </c>
      <c r="F314">
        <v>2.16</v>
      </c>
      <c r="G314">
        <v>3024</v>
      </c>
      <c r="H314">
        <v>5</v>
      </c>
    </row>
    <row r="315" spans="1:8" hidden="1" x14ac:dyDescent="0.15">
      <c r="A315" s="1">
        <v>41337</v>
      </c>
      <c r="B315" s="2">
        <v>0.39583333333333331</v>
      </c>
      <c r="C315" t="s">
        <v>8</v>
      </c>
      <c r="D315" t="s">
        <v>9</v>
      </c>
      <c r="E315">
        <v>500</v>
      </c>
      <c r="F315">
        <v>4.25</v>
      </c>
      <c r="G315">
        <v>2125</v>
      </c>
      <c r="H315">
        <v>5</v>
      </c>
    </row>
    <row r="316" spans="1:8" hidden="1" x14ac:dyDescent="0.15">
      <c r="A316" s="1">
        <v>41337</v>
      </c>
      <c r="B316" s="2">
        <v>0.39583333333333331</v>
      </c>
      <c r="C316" t="s">
        <v>18</v>
      </c>
      <c r="D316" t="s">
        <v>9</v>
      </c>
      <c r="E316">
        <v>100</v>
      </c>
      <c r="F316">
        <v>12.34</v>
      </c>
      <c r="G316">
        <v>1234</v>
      </c>
      <c r="H316">
        <v>5</v>
      </c>
    </row>
    <row r="317" spans="1:8" hidden="1" x14ac:dyDescent="0.15">
      <c r="A317" s="1">
        <v>41337</v>
      </c>
      <c r="B317" s="2">
        <v>0.39583333333333331</v>
      </c>
      <c r="C317" t="s">
        <v>19</v>
      </c>
      <c r="D317" t="s">
        <v>9</v>
      </c>
      <c r="E317">
        <v>600</v>
      </c>
      <c r="F317">
        <v>5.65</v>
      </c>
      <c r="G317">
        <v>3390</v>
      </c>
      <c r="H317">
        <v>5</v>
      </c>
    </row>
    <row r="318" spans="1:8" hidden="1" x14ac:dyDescent="0.15">
      <c r="A318" s="1">
        <v>41344</v>
      </c>
      <c r="B318" s="2">
        <v>0.39583333333333331</v>
      </c>
      <c r="C318" t="s">
        <v>20</v>
      </c>
      <c r="D318" t="s">
        <v>15</v>
      </c>
      <c r="E318">
        <v>-300</v>
      </c>
      <c r="F318">
        <v>2.06</v>
      </c>
      <c r="G318">
        <v>-618</v>
      </c>
      <c r="H318">
        <v>5</v>
      </c>
    </row>
    <row r="319" spans="1:8" hidden="1" x14ac:dyDescent="0.15">
      <c r="A319" s="1">
        <v>41344</v>
      </c>
      <c r="B319" s="2">
        <v>0.39583333333333331</v>
      </c>
      <c r="C319" t="s">
        <v>16</v>
      </c>
      <c r="D319" t="s">
        <v>9</v>
      </c>
      <c r="E319">
        <v>1700</v>
      </c>
      <c r="F319">
        <v>3.57</v>
      </c>
      <c r="G319">
        <v>6069</v>
      </c>
      <c r="H319">
        <v>5</v>
      </c>
    </row>
    <row r="320" spans="1:8" hidden="1" x14ac:dyDescent="0.15">
      <c r="A320" s="1">
        <v>41344</v>
      </c>
      <c r="B320" s="2">
        <v>0.39583333333333331</v>
      </c>
      <c r="C320" t="s">
        <v>19</v>
      </c>
      <c r="D320" t="s">
        <v>9</v>
      </c>
      <c r="E320">
        <v>300</v>
      </c>
      <c r="F320">
        <v>5.62</v>
      </c>
      <c r="G320">
        <v>1686</v>
      </c>
      <c r="H320">
        <v>5</v>
      </c>
    </row>
    <row r="321" spans="1:8" hidden="1" x14ac:dyDescent="0.15">
      <c r="A321" s="1">
        <v>41344</v>
      </c>
      <c r="B321" s="2">
        <v>0.39583333333333331</v>
      </c>
      <c r="C321" t="s">
        <v>13</v>
      </c>
      <c r="D321" t="s">
        <v>9</v>
      </c>
      <c r="E321">
        <v>100</v>
      </c>
      <c r="F321">
        <v>15.67</v>
      </c>
      <c r="G321">
        <v>1567</v>
      </c>
      <c r="H321">
        <v>5</v>
      </c>
    </row>
    <row r="322" spans="1:8" hidden="1" x14ac:dyDescent="0.15">
      <c r="A322" s="1">
        <v>41351</v>
      </c>
      <c r="B322" s="2">
        <v>0.39583333333333331</v>
      </c>
      <c r="C322" t="s">
        <v>18</v>
      </c>
      <c r="D322" t="s">
        <v>9</v>
      </c>
      <c r="E322">
        <v>100</v>
      </c>
      <c r="F322">
        <v>11.72</v>
      </c>
      <c r="G322">
        <v>1172</v>
      </c>
      <c r="H322">
        <v>5</v>
      </c>
    </row>
    <row r="323" spans="1:8" hidden="1" x14ac:dyDescent="0.15">
      <c r="A323" s="1">
        <v>41351</v>
      </c>
      <c r="B323" s="2">
        <v>0.39583333333333331</v>
      </c>
      <c r="C323" t="s">
        <v>13</v>
      </c>
      <c r="D323" t="s">
        <v>9</v>
      </c>
      <c r="E323">
        <v>100</v>
      </c>
      <c r="F323">
        <v>14.54</v>
      </c>
      <c r="G323">
        <v>1454</v>
      </c>
      <c r="H323">
        <v>5</v>
      </c>
    </row>
    <row r="324" spans="1:8" hidden="1" x14ac:dyDescent="0.15">
      <c r="A324" s="1">
        <v>41358</v>
      </c>
      <c r="B324" s="2">
        <v>0.39583333333333331</v>
      </c>
      <c r="C324" t="s">
        <v>18</v>
      </c>
      <c r="D324" t="s">
        <v>15</v>
      </c>
      <c r="E324">
        <v>-400</v>
      </c>
      <c r="F324">
        <v>12.88</v>
      </c>
      <c r="G324">
        <v>-5152</v>
      </c>
      <c r="H324">
        <v>6.7</v>
      </c>
    </row>
    <row r="325" spans="1:8" hidden="1" x14ac:dyDescent="0.15">
      <c r="A325" s="1">
        <v>41358</v>
      </c>
      <c r="B325" s="2">
        <v>0.39583333333333331</v>
      </c>
      <c r="C325" t="s">
        <v>16</v>
      </c>
      <c r="D325" t="s">
        <v>15</v>
      </c>
      <c r="E325">
        <v>-300</v>
      </c>
      <c r="F325">
        <v>3.68</v>
      </c>
      <c r="G325">
        <v>-1104</v>
      </c>
      <c r="H325">
        <v>5</v>
      </c>
    </row>
    <row r="326" spans="1:8" hidden="1" x14ac:dyDescent="0.15">
      <c r="A326" s="1">
        <v>41358</v>
      </c>
      <c r="B326" s="2">
        <v>0.39583333333333331</v>
      </c>
      <c r="C326" t="s">
        <v>19</v>
      </c>
      <c r="D326" t="s">
        <v>15</v>
      </c>
      <c r="E326">
        <v>-100</v>
      </c>
      <c r="F326">
        <v>5.82</v>
      </c>
      <c r="G326">
        <v>-582</v>
      </c>
      <c r="H326">
        <v>5</v>
      </c>
    </row>
    <row r="327" spans="1:8" hidden="1" x14ac:dyDescent="0.15">
      <c r="A327" s="1">
        <v>41365</v>
      </c>
      <c r="B327" s="2">
        <v>0.39583333333333331</v>
      </c>
      <c r="C327" t="s">
        <v>20</v>
      </c>
      <c r="D327" t="s">
        <v>9</v>
      </c>
      <c r="E327">
        <v>800</v>
      </c>
      <c r="F327">
        <v>2.06</v>
      </c>
      <c r="G327">
        <v>1648</v>
      </c>
      <c r="H327">
        <v>5</v>
      </c>
    </row>
    <row r="328" spans="1:8" hidden="1" x14ac:dyDescent="0.15">
      <c r="A328" s="1">
        <v>41365</v>
      </c>
      <c r="B328" s="2">
        <v>0.39583333333333331</v>
      </c>
      <c r="C328" t="s">
        <v>18</v>
      </c>
      <c r="D328" t="s">
        <v>9</v>
      </c>
      <c r="E328">
        <v>200</v>
      </c>
      <c r="F328">
        <v>11.94</v>
      </c>
      <c r="G328">
        <v>2388</v>
      </c>
      <c r="H328">
        <v>5</v>
      </c>
    </row>
    <row r="329" spans="1:8" hidden="1" x14ac:dyDescent="0.15">
      <c r="A329" s="1">
        <v>41365</v>
      </c>
      <c r="B329" s="2">
        <v>0.39583333333333331</v>
      </c>
      <c r="C329" t="s">
        <v>16</v>
      </c>
      <c r="D329" t="s">
        <v>9</v>
      </c>
      <c r="E329">
        <v>400</v>
      </c>
      <c r="F329">
        <v>3.47</v>
      </c>
      <c r="G329">
        <v>1388</v>
      </c>
      <c r="H329">
        <v>5</v>
      </c>
    </row>
    <row r="330" spans="1:8" hidden="1" x14ac:dyDescent="0.15">
      <c r="A330" s="1">
        <v>41365</v>
      </c>
      <c r="B330" s="2">
        <v>0.39583333333333331</v>
      </c>
      <c r="C330" t="s">
        <v>19</v>
      </c>
      <c r="D330" t="s">
        <v>9</v>
      </c>
      <c r="E330">
        <v>100</v>
      </c>
      <c r="F330">
        <v>5.57</v>
      </c>
      <c r="G330">
        <v>557</v>
      </c>
      <c r="H330">
        <v>5</v>
      </c>
    </row>
    <row r="331" spans="1:8" hidden="1" x14ac:dyDescent="0.15">
      <c r="A331" s="1">
        <v>41379</v>
      </c>
      <c r="B331" s="2">
        <v>0.39583333333333331</v>
      </c>
      <c r="C331" t="s">
        <v>18</v>
      </c>
      <c r="D331" t="s">
        <v>9</v>
      </c>
      <c r="E331">
        <v>100</v>
      </c>
      <c r="F331">
        <v>12.35</v>
      </c>
      <c r="G331">
        <v>1235</v>
      </c>
      <c r="H331">
        <v>5</v>
      </c>
    </row>
    <row r="332" spans="1:8" hidden="1" x14ac:dyDescent="0.15">
      <c r="A332" s="1">
        <v>41386</v>
      </c>
      <c r="B332" s="2">
        <v>0.39583333333333331</v>
      </c>
      <c r="C332" t="s">
        <v>20</v>
      </c>
      <c r="D332" t="s">
        <v>15</v>
      </c>
      <c r="E332">
        <v>-300</v>
      </c>
      <c r="F332">
        <v>2.12</v>
      </c>
      <c r="G332">
        <v>-636</v>
      </c>
      <c r="H332">
        <v>5</v>
      </c>
    </row>
    <row r="333" spans="1:8" hidden="1" x14ac:dyDescent="0.15">
      <c r="A333" s="1">
        <v>41386</v>
      </c>
      <c r="B333" s="2">
        <v>0.39583333333333331</v>
      </c>
      <c r="C333" t="s">
        <v>18</v>
      </c>
      <c r="D333" t="s">
        <v>15</v>
      </c>
      <c r="E333">
        <v>-300</v>
      </c>
      <c r="F333">
        <v>12.8</v>
      </c>
      <c r="G333">
        <v>-3840</v>
      </c>
      <c r="H333">
        <v>5</v>
      </c>
    </row>
    <row r="334" spans="1:8" hidden="1" x14ac:dyDescent="0.15">
      <c r="A334" s="1">
        <v>41400</v>
      </c>
      <c r="B334" s="2">
        <v>0.39583333333333331</v>
      </c>
      <c r="C334" t="s">
        <v>20</v>
      </c>
      <c r="D334" t="s">
        <v>15</v>
      </c>
      <c r="E334">
        <v>-600</v>
      </c>
      <c r="F334">
        <v>2.2000000000000002</v>
      </c>
      <c r="G334">
        <v>-1320</v>
      </c>
      <c r="H334">
        <v>5</v>
      </c>
    </row>
    <row r="335" spans="1:8" hidden="1" x14ac:dyDescent="0.15">
      <c r="A335" s="1">
        <v>41400</v>
      </c>
      <c r="B335" s="2">
        <v>0.39583333333333331</v>
      </c>
      <c r="C335" t="s">
        <v>18</v>
      </c>
      <c r="D335" t="s">
        <v>9</v>
      </c>
      <c r="E335">
        <v>100</v>
      </c>
      <c r="F335">
        <v>13.12</v>
      </c>
      <c r="G335">
        <v>1312</v>
      </c>
      <c r="H335">
        <v>5</v>
      </c>
    </row>
    <row r="336" spans="1:8" hidden="1" x14ac:dyDescent="0.15">
      <c r="A336" s="1">
        <v>41407</v>
      </c>
      <c r="B336" s="2">
        <v>0.39583333333333331</v>
      </c>
      <c r="C336" t="s">
        <v>20</v>
      </c>
      <c r="D336" t="s">
        <v>9</v>
      </c>
      <c r="E336">
        <v>400</v>
      </c>
      <c r="F336">
        <v>2.1800000000000002</v>
      </c>
      <c r="G336">
        <v>872</v>
      </c>
      <c r="H336">
        <v>5</v>
      </c>
    </row>
    <row r="337" spans="1:8" hidden="1" x14ac:dyDescent="0.15">
      <c r="A337" s="1">
        <v>41407</v>
      </c>
      <c r="B337" s="2">
        <v>0.39583333333333331</v>
      </c>
      <c r="C337" t="s">
        <v>18</v>
      </c>
      <c r="D337" t="s">
        <v>9</v>
      </c>
      <c r="E337">
        <v>200</v>
      </c>
      <c r="F337">
        <v>12.31</v>
      </c>
      <c r="G337">
        <v>2462</v>
      </c>
      <c r="H337">
        <v>5</v>
      </c>
    </row>
    <row r="338" spans="1:8" hidden="1" x14ac:dyDescent="0.15">
      <c r="A338" s="1">
        <v>41414</v>
      </c>
      <c r="B338" s="2">
        <v>0.39583333333333331</v>
      </c>
      <c r="C338" t="s">
        <v>20</v>
      </c>
      <c r="D338" t="s">
        <v>15</v>
      </c>
      <c r="E338">
        <v>-1800</v>
      </c>
      <c r="F338">
        <v>2.54</v>
      </c>
      <c r="G338">
        <v>-4572</v>
      </c>
      <c r="H338">
        <v>5.94</v>
      </c>
    </row>
    <row r="339" spans="1:8" hidden="1" x14ac:dyDescent="0.15">
      <c r="A339" s="1">
        <v>41414</v>
      </c>
      <c r="B339" s="2">
        <v>0.39583333333333331</v>
      </c>
      <c r="C339" t="s">
        <v>16</v>
      </c>
      <c r="D339" t="s">
        <v>15</v>
      </c>
      <c r="E339">
        <v>-400</v>
      </c>
      <c r="F339">
        <v>3.57</v>
      </c>
      <c r="G339">
        <v>-1428</v>
      </c>
      <c r="H339">
        <v>5</v>
      </c>
    </row>
    <row r="340" spans="1:8" hidden="1" x14ac:dyDescent="0.15">
      <c r="A340" s="1">
        <v>41414</v>
      </c>
      <c r="B340" s="2">
        <v>0.39583333333333331</v>
      </c>
      <c r="C340" t="s">
        <v>19</v>
      </c>
      <c r="D340" t="s">
        <v>15</v>
      </c>
      <c r="E340">
        <v>-400</v>
      </c>
      <c r="F340">
        <v>6.31</v>
      </c>
      <c r="G340">
        <v>-2524</v>
      </c>
      <c r="H340">
        <v>5</v>
      </c>
    </row>
    <row r="341" spans="1:8" hidden="1" x14ac:dyDescent="0.15">
      <c r="A341" s="1">
        <v>41421</v>
      </c>
      <c r="B341" s="2">
        <v>0.39583333333333331</v>
      </c>
      <c r="C341" t="s">
        <v>19</v>
      </c>
      <c r="D341" t="s">
        <v>9</v>
      </c>
      <c r="E341">
        <v>200</v>
      </c>
      <c r="F341">
        <v>6.09</v>
      </c>
      <c r="G341">
        <v>1218</v>
      </c>
      <c r="H341">
        <v>5</v>
      </c>
    </row>
    <row r="342" spans="1:8" hidden="1" x14ac:dyDescent="0.15">
      <c r="A342" s="1">
        <v>41428</v>
      </c>
      <c r="B342" s="2">
        <v>0.39583333333333331</v>
      </c>
      <c r="C342" t="s">
        <v>18</v>
      </c>
      <c r="D342" t="s">
        <v>9</v>
      </c>
      <c r="E342">
        <v>100</v>
      </c>
      <c r="F342">
        <v>12.2</v>
      </c>
      <c r="G342">
        <v>1220</v>
      </c>
      <c r="H342">
        <v>5</v>
      </c>
    </row>
    <row r="343" spans="1:8" hidden="1" x14ac:dyDescent="0.15">
      <c r="A343" s="1">
        <v>41428</v>
      </c>
      <c r="B343" s="2">
        <v>0.39583333333333331</v>
      </c>
      <c r="C343" t="s">
        <v>13</v>
      </c>
      <c r="D343" t="s">
        <v>15</v>
      </c>
      <c r="E343">
        <v>-100</v>
      </c>
      <c r="F343">
        <v>18.5</v>
      </c>
      <c r="G343">
        <v>-1850</v>
      </c>
      <c r="H343">
        <v>5</v>
      </c>
    </row>
    <row r="344" spans="1:8" hidden="1" x14ac:dyDescent="0.15">
      <c r="A344" s="1">
        <v>41438</v>
      </c>
      <c r="B344" s="2">
        <v>0.39583333333333331</v>
      </c>
      <c r="C344" t="s">
        <v>18</v>
      </c>
      <c r="D344" t="s">
        <v>9</v>
      </c>
      <c r="E344">
        <v>500</v>
      </c>
      <c r="F344">
        <v>10.75</v>
      </c>
      <c r="G344">
        <v>5375</v>
      </c>
      <c r="H344">
        <v>5</v>
      </c>
    </row>
    <row r="345" spans="1:8" hidden="1" x14ac:dyDescent="0.15">
      <c r="A345" s="1">
        <v>41438</v>
      </c>
      <c r="B345" s="2">
        <v>0.39583333333333331</v>
      </c>
      <c r="C345" t="s">
        <v>16</v>
      </c>
      <c r="D345" t="s">
        <v>9</v>
      </c>
      <c r="E345">
        <v>400</v>
      </c>
      <c r="F345">
        <v>3.42</v>
      </c>
      <c r="G345">
        <v>1368</v>
      </c>
      <c r="H345">
        <v>5</v>
      </c>
    </row>
    <row r="346" spans="1:8" hidden="1" x14ac:dyDescent="0.15">
      <c r="A346" s="1">
        <v>41438</v>
      </c>
      <c r="B346" s="2">
        <v>0.39583333333333331</v>
      </c>
      <c r="C346" t="s">
        <v>19</v>
      </c>
      <c r="D346" t="s">
        <v>9</v>
      </c>
      <c r="E346">
        <v>300</v>
      </c>
      <c r="F346">
        <v>5.78</v>
      </c>
      <c r="G346">
        <v>1734</v>
      </c>
      <c r="H346">
        <v>5</v>
      </c>
    </row>
    <row r="347" spans="1:8" hidden="1" x14ac:dyDescent="0.15">
      <c r="A347" s="1">
        <v>41438</v>
      </c>
      <c r="B347" s="2">
        <v>0.39583333333333331</v>
      </c>
      <c r="C347" t="s">
        <v>13</v>
      </c>
      <c r="D347" t="s">
        <v>9</v>
      </c>
      <c r="E347">
        <v>200</v>
      </c>
      <c r="F347">
        <v>16.87</v>
      </c>
      <c r="G347">
        <v>3374</v>
      </c>
      <c r="H347">
        <v>5</v>
      </c>
    </row>
    <row r="348" spans="1:8" hidden="1" x14ac:dyDescent="0.15">
      <c r="A348" s="1">
        <v>41449</v>
      </c>
      <c r="B348" s="2">
        <v>0.39583333333333331</v>
      </c>
      <c r="C348" t="s">
        <v>20</v>
      </c>
      <c r="D348" t="s">
        <v>9</v>
      </c>
      <c r="E348">
        <v>400</v>
      </c>
      <c r="F348">
        <v>2.4700000000000002</v>
      </c>
      <c r="G348">
        <v>988</v>
      </c>
      <c r="H348">
        <v>5</v>
      </c>
    </row>
    <row r="349" spans="1:8" hidden="1" x14ac:dyDescent="0.15">
      <c r="A349" s="1">
        <v>41449</v>
      </c>
      <c r="B349" s="2">
        <v>0.39583333333333331</v>
      </c>
      <c r="C349" t="s">
        <v>18</v>
      </c>
      <c r="D349" t="s">
        <v>9</v>
      </c>
      <c r="E349">
        <v>200</v>
      </c>
      <c r="F349">
        <v>10</v>
      </c>
      <c r="G349">
        <v>2000</v>
      </c>
      <c r="H349">
        <v>5</v>
      </c>
    </row>
    <row r="350" spans="1:8" hidden="1" x14ac:dyDescent="0.15">
      <c r="A350" s="1">
        <v>41456</v>
      </c>
      <c r="B350" s="2">
        <v>0.39583333333333331</v>
      </c>
      <c r="C350" t="s">
        <v>20</v>
      </c>
      <c r="D350" t="s">
        <v>15</v>
      </c>
      <c r="E350">
        <v>-400</v>
      </c>
      <c r="F350">
        <v>2.46</v>
      </c>
      <c r="G350">
        <v>-984</v>
      </c>
      <c r="H350">
        <v>5</v>
      </c>
    </row>
    <row r="351" spans="1:8" hidden="1" x14ac:dyDescent="0.15">
      <c r="A351" s="1">
        <v>41470</v>
      </c>
      <c r="B351" s="2">
        <v>0.39583333333333331</v>
      </c>
      <c r="C351" t="s">
        <v>18</v>
      </c>
      <c r="D351" t="s">
        <v>15</v>
      </c>
      <c r="E351">
        <v>-100</v>
      </c>
      <c r="F351">
        <v>9.99</v>
      </c>
      <c r="G351">
        <v>-999</v>
      </c>
      <c r="H351">
        <v>5</v>
      </c>
    </row>
    <row r="352" spans="1:8" hidden="1" x14ac:dyDescent="0.15">
      <c r="A352" s="1">
        <v>41477</v>
      </c>
      <c r="B352" s="2">
        <v>0.39583333333333331</v>
      </c>
      <c r="C352" t="s">
        <v>18</v>
      </c>
      <c r="D352" t="s">
        <v>9</v>
      </c>
      <c r="E352">
        <v>100</v>
      </c>
      <c r="F352">
        <v>9.76</v>
      </c>
      <c r="G352">
        <v>976</v>
      </c>
      <c r="H352">
        <v>5</v>
      </c>
    </row>
    <row r="353" spans="1:8" hidden="1" x14ac:dyDescent="0.15">
      <c r="A353" s="1">
        <v>41512</v>
      </c>
      <c r="B353" s="2">
        <v>0.39583333333333331</v>
      </c>
      <c r="C353" t="s">
        <v>18</v>
      </c>
      <c r="D353" t="s">
        <v>15</v>
      </c>
      <c r="E353">
        <v>-100</v>
      </c>
      <c r="F353">
        <v>9.8699999999999992</v>
      </c>
      <c r="G353">
        <v>-987</v>
      </c>
      <c r="H353">
        <v>5</v>
      </c>
    </row>
    <row r="354" spans="1:8" hidden="1" x14ac:dyDescent="0.15">
      <c r="A354" s="1">
        <v>41519</v>
      </c>
      <c r="B354" s="2">
        <v>0.39583333333333331</v>
      </c>
      <c r="C354" t="s">
        <v>18</v>
      </c>
      <c r="D354" t="s">
        <v>15</v>
      </c>
      <c r="E354">
        <v>-300</v>
      </c>
      <c r="F354">
        <v>13.74</v>
      </c>
      <c r="G354">
        <v>-4122</v>
      </c>
      <c r="H354">
        <v>5.36</v>
      </c>
    </row>
    <row r="355" spans="1:8" hidden="1" x14ac:dyDescent="0.15">
      <c r="A355" s="1">
        <v>41526</v>
      </c>
      <c r="B355" s="2">
        <v>0.39583333333333331</v>
      </c>
      <c r="C355" t="s">
        <v>18</v>
      </c>
      <c r="D355" t="s">
        <v>15</v>
      </c>
      <c r="E355">
        <v>-300</v>
      </c>
      <c r="F355">
        <v>11.86</v>
      </c>
      <c r="G355">
        <v>-3558</v>
      </c>
      <c r="H355">
        <v>5</v>
      </c>
    </row>
    <row r="356" spans="1:8" hidden="1" x14ac:dyDescent="0.15">
      <c r="A356" s="1">
        <v>41533</v>
      </c>
      <c r="B356" s="2">
        <v>0.39583333333333331</v>
      </c>
      <c r="C356" t="s">
        <v>18</v>
      </c>
      <c r="D356" t="s">
        <v>15</v>
      </c>
      <c r="E356">
        <v>-400</v>
      </c>
      <c r="F356">
        <v>14.9</v>
      </c>
      <c r="G356">
        <v>-5960</v>
      </c>
      <c r="H356">
        <v>7.75</v>
      </c>
    </row>
    <row r="357" spans="1:8" hidden="1" x14ac:dyDescent="0.15">
      <c r="A357" s="1">
        <v>41547</v>
      </c>
      <c r="B357" s="2">
        <v>0.39583333333333331</v>
      </c>
      <c r="C357" t="s">
        <v>20</v>
      </c>
      <c r="D357" t="s">
        <v>9</v>
      </c>
      <c r="E357">
        <v>800</v>
      </c>
      <c r="F357">
        <v>2.5299999999999998</v>
      </c>
      <c r="G357">
        <v>2024</v>
      </c>
      <c r="H357">
        <v>5</v>
      </c>
    </row>
    <row r="358" spans="1:8" hidden="1" x14ac:dyDescent="0.15">
      <c r="A358" s="1">
        <v>41547</v>
      </c>
      <c r="B358" s="2">
        <v>0.39583333333333331</v>
      </c>
      <c r="C358" t="s">
        <v>18</v>
      </c>
      <c r="D358" t="s">
        <v>9</v>
      </c>
      <c r="E358">
        <v>400</v>
      </c>
      <c r="F358">
        <v>13</v>
      </c>
      <c r="G358">
        <v>5200</v>
      </c>
      <c r="H358">
        <v>5</v>
      </c>
    </row>
    <row r="359" spans="1:8" hidden="1" x14ac:dyDescent="0.15">
      <c r="A359" s="1">
        <v>41547</v>
      </c>
      <c r="B359" s="2">
        <v>0.39583333333333331</v>
      </c>
      <c r="C359" t="s">
        <v>16</v>
      </c>
      <c r="D359" t="s">
        <v>15</v>
      </c>
      <c r="E359">
        <v>-700</v>
      </c>
      <c r="F359">
        <v>3.92</v>
      </c>
      <c r="G359">
        <v>-2744</v>
      </c>
      <c r="H359">
        <v>5</v>
      </c>
    </row>
    <row r="360" spans="1:8" hidden="1" x14ac:dyDescent="0.15">
      <c r="A360" s="1">
        <v>41555</v>
      </c>
      <c r="B360" s="2">
        <v>0.39583333333333331</v>
      </c>
      <c r="C360" t="s">
        <v>20</v>
      </c>
      <c r="D360" t="s">
        <v>15</v>
      </c>
      <c r="E360">
        <v>-300</v>
      </c>
      <c r="F360">
        <v>2.5</v>
      </c>
      <c r="G360">
        <v>-750</v>
      </c>
      <c r="H360">
        <v>5</v>
      </c>
    </row>
    <row r="361" spans="1:8" hidden="1" x14ac:dyDescent="0.15">
      <c r="A361" s="1">
        <v>41555</v>
      </c>
      <c r="B361" s="2">
        <v>0.39583333333333331</v>
      </c>
      <c r="C361" t="s">
        <v>16</v>
      </c>
      <c r="D361" t="s">
        <v>15</v>
      </c>
      <c r="E361">
        <v>-800</v>
      </c>
      <c r="F361">
        <v>4.29</v>
      </c>
      <c r="G361">
        <v>-3432</v>
      </c>
      <c r="H361">
        <v>5</v>
      </c>
    </row>
    <row r="362" spans="1:8" hidden="1" x14ac:dyDescent="0.15">
      <c r="A362" s="1">
        <v>41561</v>
      </c>
      <c r="B362" s="2">
        <v>0.39583333333333331</v>
      </c>
      <c r="C362" t="s">
        <v>18</v>
      </c>
      <c r="D362" t="s">
        <v>15</v>
      </c>
      <c r="E362">
        <v>-200</v>
      </c>
      <c r="F362">
        <v>14.06</v>
      </c>
      <c r="G362">
        <v>-2812</v>
      </c>
      <c r="H362">
        <v>5</v>
      </c>
    </row>
    <row r="363" spans="1:8" hidden="1" x14ac:dyDescent="0.15">
      <c r="A363" s="1">
        <v>41568</v>
      </c>
      <c r="B363" s="2">
        <v>0.39583333333333331</v>
      </c>
      <c r="C363" t="s">
        <v>20</v>
      </c>
      <c r="D363" t="s">
        <v>9</v>
      </c>
      <c r="E363">
        <v>300</v>
      </c>
      <c r="F363">
        <v>2.5499999999999998</v>
      </c>
      <c r="G363">
        <v>765</v>
      </c>
      <c r="H363">
        <v>5</v>
      </c>
    </row>
    <row r="364" spans="1:8" hidden="1" x14ac:dyDescent="0.15">
      <c r="A364" s="1">
        <v>41568</v>
      </c>
      <c r="B364" s="2">
        <v>0.39583333333333331</v>
      </c>
      <c r="C364" t="s">
        <v>18</v>
      </c>
      <c r="D364" t="s">
        <v>9</v>
      </c>
      <c r="E364">
        <v>100</v>
      </c>
      <c r="F364">
        <v>13.65</v>
      </c>
      <c r="G364">
        <v>1365</v>
      </c>
      <c r="H364">
        <v>5</v>
      </c>
    </row>
    <row r="365" spans="1:8" hidden="1" x14ac:dyDescent="0.15">
      <c r="A365" s="1">
        <v>41568</v>
      </c>
      <c r="B365" s="2">
        <v>0.39583333333333331</v>
      </c>
      <c r="C365" t="s">
        <v>16</v>
      </c>
      <c r="D365" t="s">
        <v>9</v>
      </c>
      <c r="E365">
        <v>700</v>
      </c>
      <c r="F365">
        <v>3.95</v>
      </c>
      <c r="G365">
        <v>2765</v>
      </c>
      <c r="H365">
        <v>5</v>
      </c>
    </row>
    <row r="366" spans="1:8" hidden="1" x14ac:dyDescent="0.15">
      <c r="A366" s="1">
        <v>41575</v>
      </c>
      <c r="B366" s="2">
        <v>0.39583333333333331</v>
      </c>
      <c r="C366" t="s">
        <v>20</v>
      </c>
      <c r="D366" t="s">
        <v>9</v>
      </c>
      <c r="E366">
        <v>500</v>
      </c>
      <c r="F366">
        <v>2.4300000000000002</v>
      </c>
      <c r="G366">
        <v>1215</v>
      </c>
      <c r="H366">
        <v>5</v>
      </c>
    </row>
    <row r="367" spans="1:8" hidden="1" x14ac:dyDescent="0.15">
      <c r="A367" s="1">
        <v>41575</v>
      </c>
      <c r="B367" s="2">
        <v>0.39583333333333331</v>
      </c>
      <c r="C367" t="s">
        <v>18</v>
      </c>
      <c r="D367" t="s">
        <v>9</v>
      </c>
      <c r="E367">
        <v>300</v>
      </c>
      <c r="F367">
        <v>12.65</v>
      </c>
      <c r="G367">
        <v>3795</v>
      </c>
      <c r="H367">
        <v>5</v>
      </c>
    </row>
    <row r="368" spans="1:8" hidden="1" x14ac:dyDescent="0.15">
      <c r="A368" s="1">
        <v>41575</v>
      </c>
      <c r="B368" s="2">
        <v>0.39583333333333331</v>
      </c>
      <c r="C368" t="s">
        <v>16</v>
      </c>
      <c r="D368" t="s">
        <v>9</v>
      </c>
      <c r="E368">
        <v>800</v>
      </c>
      <c r="F368">
        <v>3.88</v>
      </c>
      <c r="G368">
        <v>3104</v>
      </c>
      <c r="H368">
        <v>5</v>
      </c>
    </row>
    <row r="369" spans="1:8" hidden="1" x14ac:dyDescent="0.15">
      <c r="A369" s="1">
        <v>41582</v>
      </c>
      <c r="B369" s="2">
        <v>0.39583333333333331</v>
      </c>
      <c r="C369" t="s">
        <v>20</v>
      </c>
      <c r="D369" t="s">
        <v>9</v>
      </c>
      <c r="E369">
        <v>1300</v>
      </c>
      <c r="F369">
        <v>2.42</v>
      </c>
      <c r="G369">
        <v>3146</v>
      </c>
      <c r="H369">
        <v>5</v>
      </c>
    </row>
    <row r="370" spans="1:8" hidden="1" x14ac:dyDescent="0.15">
      <c r="A370" s="1">
        <v>41582</v>
      </c>
      <c r="B370" s="2">
        <v>0.39583333333333331</v>
      </c>
      <c r="C370" t="s">
        <v>18</v>
      </c>
      <c r="D370" t="s">
        <v>15</v>
      </c>
      <c r="E370">
        <v>-300</v>
      </c>
      <c r="F370">
        <v>13.19</v>
      </c>
      <c r="G370">
        <v>-3957</v>
      </c>
      <c r="H370">
        <v>5.14</v>
      </c>
    </row>
    <row r="371" spans="1:8" hidden="1" x14ac:dyDescent="0.15">
      <c r="A371" s="1">
        <v>41589</v>
      </c>
      <c r="B371" s="2">
        <v>0.39583333333333331</v>
      </c>
      <c r="C371" t="s">
        <v>20</v>
      </c>
      <c r="D371" t="s">
        <v>9</v>
      </c>
      <c r="E371">
        <v>1000</v>
      </c>
      <c r="F371">
        <v>2.33</v>
      </c>
      <c r="G371">
        <v>2330</v>
      </c>
      <c r="H371">
        <v>5</v>
      </c>
    </row>
    <row r="372" spans="1:8" hidden="1" x14ac:dyDescent="0.15">
      <c r="A372" s="1">
        <v>41589</v>
      </c>
      <c r="B372" s="2">
        <v>0.39583333333333331</v>
      </c>
      <c r="C372" t="s">
        <v>18</v>
      </c>
      <c r="D372" t="s">
        <v>9</v>
      </c>
      <c r="E372">
        <v>100</v>
      </c>
      <c r="F372">
        <v>13.75</v>
      </c>
      <c r="G372">
        <v>1375</v>
      </c>
      <c r="H372">
        <v>5</v>
      </c>
    </row>
    <row r="373" spans="1:8" hidden="1" x14ac:dyDescent="0.15">
      <c r="A373" s="1">
        <v>41596</v>
      </c>
      <c r="B373" s="2">
        <v>0.39583333333333331</v>
      </c>
      <c r="C373" t="s">
        <v>20</v>
      </c>
      <c r="D373" t="s">
        <v>15</v>
      </c>
      <c r="E373">
        <v>-400</v>
      </c>
      <c r="F373">
        <v>2.2999999999999998</v>
      </c>
      <c r="G373">
        <v>-920</v>
      </c>
      <c r="H373">
        <v>5</v>
      </c>
    </row>
    <row r="374" spans="1:8" hidden="1" x14ac:dyDescent="0.15">
      <c r="A374" s="1">
        <v>41596</v>
      </c>
      <c r="B374" s="2">
        <v>0.39583333333333331</v>
      </c>
      <c r="C374" t="s">
        <v>18</v>
      </c>
      <c r="D374" t="s">
        <v>15</v>
      </c>
      <c r="E374">
        <v>-400</v>
      </c>
      <c r="F374">
        <v>13.88</v>
      </c>
      <c r="G374">
        <v>-5552</v>
      </c>
      <c r="H374">
        <v>7.22</v>
      </c>
    </row>
    <row r="375" spans="1:8" hidden="1" x14ac:dyDescent="0.15">
      <c r="A375" s="1">
        <v>41596</v>
      </c>
      <c r="B375" s="2">
        <v>0.39583333333333331</v>
      </c>
      <c r="C375" t="s">
        <v>16</v>
      </c>
      <c r="D375" t="s">
        <v>15</v>
      </c>
      <c r="E375">
        <v>-300</v>
      </c>
      <c r="F375">
        <v>3.52</v>
      </c>
      <c r="G375">
        <v>-1056</v>
      </c>
      <c r="H375">
        <v>5</v>
      </c>
    </row>
    <row r="376" spans="1:8" hidden="1" x14ac:dyDescent="0.15">
      <c r="A376" s="1">
        <v>41603</v>
      </c>
      <c r="B376" s="2">
        <v>0.39583333333333331</v>
      </c>
      <c r="C376" t="s">
        <v>20</v>
      </c>
      <c r="D376" t="s">
        <v>9</v>
      </c>
      <c r="E376">
        <v>400</v>
      </c>
      <c r="F376">
        <v>2.2999999999999998</v>
      </c>
      <c r="G376">
        <v>920</v>
      </c>
      <c r="H376">
        <v>5</v>
      </c>
    </row>
    <row r="377" spans="1:8" hidden="1" x14ac:dyDescent="0.15">
      <c r="A377" s="1">
        <v>41603</v>
      </c>
      <c r="B377" s="2">
        <v>0.39583333333333331</v>
      </c>
      <c r="C377" t="s">
        <v>8</v>
      </c>
      <c r="D377" t="s">
        <v>15</v>
      </c>
      <c r="E377">
        <v>-600</v>
      </c>
      <c r="F377">
        <v>5.46</v>
      </c>
      <c r="G377">
        <v>-3276</v>
      </c>
      <c r="H377">
        <v>5</v>
      </c>
    </row>
    <row r="378" spans="1:8" hidden="1" x14ac:dyDescent="0.15">
      <c r="A378" s="1">
        <v>41610</v>
      </c>
      <c r="B378" s="2">
        <v>0.39583333333333331</v>
      </c>
      <c r="C378" t="s">
        <v>20</v>
      </c>
      <c r="D378" t="s">
        <v>9</v>
      </c>
      <c r="E378">
        <v>500</v>
      </c>
      <c r="F378">
        <v>2.2799999999999998</v>
      </c>
      <c r="G378">
        <v>1140</v>
      </c>
      <c r="H378">
        <v>5</v>
      </c>
    </row>
    <row r="379" spans="1:8" hidden="1" x14ac:dyDescent="0.15">
      <c r="A379" s="1">
        <v>41610</v>
      </c>
      <c r="B379" s="2">
        <v>0.39583333333333331</v>
      </c>
      <c r="C379" t="s">
        <v>8</v>
      </c>
      <c r="D379" t="s">
        <v>9</v>
      </c>
      <c r="E379">
        <v>300</v>
      </c>
      <c r="F379">
        <v>5.21</v>
      </c>
      <c r="G379">
        <v>1563</v>
      </c>
      <c r="H379">
        <v>5</v>
      </c>
    </row>
    <row r="380" spans="1:8" hidden="1" x14ac:dyDescent="0.15">
      <c r="A380" s="1">
        <v>41610</v>
      </c>
      <c r="B380" s="2">
        <v>0.39583333333333331</v>
      </c>
      <c r="C380" t="s">
        <v>16</v>
      </c>
      <c r="D380" t="s">
        <v>15</v>
      </c>
      <c r="E380">
        <v>-400</v>
      </c>
      <c r="F380">
        <v>3.96</v>
      </c>
      <c r="G380">
        <v>-1584</v>
      </c>
      <c r="H380">
        <v>5</v>
      </c>
    </row>
    <row r="381" spans="1:8" hidden="1" x14ac:dyDescent="0.15">
      <c r="A381" s="1">
        <v>41617</v>
      </c>
      <c r="B381" s="2">
        <v>0.39583333333333331</v>
      </c>
      <c r="C381" t="s">
        <v>20</v>
      </c>
      <c r="D381" t="s">
        <v>15</v>
      </c>
      <c r="E381">
        <v>-400</v>
      </c>
      <c r="F381">
        <v>2.29</v>
      </c>
      <c r="G381">
        <v>-916</v>
      </c>
      <c r="H381">
        <v>5</v>
      </c>
    </row>
    <row r="382" spans="1:8" hidden="1" x14ac:dyDescent="0.15">
      <c r="A382" s="1">
        <v>41617</v>
      </c>
      <c r="B382" s="2">
        <v>0.39583333333333331</v>
      </c>
      <c r="C382" t="s">
        <v>8</v>
      </c>
      <c r="D382" t="s">
        <v>9</v>
      </c>
      <c r="E382">
        <v>100</v>
      </c>
      <c r="F382">
        <v>5.25</v>
      </c>
      <c r="G382">
        <v>525</v>
      </c>
      <c r="H382">
        <v>5</v>
      </c>
    </row>
    <row r="383" spans="1:8" hidden="1" x14ac:dyDescent="0.15">
      <c r="A383" s="1">
        <v>41631</v>
      </c>
      <c r="B383" s="2">
        <v>0.39583333333333331</v>
      </c>
      <c r="C383" t="s">
        <v>20</v>
      </c>
      <c r="D383" t="s">
        <v>9</v>
      </c>
      <c r="E383">
        <v>800</v>
      </c>
      <c r="F383">
        <v>2.1800000000000002</v>
      </c>
      <c r="G383">
        <v>1744</v>
      </c>
      <c r="H383">
        <v>5</v>
      </c>
    </row>
    <row r="384" spans="1:8" hidden="1" x14ac:dyDescent="0.15">
      <c r="A384" s="1">
        <v>41631</v>
      </c>
      <c r="B384" s="2">
        <v>0.39583333333333331</v>
      </c>
      <c r="C384" t="s">
        <v>16</v>
      </c>
      <c r="D384" t="s">
        <v>9</v>
      </c>
      <c r="E384">
        <v>800</v>
      </c>
      <c r="F384">
        <v>3.66</v>
      </c>
      <c r="G384">
        <v>2928</v>
      </c>
      <c r="H384">
        <v>5</v>
      </c>
    </row>
    <row r="385" spans="1:8" hidden="1" x14ac:dyDescent="0.15">
      <c r="A385" s="1">
        <v>41638</v>
      </c>
      <c r="B385" s="2">
        <v>0.39583333333333331</v>
      </c>
      <c r="C385" t="s">
        <v>16</v>
      </c>
      <c r="D385" t="s">
        <v>15</v>
      </c>
      <c r="E385">
        <v>-300</v>
      </c>
      <c r="F385">
        <v>3.81</v>
      </c>
      <c r="G385">
        <v>-1143</v>
      </c>
      <c r="H385">
        <v>5</v>
      </c>
    </row>
    <row r="386" spans="1:8" hidden="1" x14ac:dyDescent="0.15">
      <c r="A386" s="1">
        <v>41645</v>
      </c>
      <c r="B386" s="2">
        <v>0.39583333333333331</v>
      </c>
      <c r="C386" t="s">
        <v>18</v>
      </c>
      <c r="D386" t="s">
        <v>9</v>
      </c>
      <c r="E386">
        <v>100</v>
      </c>
      <c r="F386">
        <v>15.04</v>
      </c>
      <c r="G386">
        <v>1504</v>
      </c>
      <c r="H386">
        <v>5</v>
      </c>
    </row>
    <row r="387" spans="1:8" hidden="1" x14ac:dyDescent="0.15">
      <c r="A387" s="1">
        <v>41645</v>
      </c>
      <c r="B387" s="2">
        <v>0.39583333333333331</v>
      </c>
      <c r="C387" t="s">
        <v>16</v>
      </c>
      <c r="D387" t="s">
        <v>15</v>
      </c>
      <c r="E387">
        <v>-1400</v>
      </c>
      <c r="F387">
        <v>3.82</v>
      </c>
      <c r="G387">
        <v>-5348</v>
      </c>
      <c r="H387">
        <v>6.95</v>
      </c>
    </row>
    <row r="388" spans="1:8" hidden="1" x14ac:dyDescent="0.15">
      <c r="A388" s="1">
        <v>41652</v>
      </c>
      <c r="B388" s="2">
        <v>0.39583333333333331</v>
      </c>
      <c r="C388" t="s">
        <v>18</v>
      </c>
      <c r="D388" t="s">
        <v>9</v>
      </c>
      <c r="E388">
        <v>300</v>
      </c>
      <c r="F388">
        <v>13.61</v>
      </c>
      <c r="G388">
        <v>4083</v>
      </c>
      <c r="H388">
        <v>5</v>
      </c>
    </row>
    <row r="389" spans="1:8" hidden="1" x14ac:dyDescent="0.15">
      <c r="A389" s="1">
        <v>41652</v>
      </c>
      <c r="B389" s="2">
        <v>0.39583333333333331</v>
      </c>
      <c r="C389" t="s">
        <v>16</v>
      </c>
      <c r="D389" t="s">
        <v>9</v>
      </c>
      <c r="E389">
        <v>400</v>
      </c>
      <c r="F389">
        <v>3.56</v>
      </c>
      <c r="G389">
        <v>1424</v>
      </c>
      <c r="H389">
        <v>5</v>
      </c>
    </row>
    <row r="390" spans="1:8" hidden="1" x14ac:dyDescent="0.15">
      <c r="A390" s="1">
        <v>41659</v>
      </c>
      <c r="B390" s="2">
        <v>0.39583333333333331</v>
      </c>
      <c r="C390" t="s">
        <v>14</v>
      </c>
      <c r="D390" t="s">
        <v>9</v>
      </c>
      <c r="E390">
        <v>100</v>
      </c>
      <c r="F390">
        <v>9.91</v>
      </c>
      <c r="G390">
        <v>991</v>
      </c>
      <c r="H390">
        <v>5</v>
      </c>
    </row>
    <row r="391" spans="1:8" hidden="1" x14ac:dyDescent="0.15">
      <c r="A391" s="1">
        <v>41659</v>
      </c>
      <c r="B391" s="2">
        <v>0.39583333333333331</v>
      </c>
      <c r="C391" t="s">
        <v>16</v>
      </c>
      <c r="D391" t="s">
        <v>15</v>
      </c>
      <c r="E391">
        <v>-2100</v>
      </c>
      <c r="F391">
        <v>4.1399999999999997</v>
      </c>
      <c r="G391">
        <v>-8694</v>
      </c>
      <c r="H391">
        <v>11.3</v>
      </c>
    </row>
    <row r="392" spans="1:8" hidden="1" x14ac:dyDescent="0.15">
      <c r="A392" s="1">
        <v>41666</v>
      </c>
      <c r="B392" s="2">
        <v>0.39583333333333331</v>
      </c>
      <c r="C392" t="s">
        <v>18</v>
      </c>
      <c r="D392" t="s">
        <v>15</v>
      </c>
      <c r="E392">
        <v>-100</v>
      </c>
      <c r="F392">
        <v>14.29</v>
      </c>
      <c r="G392">
        <v>-1429</v>
      </c>
      <c r="H392">
        <v>5</v>
      </c>
    </row>
    <row r="393" spans="1:8" hidden="1" x14ac:dyDescent="0.15">
      <c r="A393" s="1">
        <v>41666</v>
      </c>
      <c r="B393" s="2">
        <v>0.39583333333333331</v>
      </c>
      <c r="C393" t="s">
        <v>14</v>
      </c>
      <c r="D393" t="s">
        <v>15</v>
      </c>
      <c r="E393">
        <v>-100</v>
      </c>
      <c r="F393">
        <v>10.36</v>
      </c>
      <c r="G393">
        <v>-1036</v>
      </c>
      <c r="H393">
        <v>5</v>
      </c>
    </row>
    <row r="394" spans="1:8" hidden="1" x14ac:dyDescent="0.15">
      <c r="A394" s="1">
        <v>41666</v>
      </c>
      <c r="B394" s="2">
        <v>0.39583333333333331</v>
      </c>
      <c r="C394" t="s">
        <v>16</v>
      </c>
      <c r="D394" t="s">
        <v>15</v>
      </c>
      <c r="E394">
        <v>-400</v>
      </c>
      <c r="F394">
        <v>4.07</v>
      </c>
      <c r="G394">
        <v>-1628</v>
      </c>
      <c r="H394">
        <v>5</v>
      </c>
    </row>
    <row r="395" spans="1:8" hidden="1" x14ac:dyDescent="0.15">
      <c r="A395" s="1">
        <v>41677</v>
      </c>
      <c r="B395" s="2">
        <v>0.39583333333333331</v>
      </c>
      <c r="C395" t="s">
        <v>18</v>
      </c>
      <c r="D395" t="s">
        <v>15</v>
      </c>
      <c r="E395">
        <v>-100</v>
      </c>
      <c r="F395">
        <v>14.33</v>
      </c>
      <c r="G395">
        <v>-1433</v>
      </c>
      <c r="H395">
        <v>5</v>
      </c>
    </row>
    <row r="396" spans="1:8" hidden="1" x14ac:dyDescent="0.15">
      <c r="A396" s="1">
        <v>41677</v>
      </c>
      <c r="B396" s="2">
        <v>0.39583333333333331</v>
      </c>
      <c r="C396" t="s">
        <v>14</v>
      </c>
      <c r="D396" t="s">
        <v>9</v>
      </c>
      <c r="E396">
        <v>100</v>
      </c>
      <c r="F396">
        <v>10.02</v>
      </c>
      <c r="G396">
        <v>1002</v>
      </c>
      <c r="H396">
        <v>5</v>
      </c>
    </row>
    <row r="397" spans="1:8" hidden="1" x14ac:dyDescent="0.15">
      <c r="A397" s="1">
        <v>41680</v>
      </c>
      <c r="B397" s="2">
        <v>0.39583333333333331</v>
      </c>
      <c r="C397" t="s">
        <v>18</v>
      </c>
      <c r="D397" t="s">
        <v>15</v>
      </c>
      <c r="E397">
        <v>-200</v>
      </c>
      <c r="F397">
        <v>14.46</v>
      </c>
      <c r="G397">
        <v>-2892</v>
      </c>
      <c r="H397">
        <v>5</v>
      </c>
    </row>
    <row r="398" spans="1:8" hidden="1" x14ac:dyDescent="0.15">
      <c r="A398" s="1">
        <v>41680</v>
      </c>
      <c r="B398" s="2">
        <v>0.39583333333333331</v>
      </c>
      <c r="C398" t="s">
        <v>14</v>
      </c>
      <c r="D398" t="s">
        <v>15</v>
      </c>
      <c r="E398">
        <v>-100</v>
      </c>
      <c r="F398">
        <v>9.66</v>
      </c>
      <c r="G398">
        <v>-966</v>
      </c>
      <c r="H398">
        <v>5</v>
      </c>
    </row>
    <row r="399" spans="1:8" hidden="1" x14ac:dyDescent="0.15">
      <c r="A399" s="1">
        <v>41680</v>
      </c>
      <c r="B399" s="2">
        <v>0.39583333333333331</v>
      </c>
      <c r="C399" t="s">
        <v>16</v>
      </c>
      <c r="D399" t="s">
        <v>15</v>
      </c>
      <c r="E399">
        <v>-500</v>
      </c>
      <c r="F399">
        <v>4.17</v>
      </c>
      <c r="G399">
        <v>-2085</v>
      </c>
      <c r="H399">
        <v>5</v>
      </c>
    </row>
    <row r="400" spans="1:8" hidden="1" x14ac:dyDescent="0.15">
      <c r="A400" s="1">
        <v>41694</v>
      </c>
      <c r="B400" s="2">
        <v>0.39583333333333331</v>
      </c>
      <c r="C400" t="s">
        <v>14</v>
      </c>
      <c r="D400" t="s">
        <v>9</v>
      </c>
      <c r="E400">
        <v>300</v>
      </c>
      <c r="F400">
        <v>9.74</v>
      </c>
      <c r="G400">
        <v>2922</v>
      </c>
      <c r="H400">
        <v>5</v>
      </c>
    </row>
    <row r="401" spans="1:8" hidden="1" x14ac:dyDescent="0.15">
      <c r="A401" s="1">
        <v>41694</v>
      </c>
      <c r="B401" s="2">
        <v>0.39583333333333331</v>
      </c>
      <c r="C401" t="s">
        <v>16</v>
      </c>
      <c r="D401" t="s">
        <v>9</v>
      </c>
      <c r="E401">
        <v>400</v>
      </c>
      <c r="F401">
        <v>4.2</v>
      </c>
      <c r="G401">
        <v>1680</v>
      </c>
      <c r="H401">
        <v>5</v>
      </c>
    </row>
    <row r="402" spans="1:8" hidden="1" x14ac:dyDescent="0.15">
      <c r="A402" s="1">
        <v>41701</v>
      </c>
      <c r="B402" s="2">
        <v>0.39583333333333331</v>
      </c>
      <c r="C402" t="s">
        <v>18</v>
      </c>
      <c r="D402" t="s">
        <v>9</v>
      </c>
      <c r="E402">
        <v>200</v>
      </c>
      <c r="F402">
        <v>13.89</v>
      </c>
      <c r="G402">
        <v>2778</v>
      </c>
      <c r="H402">
        <v>5</v>
      </c>
    </row>
    <row r="403" spans="1:8" hidden="1" x14ac:dyDescent="0.15">
      <c r="A403" s="1">
        <v>41701</v>
      </c>
      <c r="B403" s="2">
        <v>0.39583333333333331</v>
      </c>
      <c r="C403" t="s">
        <v>14</v>
      </c>
      <c r="D403" t="s">
        <v>9</v>
      </c>
      <c r="E403">
        <v>100</v>
      </c>
      <c r="F403">
        <v>9.07</v>
      </c>
      <c r="G403">
        <v>907</v>
      </c>
      <c r="H403">
        <v>5</v>
      </c>
    </row>
    <row r="404" spans="1:8" hidden="1" x14ac:dyDescent="0.15">
      <c r="A404" s="1">
        <v>41701</v>
      </c>
      <c r="B404" s="2">
        <v>0.39583333333333331</v>
      </c>
      <c r="C404" t="s">
        <v>16</v>
      </c>
      <c r="D404" t="s">
        <v>9</v>
      </c>
      <c r="E404">
        <v>400</v>
      </c>
      <c r="F404">
        <v>4.04</v>
      </c>
      <c r="G404">
        <v>1616</v>
      </c>
      <c r="H404">
        <v>5</v>
      </c>
    </row>
    <row r="405" spans="1:8" hidden="1" x14ac:dyDescent="0.15">
      <c r="A405" s="1">
        <v>41708</v>
      </c>
      <c r="B405" s="2">
        <v>0.39583333333333331</v>
      </c>
      <c r="C405" t="s">
        <v>18</v>
      </c>
      <c r="D405" t="s">
        <v>9</v>
      </c>
      <c r="E405">
        <v>200</v>
      </c>
      <c r="F405">
        <v>14.18</v>
      </c>
      <c r="G405">
        <v>2836</v>
      </c>
      <c r="H405">
        <v>5</v>
      </c>
    </row>
    <row r="406" spans="1:8" hidden="1" x14ac:dyDescent="0.15">
      <c r="A406" s="1">
        <v>41708</v>
      </c>
      <c r="B406" s="2">
        <v>0.39583333333333331</v>
      </c>
      <c r="C406" t="s">
        <v>14</v>
      </c>
      <c r="D406" t="s">
        <v>9</v>
      </c>
      <c r="E406">
        <v>100</v>
      </c>
      <c r="F406">
        <v>9.02</v>
      </c>
      <c r="G406">
        <v>902</v>
      </c>
      <c r="H406">
        <v>5</v>
      </c>
    </row>
    <row r="407" spans="1:8" hidden="1" x14ac:dyDescent="0.15">
      <c r="A407" s="1">
        <v>41708</v>
      </c>
      <c r="B407" s="2">
        <v>0.39583333333333331</v>
      </c>
      <c r="C407" t="s">
        <v>16</v>
      </c>
      <c r="D407" t="s">
        <v>9</v>
      </c>
      <c r="E407">
        <v>900</v>
      </c>
      <c r="F407">
        <v>4.0599999999999996</v>
      </c>
      <c r="G407">
        <v>3654</v>
      </c>
      <c r="H407">
        <v>5</v>
      </c>
    </row>
    <row r="408" spans="1:8" hidden="1" x14ac:dyDescent="0.15">
      <c r="A408" s="1">
        <v>41715</v>
      </c>
      <c r="B408" s="2">
        <v>0.39583333333333331</v>
      </c>
      <c r="C408" t="s">
        <v>14</v>
      </c>
      <c r="D408" t="s">
        <v>15</v>
      </c>
      <c r="E408">
        <v>-100</v>
      </c>
      <c r="F408">
        <v>9.26</v>
      </c>
      <c r="G408">
        <v>-926</v>
      </c>
      <c r="H408">
        <v>5</v>
      </c>
    </row>
    <row r="409" spans="1:8" hidden="1" x14ac:dyDescent="0.15">
      <c r="A409" s="1">
        <v>41715</v>
      </c>
      <c r="B409" s="2">
        <v>0.39583333333333331</v>
      </c>
      <c r="C409" t="s">
        <v>16</v>
      </c>
      <c r="D409" t="s">
        <v>15</v>
      </c>
      <c r="E409">
        <v>-300</v>
      </c>
      <c r="F409">
        <v>3.97</v>
      </c>
      <c r="G409">
        <v>-1191</v>
      </c>
      <c r="H409">
        <v>5</v>
      </c>
    </row>
    <row r="410" spans="1:8" hidden="1" x14ac:dyDescent="0.15">
      <c r="A410" s="1">
        <v>41722</v>
      </c>
      <c r="B410" s="2">
        <v>0.39583333333333331</v>
      </c>
      <c r="C410" t="s">
        <v>14</v>
      </c>
      <c r="D410" t="s">
        <v>9</v>
      </c>
      <c r="E410">
        <v>300</v>
      </c>
      <c r="F410">
        <v>8.43</v>
      </c>
      <c r="G410">
        <v>2529</v>
      </c>
      <c r="H410">
        <v>5</v>
      </c>
    </row>
    <row r="411" spans="1:8" hidden="1" x14ac:dyDescent="0.15">
      <c r="A411" s="1">
        <v>41722</v>
      </c>
      <c r="B411" s="2">
        <v>0.39583333333333331</v>
      </c>
      <c r="C411" t="s">
        <v>16</v>
      </c>
      <c r="D411" t="s">
        <v>15</v>
      </c>
      <c r="E411">
        <v>-900</v>
      </c>
      <c r="F411">
        <v>4.09</v>
      </c>
      <c r="G411">
        <v>-3681</v>
      </c>
      <c r="H411">
        <v>5</v>
      </c>
    </row>
    <row r="412" spans="1:8" hidden="1" x14ac:dyDescent="0.15">
      <c r="A412" s="1">
        <v>41729</v>
      </c>
      <c r="B412" s="2">
        <v>0.39583333333333331</v>
      </c>
      <c r="C412" t="s">
        <v>18</v>
      </c>
      <c r="D412" t="s">
        <v>15</v>
      </c>
      <c r="E412">
        <v>-100</v>
      </c>
      <c r="F412">
        <v>14.05</v>
      </c>
      <c r="G412">
        <v>-1405</v>
      </c>
      <c r="H412">
        <v>5</v>
      </c>
    </row>
    <row r="413" spans="1:8" hidden="1" x14ac:dyDescent="0.15">
      <c r="A413" s="1">
        <v>41729</v>
      </c>
      <c r="B413" s="2">
        <v>0.39583333333333331</v>
      </c>
      <c r="C413" t="s">
        <v>16</v>
      </c>
      <c r="D413" t="s">
        <v>9</v>
      </c>
      <c r="E413">
        <v>3700</v>
      </c>
      <c r="F413">
        <v>4.0999999999999996</v>
      </c>
      <c r="G413">
        <v>15170</v>
      </c>
      <c r="H413">
        <v>5</v>
      </c>
    </row>
    <row r="414" spans="1:8" hidden="1" x14ac:dyDescent="0.15">
      <c r="A414" s="1">
        <v>41737</v>
      </c>
      <c r="B414" s="2">
        <v>0.39583333333333331</v>
      </c>
      <c r="C414" t="s">
        <v>14</v>
      </c>
      <c r="D414" t="s">
        <v>15</v>
      </c>
      <c r="E414">
        <v>-400</v>
      </c>
      <c r="F414">
        <v>9.7799999999999994</v>
      </c>
      <c r="G414">
        <v>-3912</v>
      </c>
      <c r="H414">
        <v>5.09</v>
      </c>
    </row>
    <row r="415" spans="1:8" hidden="1" x14ac:dyDescent="0.15">
      <c r="A415" s="1">
        <v>41737</v>
      </c>
      <c r="B415" s="2">
        <v>0.39583333333333331</v>
      </c>
      <c r="C415" t="s">
        <v>16</v>
      </c>
      <c r="D415" t="s">
        <v>15</v>
      </c>
      <c r="E415">
        <v>-4200</v>
      </c>
      <c r="F415">
        <v>4.07</v>
      </c>
      <c r="G415">
        <v>-17094</v>
      </c>
      <c r="H415">
        <v>22.22</v>
      </c>
    </row>
    <row r="416" spans="1:8" hidden="1" x14ac:dyDescent="0.15">
      <c r="A416" s="1">
        <v>41743</v>
      </c>
      <c r="B416" s="2">
        <v>0.39583333333333331</v>
      </c>
      <c r="C416" t="s">
        <v>14</v>
      </c>
      <c r="D416" t="s">
        <v>15</v>
      </c>
      <c r="E416">
        <v>-300</v>
      </c>
      <c r="F416">
        <v>11.13</v>
      </c>
      <c r="G416">
        <v>-3339</v>
      </c>
      <c r="H416">
        <v>5</v>
      </c>
    </row>
    <row r="417" spans="1:8" hidden="1" x14ac:dyDescent="0.15">
      <c r="A417" s="1">
        <v>41750</v>
      </c>
      <c r="B417" s="2">
        <v>0.39583333333333331</v>
      </c>
      <c r="C417" t="s">
        <v>14</v>
      </c>
      <c r="D417" t="s">
        <v>9</v>
      </c>
      <c r="E417">
        <v>100</v>
      </c>
      <c r="F417">
        <v>11.17</v>
      </c>
      <c r="G417">
        <v>1117</v>
      </c>
      <c r="H417">
        <v>5</v>
      </c>
    </row>
    <row r="418" spans="1:8" hidden="1" x14ac:dyDescent="0.15">
      <c r="A418" s="1">
        <v>41757</v>
      </c>
      <c r="B418" s="2">
        <v>0.39583333333333331</v>
      </c>
      <c r="C418" t="s">
        <v>18</v>
      </c>
      <c r="D418" t="s">
        <v>9</v>
      </c>
      <c r="E418">
        <v>300</v>
      </c>
      <c r="F418">
        <v>13.16</v>
      </c>
      <c r="G418">
        <v>3948</v>
      </c>
      <c r="H418">
        <v>5</v>
      </c>
    </row>
    <row r="419" spans="1:8" hidden="1" x14ac:dyDescent="0.15">
      <c r="A419" s="1">
        <v>41757</v>
      </c>
      <c r="B419" s="2">
        <v>0.39583333333333331</v>
      </c>
      <c r="C419" t="s">
        <v>14</v>
      </c>
      <c r="D419" t="s">
        <v>9</v>
      </c>
      <c r="E419">
        <v>100</v>
      </c>
      <c r="F419">
        <v>10.65</v>
      </c>
      <c r="G419">
        <v>1065</v>
      </c>
      <c r="H419">
        <v>5</v>
      </c>
    </row>
    <row r="420" spans="1:8" hidden="1" x14ac:dyDescent="0.15">
      <c r="A420" s="1">
        <v>41757</v>
      </c>
      <c r="B420" s="2">
        <v>0.39583333333333331</v>
      </c>
      <c r="C420" t="s">
        <v>16</v>
      </c>
      <c r="D420" t="s">
        <v>9</v>
      </c>
      <c r="E420">
        <v>400</v>
      </c>
      <c r="F420">
        <v>3.89</v>
      </c>
      <c r="G420">
        <v>1556</v>
      </c>
      <c r="H420">
        <v>5</v>
      </c>
    </row>
    <row r="421" spans="1:8" hidden="1" x14ac:dyDescent="0.15">
      <c r="A421" s="1">
        <v>41764</v>
      </c>
      <c r="B421" s="2">
        <v>0.39583333333333331</v>
      </c>
      <c r="C421" t="s">
        <v>18</v>
      </c>
      <c r="D421" t="s">
        <v>15</v>
      </c>
      <c r="E421">
        <v>-100</v>
      </c>
      <c r="F421">
        <v>12.58</v>
      </c>
      <c r="G421">
        <v>-1258</v>
      </c>
      <c r="H421">
        <v>5</v>
      </c>
    </row>
    <row r="422" spans="1:8" hidden="1" x14ac:dyDescent="0.15">
      <c r="A422" s="1">
        <v>41764</v>
      </c>
      <c r="B422" s="2">
        <v>0.39583333333333331</v>
      </c>
      <c r="C422" t="s">
        <v>14</v>
      </c>
      <c r="D422" t="s">
        <v>9</v>
      </c>
      <c r="E422">
        <v>300</v>
      </c>
      <c r="F422">
        <v>11.12</v>
      </c>
      <c r="G422">
        <v>3336</v>
      </c>
      <c r="H422">
        <v>5</v>
      </c>
    </row>
    <row r="423" spans="1:8" hidden="1" x14ac:dyDescent="0.15">
      <c r="A423" s="1">
        <v>41764</v>
      </c>
      <c r="B423" s="2">
        <v>0.39583333333333331</v>
      </c>
      <c r="C423" t="s">
        <v>16</v>
      </c>
      <c r="D423" t="s">
        <v>9</v>
      </c>
      <c r="E423">
        <v>4000</v>
      </c>
      <c r="F423">
        <v>3.95</v>
      </c>
      <c r="G423">
        <v>15800</v>
      </c>
      <c r="H423">
        <v>5</v>
      </c>
    </row>
    <row r="424" spans="1:8" hidden="1" x14ac:dyDescent="0.15">
      <c r="A424" s="1">
        <v>41771</v>
      </c>
      <c r="B424" s="2">
        <v>0.39583333333333331</v>
      </c>
      <c r="C424" t="s">
        <v>14</v>
      </c>
      <c r="D424" t="s">
        <v>9</v>
      </c>
      <c r="E424">
        <v>200</v>
      </c>
      <c r="F424">
        <v>10.56</v>
      </c>
      <c r="G424">
        <v>2112</v>
      </c>
      <c r="H424">
        <v>5</v>
      </c>
    </row>
    <row r="425" spans="1:8" hidden="1" x14ac:dyDescent="0.15">
      <c r="A425" s="1">
        <v>41778</v>
      </c>
      <c r="B425" s="2">
        <v>0.39583333333333331</v>
      </c>
      <c r="C425" t="s">
        <v>18</v>
      </c>
      <c r="D425" t="s">
        <v>9</v>
      </c>
      <c r="E425">
        <v>100</v>
      </c>
      <c r="F425">
        <v>12.38</v>
      </c>
      <c r="G425">
        <v>1238</v>
      </c>
      <c r="H425">
        <v>5</v>
      </c>
    </row>
    <row r="426" spans="1:8" hidden="1" x14ac:dyDescent="0.15">
      <c r="A426" s="1">
        <v>41778</v>
      </c>
      <c r="B426" s="2">
        <v>0.39583333333333331</v>
      </c>
      <c r="C426" t="s">
        <v>14</v>
      </c>
      <c r="D426" t="s">
        <v>9</v>
      </c>
      <c r="E426">
        <v>200</v>
      </c>
      <c r="F426">
        <v>10.19</v>
      </c>
      <c r="G426">
        <v>2038</v>
      </c>
      <c r="H426">
        <v>5</v>
      </c>
    </row>
    <row r="427" spans="1:8" hidden="1" x14ac:dyDescent="0.15">
      <c r="A427" s="1">
        <v>41785</v>
      </c>
      <c r="B427" s="2">
        <v>0.39583333333333331</v>
      </c>
      <c r="C427" t="s">
        <v>14</v>
      </c>
      <c r="D427" t="s">
        <v>15</v>
      </c>
      <c r="E427">
        <v>-100</v>
      </c>
      <c r="F427">
        <v>10.75</v>
      </c>
      <c r="G427">
        <v>-1075</v>
      </c>
      <c r="H427">
        <v>5</v>
      </c>
    </row>
    <row r="428" spans="1:8" hidden="1" x14ac:dyDescent="0.15">
      <c r="A428" s="1">
        <v>41799</v>
      </c>
      <c r="B428" s="2">
        <v>0.39583333333333331</v>
      </c>
      <c r="C428" t="s">
        <v>18</v>
      </c>
      <c r="D428" t="s">
        <v>9</v>
      </c>
      <c r="E428">
        <v>100</v>
      </c>
      <c r="F428">
        <v>11.92</v>
      </c>
      <c r="G428">
        <v>1192</v>
      </c>
      <c r="H428">
        <v>5</v>
      </c>
    </row>
    <row r="429" spans="1:8" hidden="1" x14ac:dyDescent="0.15">
      <c r="A429" s="1">
        <v>41806</v>
      </c>
      <c r="B429" s="2">
        <v>0.39583333333333331</v>
      </c>
      <c r="C429" t="s">
        <v>14</v>
      </c>
      <c r="D429" t="s">
        <v>15</v>
      </c>
      <c r="E429">
        <v>-300</v>
      </c>
      <c r="F429">
        <v>11.4</v>
      </c>
      <c r="G429">
        <v>-3420</v>
      </c>
      <c r="H429">
        <v>5</v>
      </c>
    </row>
    <row r="430" spans="1:8" hidden="1" x14ac:dyDescent="0.15">
      <c r="A430" s="1">
        <v>41813</v>
      </c>
      <c r="B430" s="2">
        <v>0.39583333333333331</v>
      </c>
      <c r="C430" t="s">
        <v>14</v>
      </c>
      <c r="D430" t="s">
        <v>9</v>
      </c>
      <c r="E430">
        <v>100</v>
      </c>
      <c r="F430">
        <v>11.08</v>
      </c>
      <c r="G430">
        <v>1108</v>
      </c>
      <c r="H430">
        <v>5</v>
      </c>
    </row>
    <row r="431" spans="1:8" hidden="1" x14ac:dyDescent="0.15">
      <c r="A431" s="1">
        <v>41820</v>
      </c>
      <c r="B431" s="2">
        <v>0.39583333333333331</v>
      </c>
      <c r="C431" t="s">
        <v>18</v>
      </c>
      <c r="D431" t="s">
        <v>15</v>
      </c>
      <c r="E431">
        <v>-100</v>
      </c>
      <c r="F431">
        <v>12.45</v>
      </c>
      <c r="G431">
        <v>-1245</v>
      </c>
      <c r="H431">
        <v>5</v>
      </c>
    </row>
    <row r="432" spans="1:8" hidden="1" x14ac:dyDescent="0.15">
      <c r="A432" s="1">
        <v>41827</v>
      </c>
      <c r="B432" s="2">
        <v>0.39583333333333331</v>
      </c>
      <c r="C432" t="s">
        <v>18</v>
      </c>
      <c r="D432" t="s">
        <v>15</v>
      </c>
      <c r="E432">
        <v>-200</v>
      </c>
      <c r="F432">
        <v>12.96</v>
      </c>
      <c r="G432">
        <v>-2592</v>
      </c>
      <c r="H432">
        <v>5</v>
      </c>
    </row>
    <row r="433" spans="1:8" hidden="1" x14ac:dyDescent="0.15">
      <c r="A433" s="1">
        <v>41834</v>
      </c>
      <c r="B433" s="2">
        <v>0.39583333333333331</v>
      </c>
      <c r="C433" t="s">
        <v>14</v>
      </c>
      <c r="D433" t="s">
        <v>15</v>
      </c>
      <c r="E433">
        <v>-200</v>
      </c>
      <c r="F433">
        <v>12.8</v>
      </c>
      <c r="G433">
        <v>-2560</v>
      </c>
      <c r="H433">
        <v>5</v>
      </c>
    </row>
    <row r="434" spans="1:8" hidden="1" x14ac:dyDescent="0.15">
      <c r="A434" s="1">
        <v>41841</v>
      </c>
      <c r="B434" s="2">
        <v>0.39583333333333331</v>
      </c>
      <c r="C434" t="s">
        <v>18</v>
      </c>
      <c r="D434" t="s">
        <v>9</v>
      </c>
      <c r="E434">
        <v>200</v>
      </c>
      <c r="F434">
        <v>12.63</v>
      </c>
      <c r="G434">
        <v>2526</v>
      </c>
      <c r="H434">
        <v>5</v>
      </c>
    </row>
    <row r="435" spans="1:8" hidden="1" x14ac:dyDescent="0.15">
      <c r="A435" s="1">
        <v>41841</v>
      </c>
      <c r="B435" s="2">
        <v>0.39583333333333331</v>
      </c>
      <c r="C435" t="s">
        <v>14</v>
      </c>
      <c r="D435" t="s">
        <v>9</v>
      </c>
      <c r="E435">
        <v>100</v>
      </c>
      <c r="F435">
        <v>11.74</v>
      </c>
      <c r="G435">
        <v>1174</v>
      </c>
      <c r="H435">
        <v>5</v>
      </c>
    </row>
    <row r="436" spans="1:8" hidden="1" x14ac:dyDescent="0.15">
      <c r="A436" s="1">
        <v>41848</v>
      </c>
      <c r="B436" s="2">
        <v>0.39583333333333331</v>
      </c>
      <c r="C436" t="s">
        <v>14</v>
      </c>
      <c r="D436" t="s">
        <v>15</v>
      </c>
      <c r="E436">
        <v>-100</v>
      </c>
      <c r="F436">
        <v>12.56</v>
      </c>
      <c r="G436">
        <v>-1256</v>
      </c>
      <c r="H436">
        <v>5</v>
      </c>
    </row>
    <row r="437" spans="1:8" hidden="1" x14ac:dyDescent="0.15">
      <c r="A437" s="1">
        <v>41855</v>
      </c>
      <c r="B437" s="2">
        <v>0.39583333333333331</v>
      </c>
      <c r="C437" t="s">
        <v>18</v>
      </c>
      <c r="D437" t="s">
        <v>15</v>
      </c>
      <c r="E437">
        <v>-200</v>
      </c>
      <c r="F437">
        <v>12.82</v>
      </c>
      <c r="G437">
        <v>-2564</v>
      </c>
      <c r="H437">
        <v>5</v>
      </c>
    </row>
    <row r="438" spans="1:8" hidden="1" x14ac:dyDescent="0.15">
      <c r="A438" s="1">
        <v>41862</v>
      </c>
      <c r="B438" s="2">
        <v>0.39583333333333331</v>
      </c>
      <c r="C438" t="s">
        <v>18</v>
      </c>
      <c r="D438" t="s">
        <v>15</v>
      </c>
      <c r="E438">
        <v>-100</v>
      </c>
      <c r="F438">
        <v>13.16</v>
      </c>
      <c r="G438">
        <v>-1316</v>
      </c>
      <c r="H438">
        <v>5</v>
      </c>
    </row>
    <row r="439" spans="1:8" hidden="1" x14ac:dyDescent="0.15">
      <c r="A439" s="1">
        <v>41862</v>
      </c>
      <c r="B439" s="2">
        <v>0.39583333333333331</v>
      </c>
      <c r="C439" t="s">
        <v>14</v>
      </c>
      <c r="D439" t="s">
        <v>15</v>
      </c>
      <c r="E439">
        <v>-100</v>
      </c>
      <c r="F439">
        <v>12.82</v>
      </c>
      <c r="G439">
        <v>-1282</v>
      </c>
      <c r="H439">
        <v>5</v>
      </c>
    </row>
    <row r="440" spans="1:8" hidden="1" x14ac:dyDescent="0.15">
      <c r="A440" s="1">
        <v>41869</v>
      </c>
      <c r="B440" s="2">
        <v>0.39583333333333331</v>
      </c>
      <c r="C440" t="s">
        <v>8</v>
      </c>
      <c r="D440" t="s">
        <v>15</v>
      </c>
      <c r="E440">
        <v>-400</v>
      </c>
      <c r="F440">
        <v>5.18</v>
      </c>
      <c r="G440">
        <v>-2072</v>
      </c>
      <c r="H440">
        <v>5</v>
      </c>
    </row>
    <row r="441" spans="1:8" hidden="1" x14ac:dyDescent="0.15">
      <c r="A441" s="1">
        <v>41876</v>
      </c>
      <c r="B441" s="2">
        <v>0.39583333333333331</v>
      </c>
      <c r="C441" t="s">
        <v>18</v>
      </c>
      <c r="D441" t="s">
        <v>15</v>
      </c>
      <c r="E441">
        <v>-100</v>
      </c>
      <c r="F441">
        <v>13.79</v>
      </c>
      <c r="G441">
        <v>-1379</v>
      </c>
      <c r="H441">
        <v>5</v>
      </c>
    </row>
    <row r="442" spans="1:8" hidden="1" x14ac:dyDescent="0.15">
      <c r="A442" s="1">
        <v>41876</v>
      </c>
      <c r="B442" s="2">
        <v>0.39583333333333331</v>
      </c>
      <c r="C442" t="s">
        <v>14</v>
      </c>
      <c r="D442" t="s">
        <v>9</v>
      </c>
      <c r="E442">
        <v>100</v>
      </c>
      <c r="F442">
        <v>12.41</v>
      </c>
      <c r="G442">
        <v>1241</v>
      </c>
      <c r="H442">
        <v>5</v>
      </c>
    </row>
    <row r="443" spans="1:8" hidden="1" x14ac:dyDescent="0.15">
      <c r="A443" s="1">
        <v>41883</v>
      </c>
      <c r="B443" s="2">
        <v>0.39583333333333331</v>
      </c>
      <c r="C443" t="s">
        <v>18</v>
      </c>
      <c r="D443" t="s">
        <v>15</v>
      </c>
      <c r="E443">
        <v>-200</v>
      </c>
      <c r="F443">
        <v>13.37</v>
      </c>
      <c r="G443">
        <v>-2674</v>
      </c>
      <c r="H443">
        <v>5</v>
      </c>
    </row>
    <row r="444" spans="1:8" hidden="1" x14ac:dyDescent="0.15">
      <c r="A444" s="1">
        <v>41883</v>
      </c>
      <c r="B444" s="2">
        <v>0.39583333333333331</v>
      </c>
      <c r="C444" t="s">
        <v>14</v>
      </c>
      <c r="D444" t="s">
        <v>9</v>
      </c>
      <c r="E444">
        <v>200</v>
      </c>
      <c r="F444">
        <v>12.41</v>
      </c>
      <c r="G444">
        <v>2482</v>
      </c>
      <c r="H444">
        <v>5</v>
      </c>
    </row>
    <row r="445" spans="1:8" hidden="1" x14ac:dyDescent="0.15">
      <c r="A445" s="1">
        <v>41891</v>
      </c>
      <c r="B445" s="2">
        <v>0.39583333333333331</v>
      </c>
      <c r="C445" t="s">
        <v>8</v>
      </c>
      <c r="D445" t="s">
        <v>15</v>
      </c>
      <c r="E445">
        <v>-300</v>
      </c>
      <c r="F445">
        <v>5.34</v>
      </c>
      <c r="G445">
        <v>-1602</v>
      </c>
      <c r="H445">
        <v>5</v>
      </c>
    </row>
    <row r="446" spans="1:8" hidden="1" x14ac:dyDescent="0.15">
      <c r="A446" s="1">
        <v>41904</v>
      </c>
      <c r="B446" s="2">
        <v>0.39583333333333331</v>
      </c>
      <c r="C446" t="s">
        <v>8</v>
      </c>
      <c r="D446" t="s">
        <v>15</v>
      </c>
      <c r="E446">
        <v>-300</v>
      </c>
      <c r="F446">
        <v>5.54</v>
      </c>
      <c r="G446">
        <v>-1662</v>
      </c>
      <c r="H446">
        <v>5</v>
      </c>
    </row>
    <row r="447" spans="1:8" hidden="1" x14ac:dyDescent="0.15">
      <c r="A447" s="1">
        <v>41904</v>
      </c>
      <c r="B447" s="2">
        <v>0.39583333333333331</v>
      </c>
      <c r="C447" t="s">
        <v>14</v>
      </c>
      <c r="D447" t="s">
        <v>9</v>
      </c>
      <c r="E447">
        <v>100</v>
      </c>
      <c r="F447">
        <v>12.43</v>
      </c>
      <c r="G447">
        <v>1243</v>
      </c>
      <c r="H447">
        <v>5</v>
      </c>
    </row>
    <row r="448" spans="1:8" hidden="1" x14ac:dyDescent="0.15">
      <c r="A448" s="1">
        <v>41904</v>
      </c>
      <c r="B448" s="2">
        <v>0.39583333333333331</v>
      </c>
      <c r="C448" t="s">
        <v>16</v>
      </c>
      <c r="D448" t="s">
        <v>15</v>
      </c>
      <c r="E448">
        <v>-400</v>
      </c>
      <c r="F448">
        <v>4.49</v>
      </c>
      <c r="G448">
        <v>-1796</v>
      </c>
      <c r="H448">
        <v>5</v>
      </c>
    </row>
    <row r="449" spans="1:8" hidden="1" x14ac:dyDescent="0.15">
      <c r="A449" s="1">
        <v>41911</v>
      </c>
      <c r="B449" s="2">
        <v>0.39583333333333331</v>
      </c>
      <c r="C449" t="s">
        <v>16</v>
      </c>
      <c r="D449" t="s">
        <v>15</v>
      </c>
      <c r="E449">
        <v>-500</v>
      </c>
      <c r="F449">
        <v>4.67</v>
      </c>
      <c r="G449">
        <v>-2335</v>
      </c>
      <c r="H449">
        <v>5</v>
      </c>
    </row>
    <row r="450" spans="1:8" hidden="1" x14ac:dyDescent="0.15">
      <c r="A450" s="1">
        <v>41920</v>
      </c>
      <c r="B450" s="2">
        <v>0.39583333333333331</v>
      </c>
      <c r="C450" t="s">
        <v>8</v>
      </c>
      <c r="D450" t="s">
        <v>15</v>
      </c>
      <c r="E450">
        <v>-300</v>
      </c>
      <c r="F450">
        <v>5.8</v>
      </c>
      <c r="G450">
        <v>-1740</v>
      </c>
      <c r="H450">
        <v>5</v>
      </c>
    </row>
    <row r="451" spans="1:8" hidden="1" x14ac:dyDescent="0.15">
      <c r="A451" s="1">
        <v>41925</v>
      </c>
      <c r="B451" s="2">
        <v>0.39583333333333331</v>
      </c>
      <c r="C451" t="s">
        <v>8</v>
      </c>
      <c r="D451" t="s">
        <v>15</v>
      </c>
      <c r="E451">
        <v>-500</v>
      </c>
      <c r="F451">
        <v>6.11</v>
      </c>
      <c r="G451">
        <v>-3055</v>
      </c>
      <c r="H451">
        <v>5</v>
      </c>
    </row>
    <row r="452" spans="1:8" hidden="1" x14ac:dyDescent="0.15">
      <c r="A452" s="1">
        <v>41932</v>
      </c>
      <c r="B452" s="2">
        <v>0.39583333333333331</v>
      </c>
      <c r="C452" t="s">
        <v>8</v>
      </c>
      <c r="D452" t="s">
        <v>9</v>
      </c>
      <c r="E452">
        <v>500</v>
      </c>
      <c r="F452">
        <v>5.76</v>
      </c>
      <c r="G452">
        <v>2880</v>
      </c>
      <c r="H452">
        <v>5</v>
      </c>
    </row>
    <row r="453" spans="1:8" hidden="1" x14ac:dyDescent="0.15">
      <c r="A453" s="1">
        <v>41932</v>
      </c>
      <c r="B453" s="2">
        <v>0.39583333333333331</v>
      </c>
      <c r="C453" t="s">
        <v>14</v>
      </c>
      <c r="D453" t="s">
        <v>15</v>
      </c>
      <c r="E453">
        <v>-200</v>
      </c>
      <c r="F453">
        <v>13.53</v>
      </c>
      <c r="G453">
        <v>-2706</v>
      </c>
      <c r="H453">
        <v>5</v>
      </c>
    </row>
    <row r="454" spans="1:8" hidden="1" x14ac:dyDescent="0.15">
      <c r="A454" s="1">
        <v>41939</v>
      </c>
      <c r="B454" s="2">
        <v>0.39583333333333331</v>
      </c>
      <c r="C454" t="s">
        <v>8</v>
      </c>
      <c r="D454" t="s">
        <v>9</v>
      </c>
      <c r="E454">
        <v>600</v>
      </c>
      <c r="F454">
        <v>5.43</v>
      </c>
      <c r="G454">
        <v>3258</v>
      </c>
      <c r="H454">
        <v>5</v>
      </c>
    </row>
    <row r="455" spans="1:8" hidden="1" x14ac:dyDescent="0.15">
      <c r="A455" s="1">
        <v>41946</v>
      </c>
      <c r="B455" s="2">
        <v>0.39583333333333331</v>
      </c>
      <c r="C455" t="s">
        <v>14</v>
      </c>
      <c r="D455" t="s">
        <v>9</v>
      </c>
      <c r="E455">
        <v>100</v>
      </c>
      <c r="F455">
        <v>13.85</v>
      </c>
      <c r="G455">
        <v>1385</v>
      </c>
      <c r="H455">
        <v>5</v>
      </c>
    </row>
    <row r="456" spans="1:8" hidden="1" x14ac:dyDescent="0.15">
      <c r="A456" s="1">
        <v>41953</v>
      </c>
      <c r="B456" s="2">
        <v>0.39583333333333331</v>
      </c>
      <c r="C456" t="s">
        <v>14</v>
      </c>
      <c r="D456" t="s">
        <v>9</v>
      </c>
      <c r="E456">
        <v>100</v>
      </c>
      <c r="F456">
        <v>13.44</v>
      </c>
      <c r="G456">
        <v>1344</v>
      </c>
      <c r="H456">
        <v>5</v>
      </c>
    </row>
    <row r="457" spans="1:8" hidden="1" x14ac:dyDescent="0.15">
      <c r="A457" s="1">
        <v>41967</v>
      </c>
      <c r="B457" s="2">
        <v>0.39583333333333331</v>
      </c>
      <c r="C457" t="s">
        <v>8</v>
      </c>
      <c r="D457" t="s">
        <v>15</v>
      </c>
      <c r="E457">
        <v>-300</v>
      </c>
      <c r="F457">
        <v>6.1</v>
      </c>
      <c r="G457">
        <v>-1830</v>
      </c>
      <c r="H457">
        <v>5</v>
      </c>
    </row>
    <row r="458" spans="1:8" hidden="1" x14ac:dyDescent="0.15">
      <c r="A458" s="1">
        <v>41967</v>
      </c>
      <c r="B458" s="2">
        <v>0.39583333333333331</v>
      </c>
      <c r="C458" t="s">
        <v>16</v>
      </c>
      <c r="D458" t="s">
        <v>15</v>
      </c>
      <c r="E458">
        <v>-1800</v>
      </c>
      <c r="F458">
        <v>5.59</v>
      </c>
      <c r="G458">
        <v>-10062</v>
      </c>
      <c r="H458">
        <v>13.08</v>
      </c>
    </row>
    <row r="459" spans="1:8" hidden="1" x14ac:dyDescent="0.15">
      <c r="A459" s="1">
        <v>41974</v>
      </c>
      <c r="B459" s="2">
        <v>0.39583333333333331</v>
      </c>
      <c r="C459" t="s">
        <v>8</v>
      </c>
      <c r="D459" t="s">
        <v>15</v>
      </c>
      <c r="E459">
        <v>-500</v>
      </c>
      <c r="F459">
        <v>6.78</v>
      </c>
      <c r="G459">
        <v>-3390</v>
      </c>
      <c r="H459">
        <v>5</v>
      </c>
    </row>
    <row r="460" spans="1:8" hidden="1" x14ac:dyDescent="0.15">
      <c r="A460" s="1">
        <v>41974</v>
      </c>
      <c r="B460" s="2">
        <v>0.39583333333333331</v>
      </c>
      <c r="C460" t="s">
        <v>16</v>
      </c>
      <c r="D460" t="s">
        <v>15</v>
      </c>
      <c r="E460">
        <v>-1300</v>
      </c>
      <c r="F460">
        <v>6.23</v>
      </c>
      <c r="G460">
        <v>-8099</v>
      </c>
      <c r="H460">
        <v>10.53</v>
      </c>
    </row>
    <row r="461" spans="1:8" hidden="1" x14ac:dyDescent="0.15">
      <c r="A461" s="1">
        <v>41981</v>
      </c>
      <c r="B461" s="2">
        <v>0.39583333333333331</v>
      </c>
      <c r="C461" t="s">
        <v>14</v>
      </c>
      <c r="D461" t="s">
        <v>15</v>
      </c>
      <c r="E461">
        <v>-400</v>
      </c>
      <c r="F461">
        <v>15.28</v>
      </c>
      <c r="G461">
        <v>-6112</v>
      </c>
      <c r="H461">
        <v>7.95</v>
      </c>
    </row>
    <row r="462" spans="1:8" hidden="1" x14ac:dyDescent="0.15">
      <c r="A462" s="1">
        <v>41981</v>
      </c>
      <c r="B462" s="2">
        <v>0.39583333333333331</v>
      </c>
      <c r="C462" t="s">
        <v>16</v>
      </c>
      <c r="D462" t="s">
        <v>15</v>
      </c>
      <c r="E462">
        <v>-400</v>
      </c>
      <c r="F462">
        <v>6.97</v>
      </c>
      <c r="G462">
        <v>-2788</v>
      </c>
      <c r="H462">
        <v>5</v>
      </c>
    </row>
    <row r="463" spans="1:8" hidden="1" x14ac:dyDescent="0.15">
      <c r="A463" s="1">
        <v>41981</v>
      </c>
      <c r="B463" s="2">
        <v>0.39583333333333331</v>
      </c>
      <c r="C463" t="s">
        <v>13</v>
      </c>
      <c r="D463" t="s">
        <v>15</v>
      </c>
      <c r="E463">
        <v>-500</v>
      </c>
      <c r="F463">
        <v>18.420000000000002</v>
      </c>
      <c r="G463">
        <v>-9210</v>
      </c>
      <c r="H463">
        <v>11.97</v>
      </c>
    </row>
    <row r="464" spans="1:8" hidden="1" x14ac:dyDescent="0.15">
      <c r="A464" s="1">
        <v>41988</v>
      </c>
      <c r="B464" s="2">
        <v>0.39583333333333331</v>
      </c>
      <c r="C464" t="s">
        <v>14</v>
      </c>
      <c r="D464" t="s">
        <v>15</v>
      </c>
      <c r="E464">
        <v>-100</v>
      </c>
      <c r="F464">
        <v>16.38</v>
      </c>
      <c r="G464">
        <v>-1638</v>
      </c>
      <c r="H464">
        <v>5</v>
      </c>
    </row>
    <row r="465" spans="1:8" hidden="1" x14ac:dyDescent="0.15">
      <c r="A465" s="1">
        <v>41988</v>
      </c>
      <c r="B465" s="2">
        <v>0.39583333333333331</v>
      </c>
      <c r="C465" t="s">
        <v>13</v>
      </c>
      <c r="D465" t="s">
        <v>9</v>
      </c>
      <c r="E465">
        <v>100</v>
      </c>
      <c r="F465">
        <v>19.920000000000002</v>
      </c>
      <c r="G465">
        <v>1992</v>
      </c>
      <c r="H465">
        <v>5</v>
      </c>
    </row>
    <row r="466" spans="1:8" hidden="1" x14ac:dyDescent="0.15">
      <c r="A466" s="1">
        <v>41995</v>
      </c>
      <c r="B466" s="2">
        <v>0.39583333333333331</v>
      </c>
      <c r="C466" t="s">
        <v>20</v>
      </c>
      <c r="D466" t="s">
        <v>15</v>
      </c>
      <c r="E466">
        <v>-4500</v>
      </c>
      <c r="F466">
        <v>4.32</v>
      </c>
      <c r="G466">
        <v>-19440</v>
      </c>
      <c r="H466">
        <v>25.27</v>
      </c>
    </row>
    <row r="467" spans="1:8" hidden="1" x14ac:dyDescent="0.15">
      <c r="A467" s="1">
        <v>41995</v>
      </c>
      <c r="B467" s="2">
        <v>0.39583333333333331</v>
      </c>
      <c r="C467" t="s">
        <v>8</v>
      </c>
      <c r="D467" t="s">
        <v>9</v>
      </c>
      <c r="E467">
        <v>400</v>
      </c>
      <c r="F467">
        <v>6.35</v>
      </c>
      <c r="G467">
        <v>2540</v>
      </c>
      <c r="H467">
        <v>5</v>
      </c>
    </row>
    <row r="468" spans="1:8" hidden="1" x14ac:dyDescent="0.15">
      <c r="A468" s="1">
        <v>41995</v>
      </c>
      <c r="B468" s="2">
        <v>0.39583333333333331</v>
      </c>
      <c r="C468" t="s">
        <v>13</v>
      </c>
      <c r="D468" t="s">
        <v>15</v>
      </c>
      <c r="E468">
        <v>-100</v>
      </c>
      <c r="F468">
        <v>20.239999999999998</v>
      </c>
      <c r="G468">
        <v>-2024</v>
      </c>
      <c r="H468">
        <v>5</v>
      </c>
    </row>
    <row r="469" spans="1:8" hidden="1" x14ac:dyDescent="0.15">
      <c r="A469" s="1">
        <v>42002</v>
      </c>
      <c r="B469" s="2">
        <v>0.39583333333333331</v>
      </c>
      <c r="C469" t="s">
        <v>8</v>
      </c>
      <c r="D469" t="s">
        <v>15</v>
      </c>
      <c r="E469">
        <v>-100</v>
      </c>
      <c r="F469">
        <v>6.37</v>
      </c>
      <c r="G469">
        <v>-637</v>
      </c>
      <c r="H469">
        <v>5</v>
      </c>
    </row>
    <row r="470" spans="1:8" hidden="1" x14ac:dyDescent="0.15">
      <c r="A470" s="1">
        <v>42002</v>
      </c>
      <c r="B470" s="2">
        <v>0.39583333333333331</v>
      </c>
      <c r="C470" t="s">
        <v>14</v>
      </c>
      <c r="D470" t="s">
        <v>9</v>
      </c>
      <c r="E470">
        <v>100</v>
      </c>
      <c r="F470">
        <v>15.99</v>
      </c>
      <c r="G470">
        <v>1599</v>
      </c>
      <c r="H470">
        <v>5</v>
      </c>
    </row>
    <row r="471" spans="1:8" hidden="1" x14ac:dyDescent="0.15">
      <c r="A471" s="1">
        <v>42002</v>
      </c>
      <c r="B471" s="2">
        <v>0.39583333333333331</v>
      </c>
      <c r="C471" t="s">
        <v>11</v>
      </c>
      <c r="D471" t="s">
        <v>15</v>
      </c>
      <c r="E471">
        <v>-100</v>
      </c>
      <c r="F471">
        <v>10.46</v>
      </c>
      <c r="G471">
        <v>-1046</v>
      </c>
      <c r="H471">
        <v>5</v>
      </c>
    </row>
    <row r="472" spans="1:8" hidden="1" x14ac:dyDescent="0.15">
      <c r="A472" s="1">
        <v>42002</v>
      </c>
      <c r="B472" s="2">
        <v>0.39583333333333331</v>
      </c>
      <c r="C472" t="s">
        <v>19</v>
      </c>
      <c r="D472" t="s">
        <v>15</v>
      </c>
      <c r="E472">
        <v>-400</v>
      </c>
      <c r="F472">
        <v>7.1</v>
      </c>
      <c r="G472">
        <v>-2840</v>
      </c>
      <c r="H472">
        <v>5</v>
      </c>
    </row>
    <row r="473" spans="1:8" hidden="1" x14ac:dyDescent="0.15">
      <c r="A473" s="1">
        <v>42002</v>
      </c>
      <c r="B473" s="2">
        <v>0.39583333333333331</v>
      </c>
      <c r="C473" t="s">
        <v>13</v>
      </c>
      <c r="D473" t="s">
        <v>15</v>
      </c>
      <c r="E473">
        <v>-500</v>
      </c>
      <c r="F473">
        <v>22.12</v>
      </c>
      <c r="G473">
        <v>-11060</v>
      </c>
      <c r="H473">
        <v>14.38</v>
      </c>
    </row>
    <row r="474" spans="1:8" hidden="1" x14ac:dyDescent="0.15">
      <c r="A474" s="1">
        <v>42009</v>
      </c>
      <c r="B474" s="2">
        <v>0.39583333333333331</v>
      </c>
      <c r="C474" t="s">
        <v>20</v>
      </c>
      <c r="D474" t="s">
        <v>9</v>
      </c>
      <c r="E474">
        <v>2100</v>
      </c>
      <c r="F474">
        <v>4.67</v>
      </c>
      <c r="G474">
        <v>9807</v>
      </c>
      <c r="H474">
        <v>5</v>
      </c>
    </row>
    <row r="475" spans="1:8" hidden="1" x14ac:dyDescent="0.15">
      <c r="A475" s="1">
        <v>42009</v>
      </c>
      <c r="B475" s="2">
        <v>0.39583333333333331</v>
      </c>
      <c r="C475" t="s">
        <v>8</v>
      </c>
      <c r="D475" t="s">
        <v>15</v>
      </c>
      <c r="E475">
        <v>-600</v>
      </c>
      <c r="F475">
        <v>6.92</v>
      </c>
      <c r="G475">
        <v>-4152</v>
      </c>
      <c r="H475">
        <v>5.4</v>
      </c>
    </row>
    <row r="476" spans="1:8" hidden="1" x14ac:dyDescent="0.15">
      <c r="A476" s="1">
        <v>42009</v>
      </c>
      <c r="B476" s="2">
        <v>0.39583333333333331</v>
      </c>
      <c r="C476" t="s">
        <v>14</v>
      </c>
      <c r="D476" t="s">
        <v>15</v>
      </c>
      <c r="E476">
        <v>-100</v>
      </c>
      <c r="F476">
        <v>15.44</v>
      </c>
      <c r="G476">
        <v>-1544</v>
      </c>
      <c r="H476">
        <v>5</v>
      </c>
    </row>
    <row r="477" spans="1:8" hidden="1" x14ac:dyDescent="0.15">
      <c r="A477" s="1">
        <v>42009</v>
      </c>
      <c r="B477" s="2">
        <v>0.39583333333333331</v>
      </c>
      <c r="C477" t="s">
        <v>19</v>
      </c>
      <c r="D477" t="s">
        <v>15</v>
      </c>
      <c r="E477">
        <v>-600</v>
      </c>
      <c r="F477">
        <v>8.39</v>
      </c>
      <c r="G477">
        <v>-5034</v>
      </c>
      <c r="H477">
        <v>6.54</v>
      </c>
    </row>
    <row r="478" spans="1:8" hidden="1" x14ac:dyDescent="0.15">
      <c r="A478" s="1">
        <v>42016</v>
      </c>
      <c r="B478" s="2">
        <v>0.39583333333333331</v>
      </c>
      <c r="C478" t="s">
        <v>20</v>
      </c>
      <c r="D478" t="s">
        <v>9</v>
      </c>
      <c r="E478">
        <v>1400</v>
      </c>
      <c r="F478">
        <v>4.3099999999999996</v>
      </c>
      <c r="G478">
        <v>6034</v>
      </c>
      <c r="H478">
        <v>5</v>
      </c>
    </row>
    <row r="479" spans="1:8" hidden="1" x14ac:dyDescent="0.15">
      <c r="A479" s="1">
        <v>42016</v>
      </c>
      <c r="B479" s="2">
        <v>0.39583333333333331</v>
      </c>
      <c r="C479" t="s">
        <v>8</v>
      </c>
      <c r="D479" t="s">
        <v>9</v>
      </c>
      <c r="E479">
        <v>700</v>
      </c>
      <c r="F479">
        <v>6.49</v>
      </c>
      <c r="G479">
        <v>4543</v>
      </c>
      <c r="H479">
        <v>5</v>
      </c>
    </row>
    <row r="480" spans="1:8" hidden="1" x14ac:dyDescent="0.15">
      <c r="A480" s="1">
        <v>42016</v>
      </c>
      <c r="B480" s="2">
        <v>0.39583333333333331</v>
      </c>
      <c r="C480" t="s">
        <v>14</v>
      </c>
      <c r="D480" t="s">
        <v>15</v>
      </c>
      <c r="E480">
        <v>-200</v>
      </c>
      <c r="F480">
        <v>17.739999999999998</v>
      </c>
      <c r="G480">
        <v>-3548</v>
      </c>
      <c r="H480">
        <v>5</v>
      </c>
    </row>
    <row r="481" spans="1:8" hidden="1" x14ac:dyDescent="0.15">
      <c r="A481" s="1">
        <v>42016</v>
      </c>
      <c r="B481" s="2">
        <v>0.39583333333333331</v>
      </c>
      <c r="C481" t="s">
        <v>11</v>
      </c>
      <c r="D481" t="s">
        <v>9</v>
      </c>
      <c r="E481">
        <v>100</v>
      </c>
      <c r="F481">
        <v>10.19</v>
      </c>
      <c r="G481">
        <v>1019</v>
      </c>
      <c r="H481">
        <v>5</v>
      </c>
    </row>
    <row r="482" spans="1:8" hidden="1" x14ac:dyDescent="0.15">
      <c r="A482" s="1">
        <v>42016</v>
      </c>
      <c r="B482" s="2">
        <v>0.39583333333333331</v>
      </c>
      <c r="C482" t="s">
        <v>19</v>
      </c>
      <c r="D482" t="s">
        <v>9</v>
      </c>
      <c r="E482">
        <v>800</v>
      </c>
      <c r="F482">
        <v>7.49</v>
      </c>
      <c r="G482">
        <v>5992</v>
      </c>
      <c r="H482">
        <v>5</v>
      </c>
    </row>
    <row r="483" spans="1:8" hidden="1" x14ac:dyDescent="0.15">
      <c r="A483" s="1">
        <v>42023</v>
      </c>
      <c r="B483" s="2">
        <v>0.39583333333333331</v>
      </c>
      <c r="C483" t="s">
        <v>20</v>
      </c>
      <c r="D483" t="s">
        <v>15</v>
      </c>
      <c r="E483">
        <v>-300</v>
      </c>
      <c r="F483">
        <v>4.32</v>
      </c>
      <c r="G483">
        <v>-1296</v>
      </c>
      <c r="H483">
        <v>5</v>
      </c>
    </row>
    <row r="484" spans="1:8" hidden="1" x14ac:dyDescent="0.15">
      <c r="A484" s="1">
        <v>42023</v>
      </c>
      <c r="B484" s="2">
        <v>0.39583333333333331</v>
      </c>
      <c r="C484" t="s">
        <v>8</v>
      </c>
      <c r="D484" t="s">
        <v>9</v>
      </c>
      <c r="E484">
        <v>900</v>
      </c>
      <c r="F484">
        <v>6.1</v>
      </c>
      <c r="G484">
        <v>5490</v>
      </c>
      <c r="H484">
        <v>5</v>
      </c>
    </row>
    <row r="485" spans="1:8" hidden="1" x14ac:dyDescent="0.15">
      <c r="A485" s="1">
        <v>42023</v>
      </c>
      <c r="B485" s="2">
        <v>0.39583333333333331</v>
      </c>
      <c r="C485" t="s">
        <v>19</v>
      </c>
      <c r="D485" t="s">
        <v>9</v>
      </c>
      <c r="E485">
        <v>400</v>
      </c>
      <c r="F485">
        <v>7.16</v>
      </c>
      <c r="G485">
        <v>2864</v>
      </c>
      <c r="H485">
        <v>5</v>
      </c>
    </row>
    <row r="486" spans="1:8" hidden="1" x14ac:dyDescent="0.15">
      <c r="A486" s="1">
        <v>42023</v>
      </c>
      <c r="B486" s="2">
        <v>0.39583333333333331</v>
      </c>
      <c r="C486" t="s">
        <v>13</v>
      </c>
      <c r="D486" t="s">
        <v>9</v>
      </c>
      <c r="E486">
        <v>200</v>
      </c>
      <c r="F486">
        <v>23.19</v>
      </c>
      <c r="G486">
        <v>4638</v>
      </c>
      <c r="H486">
        <v>5</v>
      </c>
    </row>
    <row r="487" spans="1:8" hidden="1" x14ac:dyDescent="0.15">
      <c r="A487" s="1">
        <v>42030</v>
      </c>
      <c r="B487" s="2">
        <v>0.39583333333333331</v>
      </c>
      <c r="C487" t="s">
        <v>20</v>
      </c>
      <c r="D487" t="s">
        <v>15</v>
      </c>
      <c r="E487">
        <v>-3200</v>
      </c>
      <c r="F487">
        <v>5.54</v>
      </c>
      <c r="G487">
        <v>-17728</v>
      </c>
      <c r="H487">
        <v>23.05</v>
      </c>
    </row>
    <row r="488" spans="1:8" hidden="1" x14ac:dyDescent="0.15">
      <c r="A488" s="1">
        <v>42030</v>
      </c>
      <c r="B488" s="2">
        <v>0.39583333333333331</v>
      </c>
      <c r="C488" t="s">
        <v>8</v>
      </c>
      <c r="D488" t="s">
        <v>15</v>
      </c>
      <c r="E488">
        <v>-700</v>
      </c>
      <c r="F488">
        <v>6.19</v>
      </c>
      <c r="G488">
        <v>-4333</v>
      </c>
      <c r="H488">
        <v>5.63</v>
      </c>
    </row>
    <row r="489" spans="1:8" hidden="1" x14ac:dyDescent="0.15">
      <c r="A489" s="1">
        <v>42030</v>
      </c>
      <c r="B489" s="2">
        <v>0.39583333333333331</v>
      </c>
      <c r="C489" t="s">
        <v>13</v>
      </c>
      <c r="D489" t="s">
        <v>15</v>
      </c>
      <c r="E489">
        <v>-200</v>
      </c>
      <c r="F489">
        <v>27.63</v>
      </c>
      <c r="G489">
        <v>-5526</v>
      </c>
      <c r="H489">
        <v>7.18</v>
      </c>
    </row>
    <row r="490" spans="1:8" hidden="1" x14ac:dyDescent="0.15">
      <c r="A490" s="1">
        <v>42037</v>
      </c>
      <c r="B490" s="2">
        <v>0.39583333333333331</v>
      </c>
      <c r="C490" t="s">
        <v>8</v>
      </c>
      <c r="D490" t="s">
        <v>9</v>
      </c>
      <c r="E490">
        <v>200</v>
      </c>
      <c r="F490">
        <v>6.26</v>
      </c>
      <c r="G490">
        <v>1252</v>
      </c>
      <c r="H490">
        <v>5</v>
      </c>
    </row>
    <row r="491" spans="1:8" hidden="1" x14ac:dyDescent="0.15">
      <c r="A491" s="1">
        <v>42044</v>
      </c>
      <c r="B491" s="2">
        <v>0.39583333333333331</v>
      </c>
      <c r="C491" t="s">
        <v>8</v>
      </c>
      <c r="D491" t="s">
        <v>9</v>
      </c>
      <c r="E491">
        <v>200</v>
      </c>
      <c r="F491">
        <v>6.05</v>
      </c>
      <c r="G491">
        <v>1210</v>
      </c>
      <c r="H491">
        <v>5</v>
      </c>
    </row>
    <row r="492" spans="1:8" hidden="1" x14ac:dyDescent="0.15">
      <c r="A492" s="1">
        <v>42051</v>
      </c>
      <c r="B492" s="2">
        <v>0.39583333333333331</v>
      </c>
      <c r="C492" t="s">
        <v>8</v>
      </c>
      <c r="D492" t="s">
        <v>15</v>
      </c>
      <c r="E492">
        <v>-400</v>
      </c>
      <c r="F492">
        <v>6.27</v>
      </c>
      <c r="G492">
        <v>-2508</v>
      </c>
      <c r="H492">
        <v>5</v>
      </c>
    </row>
    <row r="493" spans="1:8" hidden="1" x14ac:dyDescent="0.15">
      <c r="A493" s="1">
        <v>42065</v>
      </c>
      <c r="B493" s="2">
        <v>0.39583333333333331</v>
      </c>
      <c r="C493" t="s">
        <v>8</v>
      </c>
      <c r="D493" t="s">
        <v>15</v>
      </c>
      <c r="E493">
        <v>-300</v>
      </c>
      <c r="F493">
        <v>6.49</v>
      </c>
      <c r="G493">
        <v>-1947</v>
      </c>
      <c r="H493">
        <v>5</v>
      </c>
    </row>
    <row r="494" spans="1:8" hidden="1" x14ac:dyDescent="0.15">
      <c r="A494" s="1">
        <v>42072</v>
      </c>
      <c r="B494" s="2">
        <v>0.39583333333333331</v>
      </c>
      <c r="C494" t="s">
        <v>13</v>
      </c>
      <c r="D494" t="s">
        <v>9</v>
      </c>
      <c r="E494">
        <v>100</v>
      </c>
      <c r="F494">
        <v>22.4</v>
      </c>
      <c r="G494">
        <v>2240</v>
      </c>
      <c r="H494">
        <v>5</v>
      </c>
    </row>
    <row r="495" spans="1:8" hidden="1" x14ac:dyDescent="0.15">
      <c r="A495" s="1">
        <v>42079</v>
      </c>
      <c r="B495" s="2">
        <v>0.39583333333333331</v>
      </c>
      <c r="C495" t="s">
        <v>8</v>
      </c>
      <c r="D495" t="s">
        <v>15</v>
      </c>
      <c r="E495">
        <v>-600</v>
      </c>
      <c r="F495">
        <v>6.83</v>
      </c>
      <c r="G495">
        <v>-4098</v>
      </c>
      <c r="H495">
        <v>5.33</v>
      </c>
    </row>
    <row r="496" spans="1:8" hidden="1" x14ac:dyDescent="0.15">
      <c r="A496" s="1">
        <v>42079</v>
      </c>
      <c r="B496" s="2">
        <v>0.39583333333333331</v>
      </c>
      <c r="C496" t="s">
        <v>13</v>
      </c>
      <c r="D496" t="s">
        <v>9</v>
      </c>
      <c r="E496">
        <v>500</v>
      </c>
      <c r="F496">
        <v>24.28</v>
      </c>
      <c r="G496">
        <v>12140</v>
      </c>
      <c r="H496">
        <v>5</v>
      </c>
    </row>
    <row r="497" spans="1:8" hidden="1" x14ac:dyDescent="0.15">
      <c r="A497" s="1">
        <v>42086</v>
      </c>
      <c r="B497" s="2">
        <v>0.39583333333333331</v>
      </c>
      <c r="C497" t="s">
        <v>8</v>
      </c>
      <c r="D497" t="s">
        <v>15</v>
      </c>
      <c r="E497">
        <v>-800</v>
      </c>
      <c r="F497">
        <v>7.25</v>
      </c>
      <c r="G497">
        <v>-5800</v>
      </c>
      <c r="H497">
        <v>7.54</v>
      </c>
    </row>
    <row r="498" spans="1:8" hidden="1" x14ac:dyDescent="0.15">
      <c r="A498" s="1">
        <v>42086</v>
      </c>
      <c r="B498" s="2">
        <v>0.39583333333333331</v>
      </c>
      <c r="C498" t="s">
        <v>19</v>
      </c>
      <c r="D498" t="s">
        <v>15</v>
      </c>
      <c r="E498">
        <v>-900</v>
      </c>
      <c r="F498">
        <v>8.49</v>
      </c>
      <c r="G498">
        <v>-7641</v>
      </c>
      <c r="H498">
        <v>9.93</v>
      </c>
    </row>
    <row r="499" spans="1:8" hidden="1" x14ac:dyDescent="0.15">
      <c r="A499" s="1">
        <v>42086</v>
      </c>
      <c r="B499" s="2">
        <v>0.39583333333333331</v>
      </c>
      <c r="C499" t="s">
        <v>13</v>
      </c>
      <c r="D499" t="s">
        <v>15</v>
      </c>
      <c r="E499">
        <v>-300</v>
      </c>
      <c r="F499">
        <v>27.46</v>
      </c>
      <c r="G499">
        <v>-8238</v>
      </c>
      <c r="H499">
        <v>10.71</v>
      </c>
    </row>
    <row r="500" spans="1:8" hidden="1" x14ac:dyDescent="0.15">
      <c r="A500" s="1">
        <v>42093</v>
      </c>
      <c r="B500" s="2">
        <v>0.39583333333333331</v>
      </c>
      <c r="C500" t="s">
        <v>19</v>
      </c>
      <c r="D500" t="s">
        <v>15</v>
      </c>
      <c r="E500">
        <v>-900</v>
      </c>
      <c r="F500">
        <v>9.41</v>
      </c>
      <c r="G500">
        <v>-8469</v>
      </c>
      <c r="H500">
        <v>11.01</v>
      </c>
    </row>
    <row r="501" spans="1:8" hidden="1" x14ac:dyDescent="0.15">
      <c r="A501" s="1">
        <v>42093</v>
      </c>
      <c r="B501" s="2">
        <v>0.39583333333333331</v>
      </c>
      <c r="C501" t="s">
        <v>13</v>
      </c>
      <c r="D501" t="s">
        <v>15</v>
      </c>
      <c r="E501">
        <v>-300</v>
      </c>
      <c r="F501">
        <v>30.3</v>
      </c>
      <c r="G501">
        <v>-9090</v>
      </c>
      <c r="H501">
        <v>11.82</v>
      </c>
    </row>
    <row r="502" spans="1:8" hidden="1" x14ac:dyDescent="0.15">
      <c r="A502" s="1">
        <v>42101</v>
      </c>
      <c r="B502" s="2">
        <v>0.39583333333333331</v>
      </c>
      <c r="C502" t="s">
        <v>19</v>
      </c>
      <c r="D502" t="s">
        <v>9</v>
      </c>
      <c r="E502">
        <v>200</v>
      </c>
      <c r="F502">
        <v>9.34</v>
      </c>
      <c r="G502">
        <v>1868</v>
      </c>
      <c r="H502">
        <v>5</v>
      </c>
    </row>
    <row r="503" spans="1:8" hidden="1" x14ac:dyDescent="0.15">
      <c r="A503" s="1">
        <v>42107</v>
      </c>
      <c r="B503" s="2">
        <v>0.39583333333333331</v>
      </c>
      <c r="C503" t="s">
        <v>19</v>
      </c>
      <c r="D503" t="s">
        <v>15</v>
      </c>
      <c r="E503">
        <v>-200</v>
      </c>
      <c r="F503">
        <v>9.99</v>
      </c>
      <c r="G503">
        <v>-1998</v>
      </c>
      <c r="H503">
        <v>5</v>
      </c>
    </row>
    <row r="504" spans="1:8" hidden="1" x14ac:dyDescent="0.15">
      <c r="A504" s="1">
        <v>42121</v>
      </c>
      <c r="B504" s="2">
        <v>0.39583333333333331</v>
      </c>
      <c r="C504" t="s">
        <v>19</v>
      </c>
      <c r="D504" t="s">
        <v>15</v>
      </c>
      <c r="E504">
        <v>-200</v>
      </c>
      <c r="F504">
        <v>10.07</v>
      </c>
      <c r="G504">
        <v>-2014</v>
      </c>
      <c r="H504">
        <v>5</v>
      </c>
    </row>
    <row r="505" spans="1:8" hidden="1" x14ac:dyDescent="0.15">
      <c r="A505" s="1">
        <v>42128</v>
      </c>
      <c r="B505" s="2">
        <v>0.39583333333333331</v>
      </c>
      <c r="C505" t="s">
        <v>19</v>
      </c>
      <c r="D505" t="s">
        <v>15</v>
      </c>
      <c r="E505">
        <v>-200</v>
      </c>
      <c r="F505">
        <v>10.16</v>
      </c>
      <c r="G505">
        <v>-2032</v>
      </c>
      <c r="H505">
        <v>5</v>
      </c>
    </row>
    <row r="506" spans="1:8" hidden="1" x14ac:dyDescent="0.15">
      <c r="A506" s="1">
        <v>42135</v>
      </c>
      <c r="B506" s="2">
        <v>0.39583333333333331</v>
      </c>
      <c r="C506" t="s">
        <v>19</v>
      </c>
      <c r="D506" t="s">
        <v>9</v>
      </c>
      <c r="E506">
        <v>300</v>
      </c>
      <c r="F506">
        <v>9.8000000000000007</v>
      </c>
      <c r="G506">
        <v>2940</v>
      </c>
      <c r="H506">
        <v>5</v>
      </c>
    </row>
    <row r="507" spans="1:8" hidden="1" x14ac:dyDescent="0.15">
      <c r="A507" s="1">
        <v>42142</v>
      </c>
      <c r="B507" s="2">
        <v>0.39583333333333331</v>
      </c>
      <c r="C507" t="s">
        <v>19</v>
      </c>
      <c r="D507" t="s">
        <v>9</v>
      </c>
      <c r="E507">
        <v>500</v>
      </c>
      <c r="F507">
        <v>9.19</v>
      </c>
      <c r="G507">
        <v>4595</v>
      </c>
      <c r="H507">
        <v>5</v>
      </c>
    </row>
    <row r="508" spans="1:8" hidden="1" x14ac:dyDescent="0.15">
      <c r="A508" s="1">
        <v>42149</v>
      </c>
      <c r="B508" s="2">
        <v>0.39583333333333331</v>
      </c>
      <c r="C508" t="s">
        <v>19</v>
      </c>
      <c r="D508" t="s">
        <v>15</v>
      </c>
      <c r="E508">
        <v>-800</v>
      </c>
      <c r="F508">
        <v>10.09</v>
      </c>
      <c r="G508">
        <v>-8072</v>
      </c>
      <c r="H508">
        <v>10.49</v>
      </c>
    </row>
    <row r="509" spans="1:8" hidden="1" x14ac:dyDescent="0.15">
      <c r="A509" s="1">
        <v>42156</v>
      </c>
      <c r="B509" s="2">
        <v>0.39583333333333331</v>
      </c>
      <c r="C509" t="s">
        <v>19</v>
      </c>
      <c r="D509" t="s">
        <v>15</v>
      </c>
      <c r="E509">
        <v>-300</v>
      </c>
      <c r="F509">
        <v>11.76</v>
      </c>
      <c r="G509">
        <v>-3528</v>
      </c>
      <c r="H509">
        <v>5</v>
      </c>
    </row>
    <row r="510" spans="1:8" hidden="1" x14ac:dyDescent="0.15">
      <c r="A510" s="1">
        <v>42184</v>
      </c>
      <c r="B510" s="2">
        <v>0.39583333333333331</v>
      </c>
      <c r="C510" t="s">
        <v>14</v>
      </c>
      <c r="D510" t="s">
        <v>9</v>
      </c>
      <c r="E510">
        <v>300</v>
      </c>
      <c r="F510">
        <v>19.11</v>
      </c>
      <c r="G510">
        <v>5733</v>
      </c>
      <c r="H510">
        <v>5</v>
      </c>
    </row>
    <row r="511" spans="1:8" x14ac:dyDescent="0.15">
      <c r="A511" s="1">
        <v>42188</v>
      </c>
      <c r="B511" s="2">
        <v>0.39583333333333331</v>
      </c>
      <c r="C511" t="s">
        <v>10</v>
      </c>
      <c r="D511" t="s">
        <v>15</v>
      </c>
      <c r="E511">
        <v>-1500</v>
      </c>
      <c r="F511">
        <v>13.45</v>
      </c>
      <c r="G511">
        <v>-20175</v>
      </c>
      <c r="H511">
        <v>26.23</v>
      </c>
    </row>
    <row r="512" spans="1:8" hidden="1" x14ac:dyDescent="0.15">
      <c r="A512" s="1">
        <v>42188</v>
      </c>
      <c r="B512" s="2">
        <v>0.39583333333333331</v>
      </c>
      <c r="C512" t="s">
        <v>14</v>
      </c>
      <c r="D512" t="s">
        <v>15</v>
      </c>
      <c r="E512">
        <v>-300</v>
      </c>
      <c r="F512">
        <v>19.38</v>
      </c>
      <c r="G512">
        <v>-5814</v>
      </c>
      <c r="H512">
        <v>7.56</v>
      </c>
    </row>
    <row r="513" spans="1:8" hidden="1" x14ac:dyDescent="0.15">
      <c r="A513" s="1">
        <v>42188</v>
      </c>
      <c r="B513" s="2">
        <v>0.39583333333333331</v>
      </c>
      <c r="C513" t="s">
        <v>11</v>
      </c>
      <c r="D513" t="s">
        <v>15</v>
      </c>
      <c r="E513">
        <v>-1500</v>
      </c>
      <c r="F513">
        <v>10.71</v>
      </c>
      <c r="G513">
        <v>-16065</v>
      </c>
      <c r="H513">
        <v>20.88</v>
      </c>
    </row>
    <row r="514" spans="1:8" hidden="1" x14ac:dyDescent="0.15">
      <c r="A514" s="1">
        <v>42324</v>
      </c>
      <c r="B514" s="2">
        <v>0.39583333333333331</v>
      </c>
      <c r="C514" t="s">
        <v>21</v>
      </c>
      <c r="D514" t="s">
        <v>9</v>
      </c>
      <c r="E514">
        <v>2200</v>
      </c>
      <c r="F514">
        <v>8.5500000000000007</v>
      </c>
      <c r="G514">
        <v>18810</v>
      </c>
      <c r="H514">
        <v>5.64</v>
      </c>
    </row>
    <row r="515" spans="1:8" hidden="1" x14ac:dyDescent="0.15">
      <c r="A515" s="1">
        <v>42324</v>
      </c>
      <c r="B515" s="2">
        <v>0.39583333333333331</v>
      </c>
      <c r="C515" t="s">
        <v>22</v>
      </c>
      <c r="D515" t="s">
        <v>9</v>
      </c>
      <c r="E515">
        <v>1700</v>
      </c>
      <c r="F515">
        <v>7.68</v>
      </c>
      <c r="G515">
        <v>13056</v>
      </c>
      <c r="H515">
        <v>5</v>
      </c>
    </row>
    <row r="516" spans="1:8" hidden="1" x14ac:dyDescent="0.15">
      <c r="A516" s="1">
        <v>42324</v>
      </c>
      <c r="B516" s="2">
        <v>0.39583333333333331</v>
      </c>
      <c r="C516" t="s">
        <v>11</v>
      </c>
      <c r="D516" t="s">
        <v>9</v>
      </c>
      <c r="E516">
        <v>2100</v>
      </c>
      <c r="F516">
        <v>8.76</v>
      </c>
      <c r="G516">
        <v>18396</v>
      </c>
      <c r="H516">
        <v>5.52</v>
      </c>
    </row>
    <row r="517" spans="1:8" hidden="1" x14ac:dyDescent="0.15">
      <c r="A517" s="1">
        <v>42324</v>
      </c>
      <c r="B517" s="2">
        <v>0.39583333333333331</v>
      </c>
      <c r="C517" t="s">
        <v>23</v>
      </c>
      <c r="D517" t="s">
        <v>9</v>
      </c>
      <c r="E517">
        <v>3200</v>
      </c>
      <c r="F517">
        <v>4.04</v>
      </c>
      <c r="G517">
        <v>12928</v>
      </c>
      <c r="H517">
        <v>5</v>
      </c>
    </row>
    <row r="518" spans="1:8" hidden="1" x14ac:dyDescent="0.15">
      <c r="A518" s="1">
        <v>42324</v>
      </c>
      <c r="B518" s="2">
        <v>0.39583333333333331</v>
      </c>
      <c r="C518" t="s">
        <v>24</v>
      </c>
      <c r="D518" t="s">
        <v>9</v>
      </c>
      <c r="E518">
        <v>1100</v>
      </c>
      <c r="F518">
        <v>17.03</v>
      </c>
      <c r="G518">
        <v>18733</v>
      </c>
      <c r="H518">
        <v>5.62</v>
      </c>
    </row>
    <row r="519" spans="1:8" hidden="1" x14ac:dyDescent="0.15">
      <c r="A519" s="1">
        <v>42324</v>
      </c>
      <c r="B519" s="2">
        <v>0.39583333333333331</v>
      </c>
      <c r="C519" t="s">
        <v>25</v>
      </c>
      <c r="D519" t="s">
        <v>9</v>
      </c>
      <c r="E519">
        <v>500</v>
      </c>
      <c r="F519">
        <v>29.44</v>
      </c>
      <c r="G519">
        <v>14720</v>
      </c>
      <c r="H519">
        <v>5</v>
      </c>
    </row>
    <row r="520" spans="1:8" hidden="1" x14ac:dyDescent="0.15">
      <c r="A520" s="1">
        <v>42324</v>
      </c>
      <c r="B520" s="2">
        <v>0.39583333333333331</v>
      </c>
      <c r="C520" t="s">
        <v>26</v>
      </c>
      <c r="D520" t="s">
        <v>9</v>
      </c>
      <c r="E520">
        <v>1000</v>
      </c>
      <c r="F520">
        <v>18.32</v>
      </c>
      <c r="G520">
        <v>18320</v>
      </c>
      <c r="H520">
        <v>5.5</v>
      </c>
    </row>
    <row r="521" spans="1:8" x14ac:dyDescent="0.15">
      <c r="A521" s="1">
        <v>42324</v>
      </c>
      <c r="B521" s="2">
        <v>0.39583333333333331</v>
      </c>
      <c r="C521" t="s">
        <v>10</v>
      </c>
      <c r="D521" t="s">
        <v>9</v>
      </c>
      <c r="E521">
        <v>1300</v>
      </c>
      <c r="F521">
        <v>13.83</v>
      </c>
      <c r="G521">
        <v>17979</v>
      </c>
      <c r="H521">
        <v>5.39</v>
      </c>
    </row>
    <row r="522" spans="1:8" hidden="1" x14ac:dyDescent="0.15">
      <c r="A522" s="1">
        <v>42324</v>
      </c>
      <c r="B522" s="2">
        <v>0.39583333333333331</v>
      </c>
      <c r="C522" t="s">
        <v>27</v>
      </c>
      <c r="D522" t="s">
        <v>9</v>
      </c>
      <c r="E522">
        <v>1300</v>
      </c>
      <c r="F522">
        <v>14.22</v>
      </c>
      <c r="G522">
        <v>18486</v>
      </c>
      <c r="H522">
        <v>5.55</v>
      </c>
    </row>
    <row r="523" spans="1:8" hidden="1" x14ac:dyDescent="0.15">
      <c r="A523" s="1">
        <v>42324</v>
      </c>
      <c r="B523" s="2">
        <v>0.39583333333333331</v>
      </c>
      <c r="C523" t="s">
        <v>28</v>
      </c>
      <c r="D523" t="s">
        <v>9</v>
      </c>
      <c r="E523">
        <v>1500</v>
      </c>
      <c r="F523">
        <v>12.18</v>
      </c>
      <c r="G523">
        <v>18270</v>
      </c>
      <c r="H523">
        <v>5.48</v>
      </c>
    </row>
    <row r="524" spans="1:8" hidden="1" x14ac:dyDescent="0.15">
      <c r="A524" s="1">
        <v>42338</v>
      </c>
      <c r="B524" s="2">
        <v>0.39583333333333331</v>
      </c>
      <c r="C524" t="s">
        <v>22</v>
      </c>
      <c r="D524" t="s">
        <v>9</v>
      </c>
      <c r="E524">
        <v>200</v>
      </c>
      <c r="F524">
        <v>7.51</v>
      </c>
      <c r="G524">
        <v>1502</v>
      </c>
      <c r="H524">
        <v>5</v>
      </c>
    </row>
    <row r="525" spans="1:8" hidden="1" x14ac:dyDescent="0.15">
      <c r="A525" s="1">
        <v>42338</v>
      </c>
      <c r="B525" s="2">
        <v>0.39583333333333331</v>
      </c>
      <c r="C525" t="s">
        <v>23</v>
      </c>
      <c r="D525" t="s">
        <v>9</v>
      </c>
      <c r="E525">
        <v>1100</v>
      </c>
      <c r="F525">
        <v>3.83</v>
      </c>
      <c r="G525">
        <v>4213</v>
      </c>
      <c r="H525">
        <v>5</v>
      </c>
    </row>
    <row r="526" spans="1:8" hidden="1" x14ac:dyDescent="0.15">
      <c r="A526" s="1">
        <v>42345</v>
      </c>
      <c r="B526" s="2">
        <v>0.39583333333333331</v>
      </c>
      <c r="C526" t="s">
        <v>22</v>
      </c>
      <c r="D526" t="s">
        <v>15</v>
      </c>
      <c r="E526">
        <v>-400</v>
      </c>
      <c r="F526">
        <v>8.23</v>
      </c>
      <c r="G526">
        <v>-3292</v>
      </c>
      <c r="H526">
        <v>5</v>
      </c>
    </row>
    <row r="527" spans="1:8" hidden="1" x14ac:dyDescent="0.15">
      <c r="A527" s="1">
        <v>42345</v>
      </c>
      <c r="B527" s="2">
        <v>0.39583333333333331</v>
      </c>
      <c r="C527" t="s">
        <v>23</v>
      </c>
      <c r="D527" t="s">
        <v>15</v>
      </c>
      <c r="E527">
        <v>-500</v>
      </c>
      <c r="F527">
        <v>3.96</v>
      </c>
      <c r="G527">
        <v>-1980</v>
      </c>
      <c r="H527">
        <v>5</v>
      </c>
    </row>
    <row r="528" spans="1:8" x14ac:dyDescent="0.15">
      <c r="A528" s="1">
        <v>42345</v>
      </c>
      <c r="B528" s="2">
        <v>0.39583333333333331</v>
      </c>
      <c r="C528" t="s">
        <v>10</v>
      </c>
      <c r="D528" t="s">
        <v>15</v>
      </c>
      <c r="E528">
        <v>-200</v>
      </c>
      <c r="F528">
        <v>18.8</v>
      </c>
      <c r="G528">
        <v>-3760</v>
      </c>
      <c r="H528">
        <v>5</v>
      </c>
    </row>
    <row r="529" spans="1:8" hidden="1" x14ac:dyDescent="0.15">
      <c r="A529" s="1">
        <v>42352</v>
      </c>
      <c r="B529" s="2">
        <v>0.39583333333333331</v>
      </c>
      <c r="C529" t="s">
        <v>22</v>
      </c>
      <c r="D529" t="s">
        <v>15</v>
      </c>
      <c r="E529">
        <v>-200</v>
      </c>
      <c r="F529">
        <v>8.26</v>
      </c>
      <c r="G529">
        <v>-1652</v>
      </c>
      <c r="H529">
        <v>5</v>
      </c>
    </row>
    <row r="530" spans="1:8" hidden="1" x14ac:dyDescent="0.15">
      <c r="A530" s="1">
        <v>42352</v>
      </c>
      <c r="B530" s="2">
        <v>0.39583333333333331</v>
      </c>
      <c r="C530" t="s">
        <v>23</v>
      </c>
      <c r="D530" t="s">
        <v>9</v>
      </c>
      <c r="E530">
        <v>500</v>
      </c>
      <c r="F530">
        <v>3.78</v>
      </c>
      <c r="G530">
        <v>1890</v>
      </c>
      <c r="H530">
        <v>5</v>
      </c>
    </row>
    <row r="531" spans="1:8" x14ac:dyDescent="0.15">
      <c r="A531" s="1">
        <v>42352</v>
      </c>
      <c r="B531" s="2">
        <v>0.39583333333333331</v>
      </c>
      <c r="C531" t="s">
        <v>10</v>
      </c>
      <c r="D531" t="s">
        <v>15</v>
      </c>
      <c r="E531">
        <v>-400</v>
      </c>
      <c r="F531">
        <v>19.579999999999998</v>
      </c>
      <c r="G531">
        <v>-7832</v>
      </c>
      <c r="H531">
        <v>10.18</v>
      </c>
    </row>
    <row r="532" spans="1:8" hidden="1" x14ac:dyDescent="0.15">
      <c r="A532" s="1">
        <v>42352</v>
      </c>
      <c r="B532" s="2">
        <v>0.39583333333333331</v>
      </c>
      <c r="C532" t="s">
        <v>28</v>
      </c>
      <c r="D532" t="s">
        <v>15</v>
      </c>
      <c r="E532">
        <v>-100</v>
      </c>
      <c r="F532">
        <v>13.03</v>
      </c>
      <c r="G532">
        <v>-1303</v>
      </c>
      <c r="H532">
        <v>5</v>
      </c>
    </row>
    <row r="533" spans="1:8" hidden="1" x14ac:dyDescent="0.15">
      <c r="A533" s="1">
        <v>42359</v>
      </c>
      <c r="B533" s="2">
        <v>0.39583333333333331</v>
      </c>
      <c r="C533" t="s">
        <v>22</v>
      </c>
      <c r="D533" t="s">
        <v>15</v>
      </c>
      <c r="E533">
        <v>-300</v>
      </c>
      <c r="F533">
        <v>8.65</v>
      </c>
      <c r="G533">
        <v>-2595</v>
      </c>
      <c r="H533">
        <v>5</v>
      </c>
    </row>
    <row r="534" spans="1:8" hidden="1" x14ac:dyDescent="0.15">
      <c r="A534" s="1">
        <v>42359</v>
      </c>
      <c r="B534" s="2">
        <v>0.39583333333333331</v>
      </c>
      <c r="C534" t="s">
        <v>23</v>
      </c>
      <c r="D534" t="s">
        <v>15</v>
      </c>
      <c r="E534">
        <v>-400</v>
      </c>
      <c r="F534">
        <v>3.93</v>
      </c>
      <c r="G534">
        <v>-1572</v>
      </c>
      <c r="H534">
        <v>5</v>
      </c>
    </row>
    <row r="535" spans="1:8" hidden="1" x14ac:dyDescent="0.15">
      <c r="A535" s="1">
        <v>42359</v>
      </c>
      <c r="B535" s="2">
        <v>0.39583333333333331</v>
      </c>
      <c r="C535" t="s">
        <v>26</v>
      </c>
      <c r="D535" t="s">
        <v>15</v>
      </c>
      <c r="E535">
        <v>-200</v>
      </c>
      <c r="F535">
        <v>21.03</v>
      </c>
      <c r="G535">
        <v>-4206</v>
      </c>
      <c r="H535">
        <v>5.47</v>
      </c>
    </row>
    <row r="536" spans="1:8" hidden="1" x14ac:dyDescent="0.15">
      <c r="A536" s="1">
        <v>42359</v>
      </c>
      <c r="B536" s="2">
        <v>0.39583333333333331</v>
      </c>
      <c r="C536" t="s">
        <v>28</v>
      </c>
      <c r="D536" t="s">
        <v>15</v>
      </c>
      <c r="E536">
        <v>-500</v>
      </c>
      <c r="F536">
        <v>13.92</v>
      </c>
      <c r="G536">
        <v>-6960</v>
      </c>
      <c r="H536">
        <v>9.0500000000000007</v>
      </c>
    </row>
    <row r="537" spans="1:8" hidden="1" x14ac:dyDescent="0.15">
      <c r="A537" s="1">
        <v>42366</v>
      </c>
      <c r="B537" s="2">
        <v>0.39583333333333331</v>
      </c>
      <c r="C537" t="s">
        <v>22</v>
      </c>
      <c r="D537" t="s">
        <v>9</v>
      </c>
      <c r="E537">
        <v>100</v>
      </c>
      <c r="F537">
        <v>8.9499999999999993</v>
      </c>
      <c r="G537">
        <v>895</v>
      </c>
      <c r="H537">
        <v>5</v>
      </c>
    </row>
    <row r="538" spans="1:8" hidden="1" x14ac:dyDescent="0.15">
      <c r="A538" s="1">
        <v>42366</v>
      </c>
      <c r="B538" s="2">
        <v>0.39583333333333331</v>
      </c>
      <c r="C538" t="s">
        <v>23</v>
      </c>
      <c r="D538" t="s">
        <v>15</v>
      </c>
      <c r="E538">
        <v>-500</v>
      </c>
      <c r="F538">
        <v>4.1399999999999997</v>
      </c>
      <c r="G538">
        <v>-2070</v>
      </c>
      <c r="H538">
        <v>5</v>
      </c>
    </row>
    <row r="539" spans="1:8" hidden="1" x14ac:dyDescent="0.15">
      <c r="A539" s="1">
        <v>42366</v>
      </c>
      <c r="B539" s="2">
        <v>0.39583333333333331</v>
      </c>
      <c r="C539" t="s">
        <v>28</v>
      </c>
      <c r="D539" t="s">
        <v>9</v>
      </c>
      <c r="E539">
        <v>100</v>
      </c>
      <c r="F539">
        <v>15.22</v>
      </c>
      <c r="G539">
        <v>1522</v>
      </c>
      <c r="H539">
        <v>5</v>
      </c>
    </row>
    <row r="540" spans="1:8" hidden="1" x14ac:dyDescent="0.15">
      <c r="A540" s="1">
        <v>42373</v>
      </c>
      <c r="B540" s="2">
        <v>0.39583333333333331</v>
      </c>
      <c r="C540" t="s">
        <v>22</v>
      </c>
      <c r="D540" t="s">
        <v>9</v>
      </c>
      <c r="E540">
        <v>800</v>
      </c>
      <c r="F540">
        <v>8.35</v>
      </c>
      <c r="G540">
        <v>6680</v>
      </c>
      <c r="H540">
        <v>5</v>
      </c>
    </row>
    <row r="541" spans="1:8" hidden="1" x14ac:dyDescent="0.15">
      <c r="A541" s="1">
        <v>42373</v>
      </c>
      <c r="B541" s="2">
        <v>0.39583333333333331</v>
      </c>
      <c r="C541" t="s">
        <v>23</v>
      </c>
      <c r="D541" t="s">
        <v>9</v>
      </c>
      <c r="E541">
        <v>1300</v>
      </c>
      <c r="F541">
        <v>4.1399999999999997</v>
      </c>
      <c r="G541">
        <v>5382</v>
      </c>
      <c r="H541">
        <v>5</v>
      </c>
    </row>
    <row r="542" spans="1:8" hidden="1" x14ac:dyDescent="0.15">
      <c r="A542" s="1">
        <v>42373</v>
      </c>
      <c r="B542" s="2">
        <v>0.39583333333333331</v>
      </c>
      <c r="C542" t="s">
        <v>25</v>
      </c>
      <c r="D542" t="s">
        <v>9</v>
      </c>
      <c r="E542">
        <v>100</v>
      </c>
      <c r="F542">
        <v>30.03</v>
      </c>
      <c r="G542">
        <v>3003</v>
      </c>
      <c r="H542">
        <v>5</v>
      </c>
    </row>
    <row r="543" spans="1:8" hidden="1" x14ac:dyDescent="0.15">
      <c r="A543" s="1">
        <v>42373</v>
      </c>
      <c r="B543" s="2">
        <v>0.39583333333333331</v>
      </c>
      <c r="C543" t="s">
        <v>26</v>
      </c>
      <c r="D543" t="s">
        <v>9</v>
      </c>
      <c r="E543">
        <v>200</v>
      </c>
      <c r="F543">
        <v>22.39</v>
      </c>
      <c r="G543">
        <v>4478</v>
      </c>
      <c r="H543">
        <v>5</v>
      </c>
    </row>
    <row r="544" spans="1:8" hidden="1" x14ac:dyDescent="0.15">
      <c r="A544" s="1">
        <v>42373</v>
      </c>
      <c r="B544" s="2">
        <v>0.39583333333333331</v>
      </c>
      <c r="C544" t="s">
        <v>28</v>
      </c>
      <c r="D544" t="s">
        <v>9</v>
      </c>
      <c r="E544">
        <v>500</v>
      </c>
      <c r="F544">
        <v>13.67</v>
      </c>
      <c r="G544">
        <v>6835</v>
      </c>
      <c r="H544">
        <v>5</v>
      </c>
    </row>
    <row r="545" spans="1:8" hidden="1" x14ac:dyDescent="0.15">
      <c r="A545" s="1">
        <v>42380</v>
      </c>
      <c r="B545" s="2">
        <v>0.39583333333333331</v>
      </c>
      <c r="C545" t="s">
        <v>22</v>
      </c>
      <c r="D545" t="s">
        <v>9</v>
      </c>
      <c r="E545">
        <v>600</v>
      </c>
      <c r="F545">
        <v>7.09</v>
      </c>
      <c r="G545">
        <v>4254</v>
      </c>
      <c r="H545">
        <v>5</v>
      </c>
    </row>
    <row r="546" spans="1:8" hidden="1" x14ac:dyDescent="0.15">
      <c r="A546" s="1">
        <v>42387</v>
      </c>
      <c r="B546" s="2">
        <v>0.39583333333333331</v>
      </c>
      <c r="C546" t="s">
        <v>28</v>
      </c>
      <c r="D546" t="s">
        <v>15</v>
      </c>
      <c r="E546">
        <v>-700</v>
      </c>
      <c r="F546">
        <v>14.38</v>
      </c>
      <c r="G546">
        <v>-10066</v>
      </c>
      <c r="H546">
        <v>13.09</v>
      </c>
    </row>
    <row r="547" spans="1:8" hidden="1" x14ac:dyDescent="0.15">
      <c r="A547" s="1">
        <v>42396</v>
      </c>
      <c r="B547" s="2">
        <v>0.39583333333333331</v>
      </c>
      <c r="C547" t="s">
        <v>21</v>
      </c>
      <c r="D547" t="s">
        <v>15</v>
      </c>
      <c r="E547">
        <v>-2200</v>
      </c>
      <c r="F547">
        <v>8.2799999999999994</v>
      </c>
      <c r="G547">
        <v>-18216</v>
      </c>
      <c r="H547">
        <v>23.68</v>
      </c>
    </row>
    <row r="548" spans="1:8" hidden="1" x14ac:dyDescent="0.15">
      <c r="A548" s="1">
        <v>42396</v>
      </c>
      <c r="B548" s="2">
        <v>0.39583333333333331</v>
      </c>
      <c r="C548" t="s">
        <v>22</v>
      </c>
      <c r="D548" t="s">
        <v>15</v>
      </c>
      <c r="E548">
        <v>-2500</v>
      </c>
      <c r="F548">
        <v>6.13</v>
      </c>
      <c r="G548">
        <v>-15325</v>
      </c>
      <c r="H548">
        <v>19.920000000000002</v>
      </c>
    </row>
    <row r="549" spans="1:8" hidden="1" x14ac:dyDescent="0.15">
      <c r="A549" s="1">
        <v>42396</v>
      </c>
      <c r="B549" s="2">
        <v>0.39583333333333331</v>
      </c>
      <c r="C549" t="s">
        <v>11</v>
      </c>
      <c r="D549" t="s">
        <v>15</v>
      </c>
      <c r="E549">
        <v>-2100</v>
      </c>
      <c r="F549">
        <v>8.1199999999999992</v>
      </c>
      <c r="G549">
        <v>-17052</v>
      </c>
      <c r="H549">
        <v>22.17</v>
      </c>
    </row>
    <row r="550" spans="1:8" hidden="1" x14ac:dyDescent="0.15">
      <c r="A550" s="1">
        <v>42396</v>
      </c>
      <c r="B550" s="2">
        <v>0.39583333333333331</v>
      </c>
      <c r="C550" t="s">
        <v>23</v>
      </c>
      <c r="D550" t="s">
        <v>15</v>
      </c>
      <c r="E550">
        <v>-4700</v>
      </c>
      <c r="F550">
        <v>3.27</v>
      </c>
      <c r="G550">
        <v>-15369</v>
      </c>
      <c r="H550">
        <v>19.98</v>
      </c>
    </row>
    <row r="551" spans="1:8" hidden="1" x14ac:dyDescent="0.15">
      <c r="A551" s="1">
        <v>42396</v>
      </c>
      <c r="B551" s="2">
        <v>0.39583333333333331</v>
      </c>
      <c r="C551" t="s">
        <v>24</v>
      </c>
      <c r="D551" t="s">
        <v>15</v>
      </c>
      <c r="E551">
        <v>-1100</v>
      </c>
      <c r="F551">
        <v>13.28</v>
      </c>
      <c r="G551">
        <v>-14608</v>
      </c>
      <c r="H551">
        <v>18.989999999999998</v>
      </c>
    </row>
    <row r="552" spans="1:8" hidden="1" x14ac:dyDescent="0.15">
      <c r="A552" s="1">
        <v>42396</v>
      </c>
      <c r="B552" s="2">
        <v>0.39583333333333331</v>
      </c>
      <c r="C552" t="s">
        <v>25</v>
      </c>
      <c r="D552" t="s">
        <v>15</v>
      </c>
      <c r="E552">
        <v>-600</v>
      </c>
      <c r="F552">
        <v>25.45</v>
      </c>
      <c r="G552">
        <v>-15270</v>
      </c>
      <c r="H552">
        <v>19.850000000000001</v>
      </c>
    </row>
    <row r="553" spans="1:8" hidden="1" x14ac:dyDescent="0.15">
      <c r="A553" s="1">
        <v>42396</v>
      </c>
      <c r="B553" s="2">
        <v>0.39583333333333331</v>
      </c>
      <c r="C553" t="s">
        <v>26</v>
      </c>
      <c r="D553" t="s">
        <v>15</v>
      </c>
      <c r="E553">
        <v>-1000</v>
      </c>
      <c r="F553">
        <v>18.739999999999998</v>
      </c>
      <c r="G553">
        <v>-18740</v>
      </c>
      <c r="H553">
        <v>24.36</v>
      </c>
    </row>
    <row r="554" spans="1:8" hidden="1" x14ac:dyDescent="0.15">
      <c r="A554" s="1">
        <v>42396</v>
      </c>
      <c r="B554" s="2">
        <v>0.39583333333333331</v>
      </c>
      <c r="C554" t="s">
        <v>27</v>
      </c>
      <c r="D554" t="s">
        <v>15</v>
      </c>
      <c r="E554">
        <v>-1300</v>
      </c>
      <c r="F554">
        <v>11.02</v>
      </c>
      <c r="G554">
        <v>-14326</v>
      </c>
      <c r="H554">
        <v>18.62</v>
      </c>
    </row>
    <row r="555" spans="1:8" hidden="1" x14ac:dyDescent="0.15">
      <c r="A555" s="1">
        <v>42396</v>
      </c>
      <c r="B555" s="2">
        <v>0.39583333333333331</v>
      </c>
      <c r="C555" t="s">
        <v>28</v>
      </c>
      <c r="D555" t="s">
        <v>15</v>
      </c>
      <c r="E555">
        <v>-800</v>
      </c>
      <c r="F555">
        <v>14.98</v>
      </c>
      <c r="G555">
        <v>-11984</v>
      </c>
      <c r="H555">
        <v>15.58</v>
      </c>
    </row>
    <row r="556" spans="1:8" hidden="1" x14ac:dyDescent="0.15">
      <c r="A556" s="1">
        <v>42478</v>
      </c>
      <c r="B556" s="2">
        <v>0.39583333333333331</v>
      </c>
      <c r="C556" t="s">
        <v>22</v>
      </c>
      <c r="D556" t="s">
        <v>9</v>
      </c>
      <c r="E556">
        <v>1700</v>
      </c>
      <c r="F556">
        <v>7.4</v>
      </c>
      <c r="G556">
        <v>12580</v>
      </c>
      <c r="H556">
        <v>5</v>
      </c>
    </row>
    <row r="557" spans="1:8" hidden="1" x14ac:dyDescent="0.15">
      <c r="A557" s="1">
        <v>42478</v>
      </c>
      <c r="B557" s="2">
        <v>0.39583333333333331</v>
      </c>
      <c r="C557" t="s">
        <v>11</v>
      </c>
      <c r="D557" t="s">
        <v>9</v>
      </c>
      <c r="E557">
        <v>2000</v>
      </c>
      <c r="F557">
        <v>9.08</v>
      </c>
      <c r="G557">
        <v>18160</v>
      </c>
      <c r="H557">
        <v>5.45</v>
      </c>
    </row>
    <row r="558" spans="1:8" hidden="1" x14ac:dyDescent="0.15">
      <c r="A558" s="1">
        <v>42478</v>
      </c>
      <c r="B558" s="2">
        <v>0.39583333333333331</v>
      </c>
      <c r="C558" t="s">
        <v>23</v>
      </c>
      <c r="D558" t="s">
        <v>9</v>
      </c>
      <c r="E558">
        <v>5300</v>
      </c>
      <c r="F558">
        <v>3.44</v>
      </c>
      <c r="G558">
        <v>18232</v>
      </c>
      <c r="H558">
        <v>5.47</v>
      </c>
    </row>
    <row r="559" spans="1:8" hidden="1" x14ac:dyDescent="0.15">
      <c r="A559" s="1">
        <v>42478</v>
      </c>
      <c r="B559" s="2">
        <v>0.39583333333333331</v>
      </c>
      <c r="C559" t="s">
        <v>25</v>
      </c>
      <c r="D559" t="s">
        <v>9</v>
      </c>
      <c r="E559">
        <v>700</v>
      </c>
      <c r="F559">
        <v>26.47</v>
      </c>
      <c r="G559">
        <v>18529</v>
      </c>
      <c r="H559">
        <v>5.56</v>
      </c>
    </row>
    <row r="560" spans="1:8" hidden="1" x14ac:dyDescent="0.15">
      <c r="A560" s="1">
        <v>42478</v>
      </c>
      <c r="B560" s="2">
        <v>0.39583333333333331</v>
      </c>
      <c r="C560" t="s">
        <v>29</v>
      </c>
      <c r="D560" t="s">
        <v>9</v>
      </c>
      <c r="E560">
        <v>1700</v>
      </c>
      <c r="F560">
        <v>9.5299999999999994</v>
      </c>
      <c r="G560">
        <v>16201</v>
      </c>
      <c r="H560">
        <v>5</v>
      </c>
    </row>
    <row r="561" spans="1:8" hidden="1" x14ac:dyDescent="0.15">
      <c r="A561" s="1">
        <v>42478</v>
      </c>
      <c r="B561" s="2">
        <v>0.39583333333333331</v>
      </c>
      <c r="C561" t="s">
        <v>19</v>
      </c>
      <c r="D561" t="s">
        <v>9</v>
      </c>
      <c r="E561">
        <v>2600</v>
      </c>
      <c r="F561">
        <v>6.97</v>
      </c>
      <c r="G561">
        <v>18122</v>
      </c>
      <c r="H561">
        <v>5.44</v>
      </c>
    </row>
    <row r="562" spans="1:8" hidden="1" x14ac:dyDescent="0.15">
      <c r="A562" s="1">
        <v>42478</v>
      </c>
      <c r="B562" s="2">
        <v>0.39583333333333331</v>
      </c>
      <c r="C562" t="s">
        <v>30</v>
      </c>
      <c r="D562" t="s">
        <v>9</v>
      </c>
      <c r="E562">
        <v>3200</v>
      </c>
      <c r="F562">
        <v>5.72</v>
      </c>
      <c r="G562">
        <v>18304</v>
      </c>
      <c r="H562">
        <v>5.49</v>
      </c>
    </row>
    <row r="563" spans="1:8" hidden="1" x14ac:dyDescent="0.15">
      <c r="A563" s="1">
        <v>42485</v>
      </c>
      <c r="B563" s="2">
        <v>0.39583333333333331</v>
      </c>
      <c r="C563" t="s">
        <v>22</v>
      </c>
      <c r="D563" t="s">
        <v>9</v>
      </c>
      <c r="E563">
        <v>600</v>
      </c>
      <c r="F563">
        <v>6.82</v>
      </c>
      <c r="G563">
        <v>4092</v>
      </c>
      <c r="H563">
        <v>5</v>
      </c>
    </row>
    <row r="564" spans="1:8" hidden="1" x14ac:dyDescent="0.15">
      <c r="A564" s="1">
        <v>42485</v>
      </c>
      <c r="B564" s="2">
        <v>0.39583333333333331</v>
      </c>
      <c r="C564" t="s">
        <v>29</v>
      </c>
      <c r="D564" t="s">
        <v>9</v>
      </c>
      <c r="E564">
        <v>200</v>
      </c>
      <c r="F564">
        <v>8.92</v>
      </c>
      <c r="G564">
        <v>1784</v>
      </c>
      <c r="H564">
        <v>5</v>
      </c>
    </row>
    <row r="565" spans="1:8" hidden="1" x14ac:dyDescent="0.15">
      <c r="A565" s="1">
        <v>42493</v>
      </c>
      <c r="B565" s="2">
        <v>0.39583333333333331</v>
      </c>
      <c r="C565" t="s">
        <v>22</v>
      </c>
      <c r="D565" t="s">
        <v>15</v>
      </c>
      <c r="E565">
        <v>-1000</v>
      </c>
      <c r="F565">
        <v>6.67</v>
      </c>
      <c r="G565">
        <v>-6670</v>
      </c>
      <c r="H565">
        <v>8.67</v>
      </c>
    </row>
    <row r="566" spans="1:8" hidden="1" x14ac:dyDescent="0.15">
      <c r="A566" s="1">
        <v>42499</v>
      </c>
      <c r="B566" s="2">
        <v>0.39583333333333331</v>
      </c>
      <c r="C566" t="s">
        <v>22</v>
      </c>
      <c r="D566" t="s">
        <v>9</v>
      </c>
      <c r="E566">
        <v>500</v>
      </c>
      <c r="F566">
        <v>6.57</v>
      </c>
      <c r="G566">
        <v>3285</v>
      </c>
      <c r="H566">
        <v>5</v>
      </c>
    </row>
    <row r="567" spans="1:8" hidden="1" x14ac:dyDescent="0.15">
      <c r="A567" s="1">
        <v>42506</v>
      </c>
      <c r="B567" s="2">
        <v>0.39583333333333331</v>
      </c>
      <c r="C567" t="s">
        <v>22</v>
      </c>
      <c r="D567" t="s">
        <v>9</v>
      </c>
      <c r="E567">
        <v>300</v>
      </c>
      <c r="F567">
        <v>6.08</v>
      </c>
      <c r="G567">
        <v>1824</v>
      </c>
      <c r="H567">
        <v>5</v>
      </c>
    </row>
  </sheetData>
  <autoFilter ref="A1:H567">
    <filterColumn colId="2">
      <filters>
        <filter val="万  科Ａ(000002.XSHE)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C17" sqref="C17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33</v>
      </c>
      <c r="L1" t="s">
        <v>34</v>
      </c>
    </row>
    <row r="2" spans="1:12" x14ac:dyDescent="0.15">
      <c r="A2">
        <v>40287</v>
      </c>
      <c r="B2">
        <v>0.39583333333333331</v>
      </c>
      <c r="C2" t="s">
        <v>10</v>
      </c>
      <c r="D2" t="s">
        <v>9</v>
      </c>
      <c r="E2">
        <v>300</v>
      </c>
      <c r="F2">
        <v>7.75</v>
      </c>
      <c r="G2">
        <v>2325</v>
      </c>
      <c r="H2">
        <v>5</v>
      </c>
      <c r="I2">
        <f>IF($E2&gt;0,$E2,0)</f>
        <v>300</v>
      </c>
      <c r="J2">
        <f>IF($E2&gt;0,$E2*$F2,0)</f>
        <v>2325</v>
      </c>
      <c r="K2">
        <f>IF($E2&lt;0,$E2,0)</f>
        <v>0</v>
      </c>
      <c r="L2">
        <f>IF($E2&lt;0,$E2*$F2,0)</f>
        <v>0</v>
      </c>
    </row>
    <row r="3" spans="1:12" x14ac:dyDescent="0.15">
      <c r="A3">
        <v>40294</v>
      </c>
      <c r="B3">
        <v>0.39583333333333331</v>
      </c>
      <c r="C3" t="s">
        <v>10</v>
      </c>
      <c r="D3" t="s">
        <v>9</v>
      </c>
      <c r="E3">
        <v>400</v>
      </c>
      <c r="F3">
        <v>6.93</v>
      </c>
      <c r="G3">
        <v>2772</v>
      </c>
      <c r="H3">
        <v>5</v>
      </c>
      <c r="I3">
        <f t="shared" ref="I3:I50" si="0">IF(E3&gt;0,E3,0)</f>
        <v>400</v>
      </c>
      <c r="J3">
        <f>IF(E3&gt;0,E3*F3,0)</f>
        <v>2772</v>
      </c>
      <c r="K3">
        <f t="shared" ref="K3:K51" si="1">IF($E3&lt;0,$E3,0)</f>
        <v>0</v>
      </c>
      <c r="L3">
        <f t="shared" ref="L3:L51" si="2">IF($E3&lt;0,$E3*$F3,0)</f>
        <v>0</v>
      </c>
    </row>
    <row r="4" spans="1:12" x14ac:dyDescent="0.15">
      <c r="A4">
        <v>40302</v>
      </c>
      <c r="B4">
        <v>0.39583333333333331</v>
      </c>
      <c r="C4" t="s">
        <v>10</v>
      </c>
      <c r="D4" t="s">
        <v>9</v>
      </c>
      <c r="E4">
        <v>300</v>
      </c>
      <c r="F4">
        <v>6.66</v>
      </c>
      <c r="G4">
        <v>1998</v>
      </c>
      <c r="H4">
        <v>5</v>
      </c>
      <c r="I4">
        <f t="shared" si="0"/>
        <v>300</v>
      </c>
      <c r="J4">
        <f>IF(E4&gt;0,E4*F4,0)</f>
        <v>1998</v>
      </c>
      <c r="K4">
        <f t="shared" si="1"/>
        <v>0</v>
      </c>
      <c r="L4">
        <f t="shared" si="2"/>
        <v>0</v>
      </c>
    </row>
    <row r="5" spans="1:12" x14ac:dyDescent="0.15">
      <c r="A5">
        <v>40308</v>
      </c>
      <c r="B5">
        <v>0.39583333333333331</v>
      </c>
      <c r="C5" t="s">
        <v>10</v>
      </c>
      <c r="D5" t="s">
        <v>9</v>
      </c>
      <c r="E5">
        <v>100</v>
      </c>
      <c r="F5">
        <v>6.29</v>
      </c>
      <c r="G5">
        <v>629</v>
      </c>
      <c r="H5">
        <v>5</v>
      </c>
      <c r="I5">
        <f t="shared" si="0"/>
        <v>100</v>
      </c>
      <c r="J5">
        <f>IF(E5&gt;0,E5*F5,0)</f>
        <v>629</v>
      </c>
      <c r="K5">
        <f t="shared" si="1"/>
        <v>0</v>
      </c>
      <c r="L5">
        <f t="shared" si="2"/>
        <v>0</v>
      </c>
    </row>
    <row r="6" spans="1:12" x14ac:dyDescent="0.15">
      <c r="A6">
        <v>40315</v>
      </c>
      <c r="B6">
        <v>0.39583333333333331</v>
      </c>
      <c r="C6" t="s">
        <v>10</v>
      </c>
      <c r="D6" t="s">
        <v>9</v>
      </c>
      <c r="E6">
        <v>200</v>
      </c>
      <c r="F6">
        <v>6.32</v>
      </c>
      <c r="G6">
        <v>1264</v>
      </c>
      <c r="H6">
        <v>5</v>
      </c>
      <c r="I6">
        <f t="shared" si="0"/>
        <v>200</v>
      </c>
      <c r="J6">
        <f>IF(E6&gt;0,E6*F6,0)</f>
        <v>1264</v>
      </c>
      <c r="K6">
        <f t="shared" si="1"/>
        <v>0</v>
      </c>
      <c r="L6">
        <f t="shared" si="2"/>
        <v>0</v>
      </c>
    </row>
    <row r="7" spans="1:12" x14ac:dyDescent="0.15">
      <c r="A7">
        <v>40322</v>
      </c>
      <c r="B7">
        <v>0.39583333333333331</v>
      </c>
      <c r="C7" t="s">
        <v>10</v>
      </c>
      <c r="D7" t="s">
        <v>15</v>
      </c>
      <c r="E7">
        <v>-400</v>
      </c>
      <c r="F7">
        <v>6.51</v>
      </c>
      <c r="G7">
        <v>-2604</v>
      </c>
      <c r="H7">
        <v>5</v>
      </c>
      <c r="I7">
        <f t="shared" si="0"/>
        <v>0</v>
      </c>
      <c r="J7">
        <f>IF(E7&gt;0,E7*F7,0)</f>
        <v>0</v>
      </c>
      <c r="K7">
        <f t="shared" si="1"/>
        <v>-400</v>
      </c>
      <c r="L7">
        <f t="shared" si="2"/>
        <v>-2604</v>
      </c>
    </row>
    <row r="8" spans="1:12" x14ac:dyDescent="0.15">
      <c r="A8">
        <v>40329</v>
      </c>
      <c r="B8">
        <v>0.39583333333333331</v>
      </c>
      <c r="C8" t="s">
        <v>10</v>
      </c>
      <c r="D8" t="s">
        <v>9</v>
      </c>
      <c r="E8">
        <v>200</v>
      </c>
      <c r="F8">
        <v>6.51</v>
      </c>
      <c r="G8">
        <v>1302</v>
      </c>
      <c r="H8">
        <v>5</v>
      </c>
      <c r="I8">
        <f t="shared" si="0"/>
        <v>200</v>
      </c>
      <c r="J8">
        <f>IF(E8&gt;0,E8*F8,0)</f>
        <v>1302</v>
      </c>
      <c r="K8">
        <f t="shared" si="1"/>
        <v>0</v>
      </c>
      <c r="L8">
        <f t="shared" si="2"/>
        <v>0</v>
      </c>
    </row>
    <row r="9" spans="1:12" x14ac:dyDescent="0.15">
      <c r="A9">
        <v>40364</v>
      </c>
      <c r="B9">
        <v>0.39583333333333331</v>
      </c>
      <c r="C9" t="s">
        <v>10</v>
      </c>
      <c r="D9" t="s">
        <v>9</v>
      </c>
      <c r="E9">
        <v>200</v>
      </c>
      <c r="F9">
        <v>6.03</v>
      </c>
      <c r="G9">
        <v>1206</v>
      </c>
      <c r="H9">
        <v>5</v>
      </c>
      <c r="I9">
        <f t="shared" si="0"/>
        <v>200</v>
      </c>
      <c r="J9">
        <f>IF(E9&gt;0,E9*F9,0)</f>
        <v>1206</v>
      </c>
      <c r="K9">
        <f t="shared" si="1"/>
        <v>0</v>
      </c>
      <c r="L9">
        <f t="shared" si="2"/>
        <v>0</v>
      </c>
    </row>
    <row r="10" spans="1:12" x14ac:dyDescent="0.15">
      <c r="A10">
        <v>40371</v>
      </c>
      <c r="B10">
        <v>0.39583333333333331</v>
      </c>
      <c r="C10" t="s">
        <v>10</v>
      </c>
      <c r="D10" t="s">
        <v>15</v>
      </c>
      <c r="E10">
        <v>-200</v>
      </c>
      <c r="F10">
        <v>6.37</v>
      </c>
      <c r="G10">
        <v>-1274</v>
      </c>
      <c r="H10">
        <v>5</v>
      </c>
      <c r="I10">
        <f t="shared" si="0"/>
        <v>0</v>
      </c>
      <c r="J10">
        <f>IF(E10&gt;0,E10*F10,0)</f>
        <v>0</v>
      </c>
      <c r="K10">
        <f t="shared" si="1"/>
        <v>-200</v>
      </c>
      <c r="L10">
        <f t="shared" si="2"/>
        <v>-1274</v>
      </c>
    </row>
    <row r="11" spans="1:12" x14ac:dyDescent="0.15">
      <c r="A11">
        <v>40378</v>
      </c>
      <c r="B11">
        <v>0.39583333333333331</v>
      </c>
      <c r="C11" t="s">
        <v>10</v>
      </c>
      <c r="D11" t="s">
        <v>15</v>
      </c>
      <c r="E11">
        <v>-200</v>
      </c>
      <c r="F11">
        <v>6.61</v>
      </c>
      <c r="G11">
        <v>-1322</v>
      </c>
      <c r="H11">
        <v>5</v>
      </c>
      <c r="I11">
        <f t="shared" si="0"/>
        <v>0</v>
      </c>
      <c r="J11">
        <f>IF(E11&gt;0,E11*F11,0)</f>
        <v>0</v>
      </c>
      <c r="K11">
        <f t="shared" si="1"/>
        <v>-200</v>
      </c>
      <c r="L11">
        <f t="shared" si="2"/>
        <v>-1322</v>
      </c>
    </row>
    <row r="12" spans="1:12" x14ac:dyDescent="0.15">
      <c r="A12">
        <v>40385</v>
      </c>
      <c r="B12">
        <v>0.39583333333333331</v>
      </c>
      <c r="C12" t="s">
        <v>10</v>
      </c>
      <c r="D12" t="s">
        <v>15</v>
      </c>
      <c r="E12">
        <v>-100</v>
      </c>
      <c r="F12">
        <v>7.02</v>
      </c>
      <c r="G12">
        <v>-702</v>
      </c>
      <c r="H12">
        <v>5</v>
      </c>
      <c r="I12">
        <f t="shared" si="0"/>
        <v>0</v>
      </c>
      <c r="J12">
        <f>IF(E12&gt;0,E12*F12,0)</f>
        <v>0</v>
      </c>
      <c r="K12">
        <f t="shared" si="1"/>
        <v>-100</v>
      </c>
      <c r="L12">
        <f t="shared" si="2"/>
        <v>-702</v>
      </c>
    </row>
    <row r="13" spans="1:12" x14ac:dyDescent="0.15">
      <c r="A13">
        <v>40392</v>
      </c>
      <c r="B13">
        <v>0.39583333333333331</v>
      </c>
      <c r="C13" t="s">
        <v>10</v>
      </c>
      <c r="D13" t="s">
        <v>15</v>
      </c>
      <c r="E13">
        <v>-200</v>
      </c>
      <c r="F13">
        <v>7.26</v>
      </c>
      <c r="G13">
        <v>-1452</v>
      </c>
      <c r="H13">
        <v>5</v>
      </c>
      <c r="I13">
        <f t="shared" si="0"/>
        <v>0</v>
      </c>
      <c r="J13">
        <f>IF(E13&gt;0,E13*F13,0)</f>
        <v>0</v>
      </c>
      <c r="K13">
        <f t="shared" si="1"/>
        <v>-200</v>
      </c>
      <c r="L13">
        <f t="shared" si="2"/>
        <v>-1452</v>
      </c>
    </row>
    <row r="14" spans="1:12" x14ac:dyDescent="0.15">
      <c r="A14">
        <v>40399</v>
      </c>
      <c r="B14">
        <v>0.39583333333333331</v>
      </c>
      <c r="C14" t="s">
        <v>10</v>
      </c>
      <c r="D14" t="s">
        <v>9</v>
      </c>
      <c r="E14">
        <v>100</v>
      </c>
      <c r="F14">
        <v>6.98</v>
      </c>
      <c r="G14">
        <v>698</v>
      </c>
      <c r="H14">
        <v>5</v>
      </c>
      <c r="I14">
        <f t="shared" si="0"/>
        <v>100</v>
      </c>
      <c r="J14">
        <f>IF(E14&gt;0,E14*F14,0)</f>
        <v>698</v>
      </c>
      <c r="K14">
        <f t="shared" si="1"/>
        <v>0</v>
      </c>
      <c r="L14">
        <f t="shared" si="2"/>
        <v>0</v>
      </c>
    </row>
    <row r="15" spans="1:12" x14ac:dyDescent="0.15">
      <c r="A15">
        <v>40406</v>
      </c>
      <c r="B15">
        <v>0.39583333333333331</v>
      </c>
      <c r="C15" t="s">
        <v>10</v>
      </c>
      <c r="D15" t="s">
        <v>15</v>
      </c>
      <c r="E15">
        <v>-500</v>
      </c>
      <c r="F15">
        <v>7.71</v>
      </c>
      <c r="G15">
        <v>-3855</v>
      </c>
      <c r="H15">
        <v>5.01</v>
      </c>
      <c r="I15">
        <f t="shared" si="0"/>
        <v>0</v>
      </c>
      <c r="J15">
        <f>IF(E15&gt;0,E15*F15,0)</f>
        <v>0</v>
      </c>
      <c r="K15">
        <f t="shared" si="1"/>
        <v>-500</v>
      </c>
      <c r="L15">
        <f t="shared" si="2"/>
        <v>-3855</v>
      </c>
    </row>
    <row r="16" spans="1:12" x14ac:dyDescent="0.15">
      <c r="A16">
        <v>40413</v>
      </c>
      <c r="B16">
        <v>0.39583333333333331</v>
      </c>
      <c r="C16" t="s">
        <v>10</v>
      </c>
      <c r="D16" t="s">
        <v>9</v>
      </c>
      <c r="E16">
        <v>200</v>
      </c>
      <c r="F16">
        <v>7.58</v>
      </c>
      <c r="G16">
        <v>1516</v>
      </c>
      <c r="H16">
        <v>5</v>
      </c>
      <c r="I16">
        <f t="shared" si="0"/>
        <v>200</v>
      </c>
      <c r="J16">
        <f>IF(E16&gt;0,E16*F16,0)</f>
        <v>1516</v>
      </c>
      <c r="K16">
        <f t="shared" si="1"/>
        <v>0</v>
      </c>
      <c r="L16">
        <f t="shared" si="2"/>
        <v>0</v>
      </c>
    </row>
    <row r="17" spans="1:12" x14ac:dyDescent="0.15">
      <c r="A17">
        <v>40427</v>
      </c>
      <c r="B17">
        <v>0.39583333333333331</v>
      </c>
      <c r="C17" t="s">
        <v>10</v>
      </c>
      <c r="D17" t="s">
        <v>15</v>
      </c>
      <c r="E17">
        <v>-100</v>
      </c>
      <c r="F17">
        <v>7.51</v>
      </c>
      <c r="G17">
        <v>-751</v>
      </c>
      <c r="H17">
        <v>5</v>
      </c>
      <c r="I17">
        <f t="shared" si="0"/>
        <v>0</v>
      </c>
      <c r="J17">
        <f>IF(E17&gt;0,E17*F17,0)</f>
        <v>0</v>
      </c>
      <c r="K17">
        <f t="shared" si="1"/>
        <v>-100</v>
      </c>
      <c r="L17">
        <f t="shared" si="2"/>
        <v>-751</v>
      </c>
    </row>
    <row r="18" spans="1:12" x14ac:dyDescent="0.15">
      <c r="A18">
        <v>40434</v>
      </c>
      <c r="B18">
        <v>0.39583333333333331</v>
      </c>
      <c r="C18" t="s">
        <v>10</v>
      </c>
      <c r="D18" t="s">
        <v>9</v>
      </c>
      <c r="E18">
        <v>200</v>
      </c>
      <c r="F18">
        <v>7.18</v>
      </c>
      <c r="G18">
        <v>1436</v>
      </c>
      <c r="H18">
        <v>5</v>
      </c>
      <c r="I18">
        <f t="shared" si="0"/>
        <v>200</v>
      </c>
      <c r="J18">
        <f>IF(E18&gt;0,E18*F18,0)</f>
        <v>1436</v>
      </c>
      <c r="K18">
        <f t="shared" si="1"/>
        <v>0</v>
      </c>
      <c r="L18">
        <f t="shared" si="2"/>
        <v>0</v>
      </c>
    </row>
    <row r="19" spans="1:12" x14ac:dyDescent="0.15">
      <c r="A19">
        <v>40441</v>
      </c>
      <c r="B19">
        <v>0.39583333333333331</v>
      </c>
      <c r="C19" t="s">
        <v>10</v>
      </c>
      <c r="D19" t="s">
        <v>9</v>
      </c>
      <c r="E19">
        <v>200</v>
      </c>
      <c r="F19">
        <v>7.11</v>
      </c>
      <c r="G19">
        <v>1422</v>
      </c>
      <c r="H19">
        <v>5</v>
      </c>
      <c r="I19">
        <f t="shared" si="0"/>
        <v>200</v>
      </c>
      <c r="J19">
        <f>IF(E19&gt;0,E19*F19,0)</f>
        <v>1422</v>
      </c>
      <c r="K19">
        <f t="shared" si="1"/>
        <v>0</v>
      </c>
      <c r="L19">
        <f t="shared" si="2"/>
        <v>0</v>
      </c>
    </row>
    <row r="20" spans="1:12" x14ac:dyDescent="0.15">
      <c r="A20">
        <v>40459</v>
      </c>
      <c r="B20">
        <v>0.39583333333333331</v>
      </c>
      <c r="C20" t="s">
        <v>10</v>
      </c>
      <c r="D20" t="s">
        <v>15</v>
      </c>
      <c r="E20">
        <v>-100</v>
      </c>
      <c r="F20">
        <v>7.28</v>
      </c>
      <c r="G20">
        <v>-728</v>
      </c>
      <c r="H20">
        <v>5</v>
      </c>
      <c r="I20">
        <f t="shared" si="0"/>
        <v>0</v>
      </c>
      <c r="J20">
        <f>IF(E20&gt;0,E20*F20,0)</f>
        <v>0</v>
      </c>
      <c r="K20">
        <f t="shared" si="1"/>
        <v>-100</v>
      </c>
      <c r="L20">
        <f t="shared" si="2"/>
        <v>-728</v>
      </c>
    </row>
    <row r="21" spans="1:12" x14ac:dyDescent="0.15">
      <c r="A21">
        <v>40462</v>
      </c>
      <c r="B21">
        <v>0.39583333333333331</v>
      </c>
      <c r="C21" t="s">
        <v>10</v>
      </c>
      <c r="D21" t="s">
        <v>15</v>
      </c>
      <c r="E21">
        <v>-300</v>
      </c>
      <c r="F21">
        <v>7.36</v>
      </c>
      <c r="G21">
        <v>-2208</v>
      </c>
      <c r="H21">
        <v>5</v>
      </c>
      <c r="I21">
        <f t="shared" si="0"/>
        <v>0</v>
      </c>
      <c r="J21">
        <f>IF(E21&gt;0,E21*F21,0)</f>
        <v>0</v>
      </c>
      <c r="K21">
        <f t="shared" si="1"/>
        <v>-300</v>
      </c>
      <c r="L21">
        <f t="shared" si="2"/>
        <v>-2208</v>
      </c>
    </row>
    <row r="22" spans="1:12" x14ac:dyDescent="0.15">
      <c r="A22">
        <v>40469</v>
      </c>
      <c r="B22">
        <v>0.39583333333333331</v>
      </c>
      <c r="C22" t="s">
        <v>10</v>
      </c>
      <c r="D22" t="s">
        <v>15</v>
      </c>
      <c r="E22">
        <v>-300</v>
      </c>
      <c r="F22">
        <v>8.33</v>
      </c>
      <c r="G22">
        <v>-2499</v>
      </c>
      <c r="H22">
        <v>5</v>
      </c>
      <c r="I22">
        <f t="shared" si="0"/>
        <v>0</v>
      </c>
      <c r="J22">
        <f>IF(E22&gt;0,E22*F22,0)</f>
        <v>0</v>
      </c>
      <c r="K22">
        <f t="shared" si="1"/>
        <v>-300</v>
      </c>
      <c r="L22">
        <f t="shared" si="2"/>
        <v>-2499</v>
      </c>
    </row>
    <row r="23" spans="1:12" x14ac:dyDescent="0.15">
      <c r="A23">
        <v>40476</v>
      </c>
      <c r="B23">
        <v>0.39583333333333331</v>
      </c>
      <c r="C23" t="s">
        <v>10</v>
      </c>
      <c r="D23" t="s">
        <v>9</v>
      </c>
      <c r="E23">
        <v>100</v>
      </c>
      <c r="F23">
        <v>7.9</v>
      </c>
      <c r="G23">
        <v>790</v>
      </c>
      <c r="H23">
        <v>5</v>
      </c>
      <c r="I23">
        <f t="shared" si="0"/>
        <v>100</v>
      </c>
      <c r="J23">
        <f>IF(E23&gt;0,E23*F23,0)</f>
        <v>790</v>
      </c>
      <c r="K23">
        <f t="shared" si="1"/>
        <v>0</v>
      </c>
      <c r="L23">
        <f t="shared" si="2"/>
        <v>0</v>
      </c>
    </row>
    <row r="24" spans="1:12" x14ac:dyDescent="0.15">
      <c r="A24">
        <v>40483</v>
      </c>
      <c r="B24">
        <v>0.39583333333333331</v>
      </c>
      <c r="C24" t="s">
        <v>10</v>
      </c>
      <c r="D24" t="s">
        <v>15</v>
      </c>
      <c r="E24">
        <v>-100</v>
      </c>
      <c r="F24">
        <v>8.4700000000000006</v>
      </c>
      <c r="G24">
        <v>-847</v>
      </c>
      <c r="H24">
        <v>5</v>
      </c>
      <c r="I24">
        <f t="shared" si="0"/>
        <v>0</v>
      </c>
      <c r="J24">
        <f>IF(E24&gt;0,E24*F24,0)</f>
        <v>0</v>
      </c>
      <c r="K24">
        <f t="shared" si="1"/>
        <v>-100</v>
      </c>
      <c r="L24">
        <f t="shared" si="2"/>
        <v>-847.00000000000011</v>
      </c>
    </row>
    <row r="25" spans="1:12" x14ac:dyDescent="0.15">
      <c r="A25">
        <v>40497</v>
      </c>
      <c r="B25">
        <v>0.39583333333333331</v>
      </c>
      <c r="C25" t="s">
        <v>10</v>
      </c>
      <c r="D25" t="s">
        <v>9</v>
      </c>
      <c r="E25">
        <v>400</v>
      </c>
      <c r="F25">
        <v>7.56</v>
      </c>
      <c r="G25">
        <v>3024</v>
      </c>
      <c r="H25">
        <v>5</v>
      </c>
      <c r="I25">
        <f t="shared" si="0"/>
        <v>400</v>
      </c>
      <c r="J25">
        <f>IF(E25&gt;0,E25*F25,0)</f>
        <v>3024</v>
      </c>
      <c r="K25">
        <f t="shared" si="1"/>
        <v>0</v>
      </c>
      <c r="L25">
        <f t="shared" si="2"/>
        <v>0</v>
      </c>
    </row>
    <row r="26" spans="1:12" x14ac:dyDescent="0.15">
      <c r="A26">
        <v>40504</v>
      </c>
      <c r="B26">
        <v>0.39583333333333331</v>
      </c>
      <c r="C26" t="s">
        <v>10</v>
      </c>
      <c r="D26" t="s">
        <v>9</v>
      </c>
      <c r="E26">
        <v>300</v>
      </c>
      <c r="F26">
        <v>7.18</v>
      </c>
      <c r="G26">
        <v>2154</v>
      </c>
      <c r="H26">
        <v>5</v>
      </c>
      <c r="I26">
        <f t="shared" si="0"/>
        <v>300</v>
      </c>
      <c r="J26">
        <f>IF(E26&gt;0,E26*F26,0)</f>
        <v>2154</v>
      </c>
      <c r="K26">
        <f t="shared" si="1"/>
        <v>0</v>
      </c>
      <c r="L26">
        <f t="shared" si="2"/>
        <v>0</v>
      </c>
    </row>
    <row r="27" spans="1:12" x14ac:dyDescent="0.15">
      <c r="A27">
        <v>40518</v>
      </c>
      <c r="B27">
        <v>0.39583333333333331</v>
      </c>
      <c r="C27" t="s">
        <v>10</v>
      </c>
      <c r="D27" t="s">
        <v>15</v>
      </c>
      <c r="E27">
        <v>-200</v>
      </c>
      <c r="F27">
        <v>7.46</v>
      </c>
      <c r="G27">
        <v>-1492</v>
      </c>
      <c r="H27">
        <v>5</v>
      </c>
      <c r="I27">
        <f t="shared" si="0"/>
        <v>0</v>
      </c>
      <c r="J27">
        <f>IF(E27&gt;0,E27*F27,0)</f>
        <v>0</v>
      </c>
      <c r="K27">
        <f t="shared" si="1"/>
        <v>-200</v>
      </c>
      <c r="L27">
        <f t="shared" si="2"/>
        <v>-1492</v>
      </c>
    </row>
    <row r="28" spans="1:12" x14ac:dyDescent="0.15">
      <c r="A28">
        <v>40539</v>
      </c>
      <c r="B28">
        <v>0.39583333333333331</v>
      </c>
      <c r="C28" t="s">
        <v>10</v>
      </c>
      <c r="D28" t="s">
        <v>15</v>
      </c>
      <c r="E28">
        <v>-200</v>
      </c>
      <c r="F28">
        <v>7.91</v>
      </c>
      <c r="G28">
        <v>-1582</v>
      </c>
      <c r="H28">
        <v>5</v>
      </c>
      <c r="I28">
        <f t="shared" si="0"/>
        <v>0</v>
      </c>
      <c r="J28">
        <f>IF(E28&gt;0,E28*F28,0)</f>
        <v>0</v>
      </c>
      <c r="K28">
        <f t="shared" si="1"/>
        <v>-200</v>
      </c>
      <c r="L28">
        <f t="shared" si="2"/>
        <v>-1582</v>
      </c>
    </row>
    <row r="29" spans="1:12" x14ac:dyDescent="0.15">
      <c r="A29">
        <v>40547</v>
      </c>
      <c r="B29">
        <v>0.39583333333333331</v>
      </c>
      <c r="C29" t="s">
        <v>10</v>
      </c>
      <c r="D29" t="s">
        <v>9</v>
      </c>
      <c r="E29">
        <v>300</v>
      </c>
      <c r="F29">
        <v>7.27</v>
      </c>
      <c r="G29">
        <v>2181</v>
      </c>
      <c r="H29">
        <v>5</v>
      </c>
      <c r="I29">
        <f t="shared" si="0"/>
        <v>300</v>
      </c>
      <c r="J29">
        <f>IF(E29&gt;0,E29*F29,0)</f>
        <v>2181</v>
      </c>
      <c r="K29">
        <f t="shared" si="1"/>
        <v>0</v>
      </c>
      <c r="L29">
        <f t="shared" si="2"/>
        <v>0</v>
      </c>
    </row>
    <row r="30" spans="1:12" x14ac:dyDescent="0.15">
      <c r="A30">
        <v>40560</v>
      </c>
      <c r="B30">
        <v>0.39583333333333331</v>
      </c>
      <c r="C30" t="s">
        <v>10</v>
      </c>
      <c r="D30" t="s">
        <v>9</v>
      </c>
      <c r="E30">
        <v>100</v>
      </c>
      <c r="F30">
        <v>7.85</v>
      </c>
      <c r="G30">
        <v>785</v>
      </c>
      <c r="H30">
        <v>5</v>
      </c>
      <c r="I30">
        <f t="shared" si="0"/>
        <v>100</v>
      </c>
      <c r="J30">
        <f>IF(E30&gt;0,E30*F30,0)</f>
        <v>785</v>
      </c>
      <c r="K30">
        <f t="shared" si="1"/>
        <v>0</v>
      </c>
      <c r="L30">
        <f t="shared" si="2"/>
        <v>0</v>
      </c>
    </row>
    <row r="31" spans="1:12" x14ac:dyDescent="0.15">
      <c r="A31">
        <v>40574</v>
      </c>
      <c r="B31">
        <v>0.39583333333333331</v>
      </c>
      <c r="C31" t="s">
        <v>10</v>
      </c>
      <c r="D31" t="s">
        <v>9</v>
      </c>
      <c r="E31">
        <v>200</v>
      </c>
      <c r="F31">
        <v>7.26</v>
      </c>
      <c r="G31">
        <v>1452</v>
      </c>
      <c r="H31">
        <v>5</v>
      </c>
      <c r="I31">
        <f t="shared" si="0"/>
        <v>200</v>
      </c>
      <c r="J31">
        <f>IF(E31&gt;0,E31*F31,0)</f>
        <v>1452</v>
      </c>
      <c r="K31">
        <f t="shared" si="1"/>
        <v>0</v>
      </c>
      <c r="L31">
        <f t="shared" si="2"/>
        <v>0</v>
      </c>
    </row>
    <row r="32" spans="1:12" x14ac:dyDescent="0.15">
      <c r="A32">
        <v>40583</v>
      </c>
      <c r="B32">
        <v>0.39583333333333331</v>
      </c>
      <c r="C32" t="s">
        <v>10</v>
      </c>
      <c r="D32" t="s">
        <v>9</v>
      </c>
      <c r="E32">
        <v>100</v>
      </c>
      <c r="F32">
        <v>7.11</v>
      </c>
      <c r="G32">
        <v>711</v>
      </c>
      <c r="H32">
        <v>5</v>
      </c>
      <c r="I32">
        <f t="shared" si="0"/>
        <v>100</v>
      </c>
      <c r="J32">
        <f>IF(E32&gt;0,E32*F32,0)</f>
        <v>711</v>
      </c>
      <c r="K32">
        <f t="shared" si="1"/>
        <v>0</v>
      </c>
      <c r="L32">
        <f t="shared" si="2"/>
        <v>0</v>
      </c>
    </row>
    <row r="33" spans="1:12" x14ac:dyDescent="0.15">
      <c r="A33">
        <v>40588</v>
      </c>
      <c r="B33">
        <v>0.39583333333333331</v>
      </c>
      <c r="C33" t="s">
        <v>10</v>
      </c>
      <c r="D33" t="s">
        <v>15</v>
      </c>
      <c r="E33">
        <v>-200</v>
      </c>
      <c r="F33">
        <v>7.24</v>
      </c>
      <c r="G33">
        <v>-1448</v>
      </c>
      <c r="H33">
        <v>5</v>
      </c>
      <c r="I33">
        <f t="shared" si="0"/>
        <v>0</v>
      </c>
      <c r="J33">
        <f>IF(E33&gt;0,E33*F33,0)</f>
        <v>0</v>
      </c>
      <c r="K33">
        <f t="shared" si="1"/>
        <v>-200</v>
      </c>
      <c r="L33">
        <f t="shared" si="2"/>
        <v>-1448</v>
      </c>
    </row>
    <row r="34" spans="1:12" x14ac:dyDescent="0.15">
      <c r="A34">
        <v>40602</v>
      </c>
      <c r="B34">
        <v>0.39583333333333331</v>
      </c>
      <c r="C34" t="s">
        <v>10</v>
      </c>
      <c r="D34" t="s">
        <v>9</v>
      </c>
      <c r="E34">
        <v>100</v>
      </c>
      <c r="F34">
        <v>7.15</v>
      </c>
      <c r="G34">
        <v>715</v>
      </c>
      <c r="H34">
        <v>5</v>
      </c>
      <c r="I34">
        <f t="shared" si="0"/>
        <v>100</v>
      </c>
      <c r="J34">
        <f>IF(E34&gt;0,E34*F34,0)</f>
        <v>715</v>
      </c>
      <c r="K34">
        <f t="shared" si="1"/>
        <v>0</v>
      </c>
      <c r="L34">
        <f t="shared" si="2"/>
        <v>0</v>
      </c>
    </row>
    <row r="35" spans="1:12" x14ac:dyDescent="0.15">
      <c r="A35">
        <v>40609</v>
      </c>
      <c r="B35">
        <v>0.39583333333333331</v>
      </c>
      <c r="C35" t="s">
        <v>10</v>
      </c>
      <c r="D35" t="s">
        <v>15</v>
      </c>
      <c r="E35">
        <v>-100</v>
      </c>
      <c r="F35">
        <v>7.36</v>
      </c>
      <c r="G35">
        <v>-736</v>
      </c>
      <c r="H35">
        <v>5</v>
      </c>
      <c r="I35">
        <f t="shared" si="0"/>
        <v>0</v>
      </c>
      <c r="J35">
        <f>IF(E35&gt;0,E35*F35,0)</f>
        <v>0</v>
      </c>
      <c r="K35">
        <f t="shared" si="1"/>
        <v>-100</v>
      </c>
      <c r="L35">
        <f t="shared" si="2"/>
        <v>-736</v>
      </c>
    </row>
    <row r="36" spans="1:12" x14ac:dyDescent="0.15">
      <c r="A36">
        <v>40616</v>
      </c>
      <c r="B36">
        <v>0.39583333333333331</v>
      </c>
      <c r="C36" t="s">
        <v>10</v>
      </c>
      <c r="D36" t="s">
        <v>9</v>
      </c>
      <c r="E36">
        <v>500</v>
      </c>
      <c r="F36">
        <v>7.28</v>
      </c>
      <c r="G36">
        <v>3640</v>
      </c>
      <c r="H36">
        <v>5</v>
      </c>
      <c r="I36">
        <f t="shared" si="0"/>
        <v>500</v>
      </c>
      <c r="J36">
        <f>IF(E36&gt;0,E36*F36,0)</f>
        <v>3640</v>
      </c>
      <c r="K36">
        <f t="shared" si="1"/>
        <v>0</v>
      </c>
      <c r="L36">
        <f t="shared" si="2"/>
        <v>0</v>
      </c>
    </row>
    <row r="37" spans="1:12" x14ac:dyDescent="0.15">
      <c r="A37">
        <v>40630</v>
      </c>
      <c r="B37">
        <v>0.39583333333333331</v>
      </c>
      <c r="C37" t="s">
        <v>10</v>
      </c>
      <c r="D37" t="s">
        <v>15</v>
      </c>
      <c r="E37">
        <v>-100</v>
      </c>
      <c r="F37">
        <v>7.67</v>
      </c>
      <c r="G37">
        <v>-767</v>
      </c>
      <c r="H37">
        <v>5</v>
      </c>
      <c r="I37">
        <f t="shared" si="0"/>
        <v>0</v>
      </c>
      <c r="J37">
        <f>IF(E37&gt;0,E37*F37,0)</f>
        <v>0</v>
      </c>
      <c r="K37">
        <f t="shared" si="1"/>
        <v>-100</v>
      </c>
      <c r="L37">
        <f t="shared" si="2"/>
        <v>-767</v>
      </c>
    </row>
    <row r="38" spans="1:12" x14ac:dyDescent="0.15">
      <c r="A38">
        <v>40658</v>
      </c>
      <c r="B38">
        <v>0.39583333333333331</v>
      </c>
      <c r="C38" t="s">
        <v>10</v>
      </c>
      <c r="D38" t="s">
        <v>9</v>
      </c>
      <c r="E38">
        <v>100</v>
      </c>
      <c r="F38">
        <v>7.48</v>
      </c>
      <c r="G38">
        <v>748</v>
      </c>
      <c r="H38">
        <v>5</v>
      </c>
      <c r="I38">
        <f t="shared" si="0"/>
        <v>100</v>
      </c>
      <c r="J38">
        <f>IF(E38&gt;0,E38*F38,0)</f>
        <v>748</v>
      </c>
      <c r="K38">
        <f t="shared" si="1"/>
        <v>0</v>
      </c>
      <c r="L38">
        <f t="shared" si="2"/>
        <v>0</v>
      </c>
    </row>
    <row r="39" spans="1:12" x14ac:dyDescent="0.15">
      <c r="A39">
        <v>40686</v>
      </c>
      <c r="B39">
        <v>0.39583333333333331</v>
      </c>
      <c r="C39" t="s">
        <v>10</v>
      </c>
      <c r="D39" t="s">
        <v>9</v>
      </c>
      <c r="E39">
        <v>200</v>
      </c>
      <c r="F39">
        <v>7.22</v>
      </c>
      <c r="G39">
        <v>1444</v>
      </c>
      <c r="H39">
        <v>5</v>
      </c>
      <c r="I39">
        <f t="shared" si="0"/>
        <v>200</v>
      </c>
      <c r="J39">
        <f>IF(E39&gt;0,E39*F39,0)</f>
        <v>1444</v>
      </c>
      <c r="K39">
        <f t="shared" si="1"/>
        <v>0</v>
      </c>
      <c r="L39">
        <f t="shared" si="2"/>
        <v>0</v>
      </c>
    </row>
    <row r="40" spans="1:12" x14ac:dyDescent="0.15">
      <c r="A40">
        <v>40721</v>
      </c>
      <c r="B40">
        <v>0.39583333333333331</v>
      </c>
      <c r="C40" t="s">
        <v>10</v>
      </c>
      <c r="D40" t="s">
        <v>15</v>
      </c>
      <c r="E40">
        <v>-100</v>
      </c>
      <c r="F40">
        <v>7.45</v>
      </c>
      <c r="G40">
        <v>-745</v>
      </c>
      <c r="H40">
        <v>5</v>
      </c>
      <c r="I40">
        <f t="shared" si="0"/>
        <v>0</v>
      </c>
      <c r="J40">
        <f>IF(E40&gt;0,E40*F40,0)</f>
        <v>0</v>
      </c>
      <c r="K40">
        <f t="shared" si="1"/>
        <v>-100</v>
      </c>
      <c r="L40">
        <f t="shared" si="2"/>
        <v>-745</v>
      </c>
    </row>
    <row r="41" spans="1:12" x14ac:dyDescent="0.15">
      <c r="A41">
        <v>40735</v>
      </c>
      <c r="B41">
        <v>0.39583333333333331</v>
      </c>
      <c r="C41" t="s">
        <v>10</v>
      </c>
      <c r="D41" t="s">
        <v>15</v>
      </c>
      <c r="E41">
        <v>-100</v>
      </c>
      <c r="F41">
        <v>7.77</v>
      </c>
      <c r="G41">
        <v>-777</v>
      </c>
      <c r="H41">
        <v>5</v>
      </c>
      <c r="I41">
        <f t="shared" si="0"/>
        <v>0</v>
      </c>
      <c r="J41">
        <f>IF(E41&gt;0,E41*F41,0)</f>
        <v>0</v>
      </c>
      <c r="K41">
        <f t="shared" si="1"/>
        <v>-100</v>
      </c>
      <c r="L41">
        <f t="shared" si="2"/>
        <v>-777</v>
      </c>
    </row>
    <row r="42" spans="1:12" x14ac:dyDescent="0.15">
      <c r="A42">
        <v>40749</v>
      </c>
      <c r="B42">
        <v>0.39583333333333331</v>
      </c>
      <c r="C42" t="s">
        <v>10</v>
      </c>
      <c r="D42" t="s">
        <v>9</v>
      </c>
      <c r="E42">
        <v>200</v>
      </c>
      <c r="F42">
        <v>7.4</v>
      </c>
      <c r="G42">
        <v>1480</v>
      </c>
      <c r="H42">
        <v>5</v>
      </c>
      <c r="I42">
        <f t="shared" si="0"/>
        <v>200</v>
      </c>
      <c r="J42">
        <f>IF(E42&gt;0,E42*F42,0)</f>
        <v>1480</v>
      </c>
      <c r="K42">
        <f t="shared" si="1"/>
        <v>0</v>
      </c>
      <c r="L42">
        <f t="shared" si="2"/>
        <v>0</v>
      </c>
    </row>
    <row r="43" spans="1:12" x14ac:dyDescent="0.15">
      <c r="A43">
        <v>40770</v>
      </c>
      <c r="B43">
        <v>0.39583333333333331</v>
      </c>
      <c r="C43" t="s">
        <v>10</v>
      </c>
      <c r="D43" t="s">
        <v>15</v>
      </c>
      <c r="E43">
        <v>-100</v>
      </c>
      <c r="F43">
        <v>7.49</v>
      </c>
      <c r="G43">
        <v>-749</v>
      </c>
      <c r="H43">
        <v>5</v>
      </c>
      <c r="I43">
        <f t="shared" si="0"/>
        <v>0</v>
      </c>
      <c r="J43">
        <f>IF(E43&gt;0,E43*F43,0)</f>
        <v>0</v>
      </c>
      <c r="K43">
        <f t="shared" si="1"/>
        <v>-100</v>
      </c>
      <c r="L43">
        <f t="shared" si="2"/>
        <v>-749</v>
      </c>
    </row>
    <row r="44" spans="1:12" x14ac:dyDescent="0.15">
      <c r="A44">
        <v>40777</v>
      </c>
      <c r="B44">
        <v>0.39583333333333331</v>
      </c>
      <c r="C44" t="s">
        <v>10</v>
      </c>
      <c r="D44" t="s">
        <v>9</v>
      </c>
      <c r="E44">
        <v>100</v>
      </c>
      <c r="F44">
        <v>7.23</v>
      </c>
      <c r="G44">
        <v>723</v>
      </c>
      <c r="H44">
        <v>5</v>
      </c>
      <c r="I44">
        <f t="shared" si="0"/>
        <v>100</v>
      </c>
      <c r="J44">
        <f>IF(E44&gt;0,E44*F44,0)</f>
        <v>723</v>
      </c>
      <c r="K44">
        <f t="shared" si="1"/>
        <v>0</v>
      </c>
      <c r="L44">
        <f t="shared" si="2"/>
        <v>0</v>
      </c>
    </row>
    <row r="45" spans="1:12" x14ac:dyDescent="0.15">
      <c r="A45">
        <v>41302</v>
      </c>
      <c r="B45">
        <v>0.39583333333333331</v>
      </c>
      <c r="C45" t="s">
        <v>10</v>
      </c>
      <c r="D45" t="s">
        <v>15</v>
      </c>
      <c r="E45">
        <v>-100</v>
      </c>
      <c r="F45">
        <v>10.5</v>
      </c>
      <c r="G45">
        <v>-1050</v>
      </c>
      <c r="H45">
        <v>5</v>
      </c>
      <c r="I45">
        <f t="shared" si="0"/>
        <v>0</v>
      </c>
      <c r="J45">
        <f>IF(E45&gt;0,E45*F45,0)</f>
        <v>0</v>
      </c>
      <c r="K45">
        <f t="shared" si="1"/>
        <v>-100</v>
      </c>
      <c r="L45">
        <f t="shared" si="2"/>
        <v>-1050</v>
      </c>
    </row>
    <row r="46" spans="1:12" x14ac:dyDescent="0.15">
      <c r="A46">
        <v>41309</v>
      </c>
      <c r="B46">
        <v>0.39583333333333331</v>
      </c>
      <c r="C46" t="s">
        <v>10</v>
      </c>
      <c r="D46" t="s">
        <v>9</v>
      </c>
      <c r="E46">
        <v>100</v>
      </c>
      <c r="F46">
        <v>10.68</v>
      </c>
      <c r="G46">
        <v>1068</v>
      </c>
      <c r="H46">
        <v>5</v>
      </c>
      <c r="I46">
        <f t="shared" si="0"/>
        <v>100</v>
      </c>
      <c r="J46">
        <f>IF(E46&gt;0,E46*F46,0)</f>
        <v>1068</v>
      </c>
      <c r="K46">
        <f t="shared" si="1"/>
        <v>0</v>
      </c>
      <c r="L46">
        <f t="shared" si="2"/>
        <v>0</v>
      </c>
    </row>
    <row r="47" spans="1:12" x14ac:dyDescent="0.15">
      <c r="A47">
        <v>42188</v>
      </c>
      <c r="B47">
        <v>0.39583333333333331</v>
      </c>
      <c r="C47" t="s">
        <v>10</v>
      </c>
      <c r="D47" t="s">
        <v>15</v>
      </c>
      <c r="E47">
        <v>-1500</v>
      </c>
      <c r="F47">
        <v>13.45</v>
      </c>
      <c r="G47">
        <v>-20175</v>
      </c>
      <c r="H47">
        <v>26.23</v>
      </c>
      <c r="I47">
        <f t="shared" si="0"/>
        <v>0</v>
      </c>
      <c r="J47">
        <f>IF(E47&gt;0,E47*F47,0)</f>
        <v>0</v>
      </c>
      <c r="K47">
        <f t="shared" si="1"/>
        <v>-1500</v>
      </c>
      <c r="L47">
        <f t="shared" si="2"/>
        <v>-20175</v>
      </c>
    </row>
    <row r="48" spans="1:12" x14ac:dyDescent="0.15">
      <c r="A48">
        <v>42324</v>
      </c>
      <c r="B48">
        <v>0.39583333333333331</v>
      </c>
      <c r="C48" t="s">
        <v>10</v>
      </c>
      <c r="D48" t="s">
        <v>9</v>
      </c>
      <c r="E48">
        <v>1300</v>
      </c>
      <c r="F48">
        <v>13.83</v>
      </c>
      <c r="G48">
        <v>17979</v>
      </c>
      <c r="H48">
        <v>5.39</v>
      </c>
      <c r="I48">
        <f t="shared" si="0"/>
        <v>1300</v>
      </c>
      <c r="J48">
        <f>IF(E48&gt;0,E48*F48,0)</f>
        <v>17979</v>
      </c>
      <c r="K48">
        <f t="shared" si="1"/>
        <v>0</v>
      </c>
      <c r="L48">
        <f t="shared" si="2"/>
        <v>0</v>
      </c>
    </row>
    <row r="49" spans="1:12" x14ac:dyDescent="0.15">
      <c r="A49">
        <v>42345</v>
      </c>
      <c r="B49">
        <v>0.39583333333333331</v>
      </c>
      <c r="C49" t="s">
        <v>10</v>
      </c>
      <c r="D49" t="s">
        <v>15</v>
      </c>
      <c r="E49">
        <v>-200</v>
      </c>
      <c r="F49">
        <v>18.8</v>
      </c>
      <c r="G49">
        <v>-3760</v>
      </c>
      <c r="H49">
        <v>5</v>
      </c>
      <c r="I49">
        <f t="shared" si="0"/>
        <v>0</v>
      </c>
      <c r="J49">
        <f>IF(E49&gt;0,E49*F49,0)</f>
        <v>0</v>
      </c>
      <c r="K49">
        <f t="shared" si="1"/>
        <v>-200</v>
      </c>
      <c r="L49">
        <f t="shared" si="2"/>
        <v>-3760</v>
      </c>
    </row>
    <row r="50" spans="1:12" x14ac:dyDescent="0.15">
      <c r="A50">
        <v>42352</v>
      </c>
      <c r="B50">
        <v>0.39583333333333331</v>
      </c>
      <c r="C50" t="s">
        <v>10</v>
      </c>
      <c r="D50" t="s">
        <v>15</v>
      </c>
      <c r="E50">
        <v>-400</v>
      </c>
      <c r="F50">
        <v>19.579999999999998</v>
      </c>
      <c r="G50">
        <v>-7832</v>
      </c>
      <c r="H50">
        <v>10.18</v>
      </c>
      <c r="I50">
        <f t="shared" si="0"/>
        <v>0</v>
      </c>
      <c r="J50">
        <f>IF(E50&gt;0,E50*F50,0)</f>
        <v>0</v>
      </c>
      <c r="K50">
        <f t="shared" si="1"/>
        <v>-400</v>
      </c>
      <c r="L50">
        <f t="shared" si="2"/>
        <v>-7831.9999999999991</v>
      </c>
    </row>
    <row r="51" spans="1:12" x14ac:dyDescent="0.15">
      <c r="E51">
        <f>SUM(E2:E50)</f>
        <v>700</v>
      </c>
      <c r="G51">
        <f>SUM(G2:G50)</f>
        <v>-3893</v>
      </c>
      <c r="H51">
        <f>SUM(H2:H50)</f>
        <v>271.81</v>
      </c>
      <c r="I51">
        <f>SUM(I2:I50)</f>
        <v>6500</v>
      </c>
      <c r="J51">
        <f>SUM(J2:J50)</f>
        <v>55462</v>
      </c>
      <c r="K51">
        <f>SUM(K2:K50)</f>
        <v>-5800</v>
      </c>
      <c r="L51">
        <f>SUM(L2:L50)</f>
        <v>-59355</v>
      </c>
    </row>
    <row r="52" spans="1:12" x14ac:dyDescent="0.15">
      <c r="J52">
        <f>J51/I51</f>
        <v>8.5326153846153847</v>
      </c>
      <c r="L52">
        <f>L51/K51</f>
        <v>10.233620689655172</v>
      </c>
    </row>
    <row r="54" spans="1:12" x14ac:dyDescent="0.15">
      <c r="J54" t="s">
        <v>35</v>
      </c>
      <c r="K54">
        <f>700*F50</f>
        <v>13705.999999999998</v>
      </c>
    </row>
    <row r="55" spans="1:12" x14ac:dyDescent="0.15">
      <c r="J55" t="s">
        <v>36</v>
      </c>
      <c r="K55">
        <f>-G51-H51</f>
        <v>3621.19</v>
      </c>
    </row>
    <row r="56" spans="1:12" x14ac:dyDescent="0.15">
      <c r="K56">
        <f>K54+K55</f>
        <v>17327.189999999999</v>
      </c>
    </row>
    <row r="57" spans="1:12" x14ac:dyDescent="0.15">
      <c r="K57">
        <f>K56/J51</f>
        <v>0.31241552774872883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transaction</vt:lpstr>
      <vt:lpstr>万科A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Rollin</dc:creator>
  <cp:lastModifiedBy>Rollin</cp:lastModifiedBy>
  <dcterms:created xsi:type="dcterms:W3CDTF">2016-07-29T15:36:06Z</dcterms:created>
  <dcterms:modified xsi:type="dcterms:W3CDTF">2016-07-29T17:22:33Z</dcterms:modified>
</cp:coreProperties>
</file>