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oud/projects/smart-watch-winder/"/>
    </mc:Choice>
  </mc:AlternateContent>
  <xr:revisionPtr revIDLastSave="0" documentId="13_ncr:1_{674B5E53-4DBE-1D4A-91FF-E9F07750AD4D}" xr6:coauthVersionLast="36" xr6:coauthVersionMax="36" xr10:uidLastSave="{00000000-0000-0000-0000-000000000000}"/>
  <bookViews>
    <workbookView xWindow="-34580" yWindow="120" windowWidth="28800" windowHeight="16140" activeTab="1" xr2:uid="{00000000-000D-0000-FFFF-FFFF00000000}"/>
  </bookViews>
  <sheets>
    <sheet name="Tabelle1" sheetId="1" r:id="rId1"/>
    <sheet name="ESP32_Pinout" sheetId="2" r:id="rId2"/>
    <sheet name="ArduinoCam Pinout" sheetId="3" r:id="rId3"/>
  </sheets>
  <definedNames>
    <definedName name="_xlnm._FilterDatabase" localSheetId="1" hidden="1">ESP32_Pinout!$A$1:$T$57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2" l="1"/>
  <c r="R21" i="2"/>
  <c r="R32" i="2"/>
  <c r="R20" i="2"/>
  <c r="R33" i="2"/>
  <c r="R7" i="2"/>
  <c r="R30" i="2"/>
  <c r="R19" i="2"/>
  <c r="R31" i="2"/>
  <c r="R22" i="2"/>
  <c r="R26" i="2"/>
  <c r="R23" i="2"/>
  <c r="R27" i="2"/>
  <c r="R25" i="2"/>
  <c r="R24" i="2"/>
</calcChain>
</file>

<file path=xl/sharedStrings.xml><?xml version="1.0" encoding="utf-8"?>
<sst xmlns="http://schemas.openxmlformats.org/spreadsheetml/2006/main" count="421" uniqueCount="308">
  <si>
    <t>ESP32</t>
  </si>
  <si>
    <t>ESP8266</t>
  </si>
  <si>
    <t>2.3V to 3.6V</t>
  </si>
  <si>
    <t xml:space="preserve">• Power supply: </t>
  </si>
  <si>
    <t>up to 4 x 16 MB</t>
  </si>
  <si>
    <t>up to 1 x 16 MB</t>
  </si>
  <si>
    <t xml:space="preserve">• QSPI flash/SRAM, </t>
  </si>
  <si>
    <t>• 520 KB</t>
  </si>
  <si>
    <t>160kB</t>
  </si>
  <si>
    <t xml:space="preserve"> RAM</t>
  </si>
  <si>
    <t>• 448 KB</t>
  </si>
  <si>
    <t>ROM</t>
  </si>
  <si>
    <t>none</t>
  </si>
  <si>
    <t>RTC RAM</t>
  </si>
  <si>
    <t>768 Bytes</t>
  </si>
  <si>
    <t>Xtensa® Single-/Dual-core 32-bit LX6 microprocessor(s)</t>
  </si>
  <si>
    <t>Tensilica L106 32-bit single core micro controller</t>
  </si>
  <si>
    <t>8kB slow + 8kB fast</t>
  </si>
  <si>
    <t>2.5V to 3.6V</t>
  </si>
  <si>
    <t>Wi-Fi</t>
  </si>
  <si>
    <t>802.11 b/g/n/e/i</t>
  </si>
  <si>
    <t>Bluetooth</t>
  </si>
  <si>
    <t>yes</t>
  </si>
  <si>
    <t>no</t>
  </si>
  <si>
    <t>GPIOs</t>
  </si>
  <si>
    <t>PWM Pins</t>
  </si>
  <si>
    <t>8 Software</t>
  </si>
  <si>
    <t>1 Hardware/16 software</t>
  </si>
  <si>
    <t>ADC</t>
  </si>
  <si>
    <t>10 bit</t>
  </si>
  <si>
    <t>12 bit</t>
  </si>
  <si>
    <t>Touch sensor</t>
  </si>
  <si>
    <t>Temperature Sensor</t>
  </si>
  <si>
    <t>Cryptographic engine</t>
  </si>
  <si>
    <t>DAC</t>
  </si>
  <si>
    <t>2 x 8 bit</t>
  </si>
  <si>
    <t>SD_DATA0</t>
  </si>
  <si>
    <t>EMAC_TX_CLK</t>
  </si>
  <si>
    <t>GND</t>
  </si>
  <si>
    <t>P</t>
  </si>
  <si>
    <t>3V3</t>
  </si>
  <si>
    <t>EN</t>
  </si>
  <si>
    <t>I</t>
  </si>
  <si>
    <t>SENSOR_VP</t>
  </si>
  <si>
    <t>SENSOR_VN</t>
  </si>
  <si>
    <t>IO34</t>
  </si>
  <si>
    <t>IO35</t>
  </si>
  <si>
    <t>IO32</t>
  </si>
  <si>
    <t>I/O</t>
  </si>
  <si>
    <t>IO33</t>
  </si>
  <si>
    <t>IO25</t>
  </si>
  <si>
    <t>EMAC_RXD0</t>
  </si>
  <si>
    <t>IO26</t>
  </si>
  <si>
    <t>EMAC_RXD1</t>
  </si>
  <si>
    <t>IO27</t>
  </si>
  <si>
    <t>EMAC_RX_DV</t>
  </si>
  <si>
    <t>IO14</t>
  </si>
  <si>
    <t>EMAC_TXD2</t>
  </si>
  <si>
    <t>IO12</t>
  </si>
  <si>
    <t>EMAC_TXD3</t>
  </si>
  <si>
    <t>IO13</t>
  </si>
  <si>
    <t>EMAC_RX_ER</t>
  </si>
  <si>
    <t>SHD/SD2*</t>
  </si>
  <si>
    <t>U1RXD</t>
  </si>
  <si>
    <t>SWP/SD3*</t>
  </si>
  <si>
    <t>U1TXD</t>
  </si>
  <si>
    <t>SCS/CMD*</t>
  </si>
  <si>
    <t>U1RTS</t>
  </si>
  <si>
    <t>SCK/CLK*</t>
  </si>
  <si>
    <t>U1CTS</t>
  </si>
  <si>
    <t>SDO/SD0*</t>
  </si>
  <si>
    <t>U2RTS</t>
  </si>
  <si>
    <t>SDI/SD1*</t>
  </si>
  <si>
    <t>U2CTS</t>
  </si>
  <si>
    <t>IO15</t>
  </si>
  <si>
    <t>EMAC_RXD3</t>
  </si>
  <si>
    <t>EMAC_TX_ER</t>
  </si>
  <si>
    <t>IO16</t>
  </si>
  <si>
    <t>EMAC_CLK_OUT</t>
  </si>
  <si>
    <t>IO17</t>
  </si>
  <si>
    <t>EMAC_CLK_OUT_180</t>
  </si>
  <si>
    <t>EMAC_RX_CLK</t>
  </si>
  <si>
    <t>IO18</t>
  </si>
  <si>
    <t>HS1_DATA7</t>
  </si>
  <si>
    <t>IO19</t>
  </si>
  <si>
    <t>EMAC_TXD0</t>
  </si>
  <si>
    <t>Name</t>
  </si>
  <si>
    <t>No.</t>
  </si>
  <si>
    <t>Type</t>
  </si>
  <si>
    <t>NC</t>
  </si>
  <si>
    <t>IO21</t>
  </si>
  <si>
    <t>EMAC_TX_EN</t>
  </si>
  <si>
    <t>RXD0</t>
  </si>
  <si>
    <t>CLK_OUT2</t>
  </si>
  <si>
    <t>TXD0</t>
  </si>
  <si>
    <t>EMAC_RXD2</t>
  </si>
  <si>
    <t>IO22</t>
  </si>
  <si>
    <t>EMAC_TXD1</t>
  </si>
  <si>
    <t>IO23</t>
  </si>
  <si>
    <t>HS1_STROBE</t>
  </si>
  <si>
    <t>IO00</t>
  </si>
  <si>
    <t>IO02</t>
  </si>
  <si>
    <t>IO04</t>
  </si>
  <si>
    <t>IO05</t>
  </si>
  <si>
    <t>TOUCH1</t>
  </si>
  <si>
    <t>RTC_GPIO11</t>
  </si>
  <si>
    <t>CLK_OUT1</t>
  </si>
  <si>
    <t>GPIO12</t>
  </si>
  <si>
    <t>TOUCH5</t>
  </si>
  <si>
    <t>RTC_GPIO15</t>
  </si>
  <si>
    <t>MTDI</t>
  </si>
  <si>
    <t>HSPIQ</t>
  </si>
  <si>
    <t>HS2_DATA2</t>
  </si>
  <si>
    <t>SD_DATA2</t>
  </si>
  <si>
    <t>GPIO13</t>
  </si>
  <si>
    <t>TOUCH4</t>
  </si>
  <si>
    <t>RTC_GPIO14</t>
  </si>
  <si>
    <t>MTCK</t>
  </si>
  <si>
    <t>HSPID</t>
  </si>
  <si>
    <t>HS2_DATA3</t>
  </si>
  <si>
    <t>SD_DATA3</t>
  </si>
  <si>
    <t>GPIO14</t>
  </si>
  <si>
    <t>TOUCH6</t>
  </si>
  <si>
    <t>RTC_GPIO16</t>
  </si>
  <si>
    <t>MTMS</t>
  </si>
  <si>
    <t>HSPICLK</t>
  </si>
  <si>
    <t>HS2_CLK</t>
  </si>
  <si>
    <t>SD_CLK</t>
  </si>
  <si>
    <t>GPIO15</t>
  </si>
  <si>
    <t>TOUCH3</t>
  </si>
  <si>
    <t>MTDO</t>
  </si>
  <si>
    <t>HSPICS0</t>
  </si>
  <si>
    <t>RTC_GPIO13</t>
  </si>
  <si>
    <t>HS2_CMD</t>
  </si>
  <si>
    <t>GPIO16</t>
  </si>
  <si>
    <t>HS1_DATA4</t>
  </si>
  <si>
    <t>U2RXD</t>
  </si>
  <si>
    <t>GPIO17</t>
  </si>
  <si>
    <t>HS1_DATA5</t>
  </si>
  <si>
    <t>U2TXD</t>
  </si>
  <si>
    <t>GPIO18</t>
  </si>
  <si>
    <t>VSPICLK</t>
  </si>
  <si>
    <t>GPIO19</t>
  </si>
  <si>
    <t>VSPIQ</t>
  </si>
  <si>
    <t>U0CTS</t>
  </si>
  <si>
    <t>TOUCH2</t>
  </si>
  <si>
    <t>RTC_GPIO12</t>
  </si>
  <si>
    <t>HSPIWP</t>
  </si>
  <si>
    <t>HS2_DATA0</t>
  </si>
  <si>
    <t>GPIO21</t>
  </si>
  <si>
    <t>VSPIHD</t>
  </si>
  <si>
    <t>GPIO22</t>
  </si>
  <si>
    <t>VSPIWP</t>
  </si>
  <si>
    <t>U0RTS</t>
  </si>
  <si>
    <t>GPIO23</t>
  </si>
  <si>
    <t>VSPID</t>
  </si>
  <si>
    <t>GPIO25</t>
  </si>
  <si>
    <t>DAC_1</t>
  </si>
  <si>
    <t>GPIO26</t>
  </si>
  <si>
    <t>DAC_2</t>
  </si>
  <si>
    <t>GPIO27</t>
  </si>
  <si>
    <t>TOUCH7</t>
  </si>
  <si>
    <t>RTC_GPIO17</t>
  </si>
  <si>
    <t>GPIO32</t>
  </si>
  <si>
    <t>TOUCH9</t>
  </si>
  <si>
    <t>GPIO33</t>
  </si>
  <si>
    <t>TOUCH8</t>
  </si>
  <si>
    <t>GPIO34</t>
  </si>
  <si>
    <t>GPIO35</t>
  </si>
  <si>
    <t>ADC2_CH0</t>
  </si>
  <si>
    <t>TOUCH0</t>
  </si>
  <si>
    <t>RTC_GPIO10</t>
  </si>
  <si>
    <t>HSPIHD</t>
  </si>
  <si>
    <t>HS2_DATA1</t>
  </si>
  <si>
    <t>SD_DATA1</t>
  </si>
  <si>
    <t>VSPICS0</t>
  </si>
  <si>
    <t>HS1_DATA6</t>
  </si>
  <si>
    <t>U0RXD</t>
  </si>
  <si>
    <t>SPICLK</t>
  </si>
  <si>
    <t>HS1_CLK</t>
  </si>
  <si>
    <t>GPIO11</t>
  </si>
  <si>
    <t>SPICS0</t>
  </si>
  <si>
    <t>HS1_CMD</t>
  </si>
  <si>
    <t>SPID</t>
  </si>
  <si>
    <t>HS1_DATA1</t>
  </si>
  <si>
    <t>SPIQ</t>
  </si>
  <si>
    <t>HS1_DATA0</t>
  </si>
  <si>
    <t>GPIO39</t>
  </si>
  <si>
    <t>ADC_H</t>
  </si>
  <si>
    <t>GPIO36</t>
  </si>
  <si>
    <t>ADC1_CH0</t>
  </si>
  <si>
    <t>SPIHD</t>
  </si>
  <si>
    <t>HS1_DATA2</t>
  </si>
  <si>
    <t>GPIO10</t>
  </si>
  <si>
    <t>SPIWP</t>
  </si>
  <si>
    <t>HS1_DATA3</t>
  </si>
  <si>
    <t>U0TXD</t>
  </si>
  <si>
    <t>CLK_OUT3</t>
  </si>
  <si>
    <t>XTAL_32K_P (32.768kHz crystal oscillator input)</t>
  </si>
  <si>
    <t>XTAL_32K_N (32.768kHz crystal oscillator outut)</t>
  </si>
  <si>
    <t>GPIO00</t>
  </si>
  <si>
    <t>GPIO02</t>
  </si>
  <si>
    <t>GPIO04</t>
  </si>
  <si>
    <t>GPIO05</t>
  </si>
  <si>
    <t>GPIO03</t>
  </si>
  <si>
    <t>GPIO06</t>
  </si>
  <si>
    <t>GPIO08</t>
  </si>
  <si>
    <t>GPIO07</t>
  </si>
  <si>
    <t>GPIO09</t>
  </si>
  <si>
    <t>GPIO01</t>
  </si>
  <si>
    <t>GPIO</t>
  </si>
  <si>
    <t>RTC_GPIO</t>
  </si>
  <si>
    <t>TOUCH</t>
  </si>
  <si>
    <t>Analog Pre-Amplifier</t>
  </si>
  <si>
    <t>SD/SDIO/MMC Host
Controller</t>
  </si>
  <si>
    <t>UART</t>
  </si>
  <si>
    <t>Parallel QSPI</t>
  </si>
  <si>
    <t>JTAG</t>
  </si>
  <si>
    <t>SDIO Slave</t>
  </si>
  <si>
    <t>Ethernet</t>
  </si>
  <si>
    <t>SD/SDIO/MMC Host Controller</t>
  </si>
  <si>
    <t>RTC_GPIO00</t>
  </si>
  <si>
    <t>RTC_GPIO03</t>
  </si>
  <si>
    <t>RTC_GPIO04</t>
  </si>
  <si>
    <t>RTC_GPIO05</t>
  </si>
  <si>
    <t>RTC_GPIO06</t>
  </si>
  <si>
    <t>RTC_GPIO07</t>
  </si>
  <si>
    <t>RTC_GPIO08</t>
  </si>
  <si>
    <t>RTC_GPIO09</t>
  </si>
  <si>
    <t>ADC2_CH01</t>
  </si>
  <si>
    <t>ADC2_CH02</t>
  </si>
  <si>
    <t>ADC2_CH03</t>
  </si>
  <si>
    <t>ADC2_CH04</t>
  </si>
  <si>
    <t>ADC2_CH05</t>
  </si>
  <si>
    <t>ADC2_CH06</t>
  </si>
  <si>
    <t>ADC2_CH07</t>
  </si>
  <si>
    <t>ADC1_CH03</t>
  </si>
  <si>
    <t>ADC1_CH06</t>
  </si>
  <si>
    <t>ADC1_CH07</t>
  </si>
  <si>
    <t>ADC2_CH08</t>
  </si>
  <si>
    <t>ADC2_CH09</t>
  </si>
  <si>
    <t>ADC1_CH05</t>
  </si>
  <si>
    <t>ADC1_CH04</t>
  </si>
  <si>
    <t>UNUSABLE !!! (Flash memory)</t>
  </si>
  <si>
    <t>Interface</t>
  </si>
  <si>
    <t>Camera Pin</t>
  </si>
  <si>
    <t>Pin Mapping for ESP32 DevKitJ</t>
  </si>
  <si>
    <t>Alternate ESP32 Pin Mapping</t>
  </si>
  <si>
    <t>SCCB Clock</t>
  </si>
  <si>
    <t>SCCB Data</t>
  </si>
  <si>
    <t>System Clock</t>
  </si>
  <si>
    <t>Vertical Sync</t>
  </si>
  <si>
    <t>Horizontal Reference</t>
  </si>
  <si>
    <t>Pixel Clock</t>
  </si>
  <si>
    <t>Pixel Data Bit 0</t>
  </si>
  <si>
    <t>IO4</t>
  </si>
  <si>
    <t>Pixel Data Bit 1</t>
  </si>
  <si>
    <t>IO5</t>
  </si>
  <si>
    <t>Pixel Data Bit 2</t>
  </si>
  <si>
    <t>Pixel Data Bit 3</t>
  </si>
  <si>
    <t>Pixel Data Bit 4</t>
  </si>
  <si>
    <t>IO36</t>
  </si>
  <si>
    <t>IO39</t>
  </si>
  <si>
    <t>Pixel Data Bit 5</t>
  </si>
  <si>
    <t>Pixel Data Bit 6</t>
  </si>
  <si>
    <t>Pixel Data Bit 7</t>
  </si>
  <si>
    <t>Camera Reset</t>
  </si>
  <si>
    <t>IO2</t>
  </si>
  <si>
    <t>Camera Power Down</t>
  </si>
  <si>
    <t>PWDN</t>
  </si>
  <si>
    <t>see Note 3</t>
  </si>
  <si>
    <t>Power Supply 3.3V</t>
  </si>
  <si>
    <t>Ground</t>
  </si>
  <si>
    <t>OLED_SCL</t>
  </si>
  <si>
    <t>OLED_SDA</t>
  </si>
  <si>
    <t>OLED_RST</t>
  </si>
  <si>
    <t>Heltech mapping</t>
  </si>
  <si>
    <t>Cam_SIOC</t>
  </si>
  <si>
    <t>Cam_SIOD</t>
  </si>
  <si>
    <t>Cam_XCLK</t>
  </si>
  <si>
    <t>Cam_VSYNC</t>
  </si>
  <si>
    <t>Cam_HREF</t>
  </si>
  <si>
    <t>Cam_PCLK</t>
  </si>
  <si>
    <t>Cam_D2</t>
  </si>
  <si>
    <t>Cam_D3</t>
  </si>
  <si>
    <t>Cam_D4</t>
  </si>
  <si>
    <t>Cam_D5</t>
  </si>
  <si>
    <t>Cam_D6</t>
  </si>
  <si>
    <t>Cam_D7</t>
  </si>
  <si>
    <t>Cam_D8</t>
  </si>
  <si>
    <t>Cam_D9</t>
  </si>
  <si>
    <t>Cam_RESET</t>
  </si>
  <si>
    <t>Orange</t>
  </si>
  <si>
    <t>Grey</t>
  </si>
  <si>
    <t>color</t>
  </si>
  <si>
    <t>Yellow</t>
  </si>
  <si>
    <t>Purple</t>
  </si>
  <si>
    <t>Green</t>
  </si>
  <si>
    <t>blue</t>
  </si>
  <si>
    <t>green</t>
  </si>
  <si>
    <t>black</t>
  </si>
  <si>
    <t>White?</t>
  </si>
  <si>
    <t>Red</t>
  </si>
  <si>
    <r>
      <t xml:space="preserve">Smart Watch Winder </t>
    </r>
    <r>
      <rPr>
        <i/>
        <sz val="12"/>
        <color theme="1"/>
        <rFont val="Calibri"/>
        <family val="2"/>
        <scheme val="minor"/>
      </rPr>
      <t>(Heltech + OV2640)</t>
    </r>
  </si>
  <si>
    <t>Winder_1</t>
  </si>
  <si>
    <t>Winder_2</t>
  </si>
  <si>
    <t>Winder_3</t>
  </si>
  <si>
    <t>Winder_4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</si>
</sst>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i/>
      <sz val="16"/>
      <color rgb="FF24292E"/>
      <name val="Helvetica"/>
      <family val="2"/>
    </font>
    <font>
      <sz val="16"/>
      <color rgb="FFFF0000"/>
      <name val="Helvetica"/>
      <family val="2"/>
    </font>
    <font>
      <b/>
      <sz val="16"/>
      <color rgb="FF24292E"/>
      <name val="Helvetica"/>
      <family val="2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/>
    <xf numFmtId="0" fontId="2" fillId="0" borderId="0" xfId="0" applyFont="1" applyFill="1"/>
    <xf numFmtId="0" fontId="2" fillId="0" borderId="0" xfId="0" quotePrefix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2" borderId="0" xfId="0" applyFont="1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2" fillId="3" borderId="0" xfId="0" applyFont="1" applyFill="1"/>
    <xf numFmtId="0" fontId="0" fillId="3" borderId="0" xfId="0" applyFont="1" applyFill="1"/>
    <xf numFmtId="0" fontId="2" fillId="0" borderId="0" xfId="0" quotePrefix="1" applyFont="1" applyFill="1"/>
    <xf numFmtId="0" fontId="3" fillId="0" borderId="0" xfId="0" applyFont="1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0" fillId="0" borderId="0" xfId="0" applyFill="1"/>
    <xf numFmtId="0" fontId="7" fillId="4" borderId="0" xfId="0" applyFont="1" applyFill="1"/>
    <xf numFmtId="0" fontId="7" fillId="0" borderId="0" xfId="0" applyFont="1"/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B1" sqref="B1:C1048576"/>
    </sheetView>
  </sheetViews>
  <sheetFormatPr baseColWidth="10" defaultRowHeight="15"/>
  <cols>
    <col min="1" max="1" width="19.1640625" bestFit="1" customWidth="1"/>
    <col min="2" max="2" width="44" style="1" bestFit="1" customWidth="1"/>
    <col min="3" max="3" width="66" style="1" bestFit="1" customWidth="1"/>
  </cols>
  <sheetData>
    <row r="1" spans="1:3">
      <c r="B1" s="1" t="s">
        <v>1</v>
      </c>
      <c r="C1" s="1" t="s">
        <v>0</v>
      </c>
    </row>
    <row r="2" spans="1:3">
      <c r="B2" s="1" t="s">
        <v>16</v>
      </c>
      <c r="C2" s="1" t="s">
        <v>15</v>
      </c>
    </row>
    <row r="3" spans="1:3">
      <c r="A3" t="s">
        <v>11</v>
      </c>
      <c r="B3" s="1" t="s">
        <v>12</v>
      </c>
      <c r="C3" s="1" t="s">
        <v>10</v>
      </c>
    </row>
    <row r="4" spans="1:3">
      <c r="A4" t="s">
        <v>9</v>
      </c>
      <c r="B4" s="1" t="s">
        <v>8</v>
      </c>
      <c r="C4" s="1" t="s">
        <v>7</v>
      </c>
    </row>
    <row r="5" spans="1:3">
      <c r="A5" t="s">
        <v>13</v>
      </c>
      <c r="B5" s="1" t="s">
        <v>14</v>
      </c>
      <c r="C5" s="1" t="s">
        <v>17</v>
      </c>
    </row>
    <row r="6" spans="1:3">
      <c r="A6" t="s">
        <v>6</v>
      </c>
      <c r="B6" s="1" t="s">
        <v>5</v>
      </c>
      <c r="C6" s="1" t="s">
        <v>4</v>
      </c>
    </row>
    <row r="7" spans="1:3">
      <c r="A7" t="s">
        <v>24</v>
      </c>
      <c r="B7" s="1">
        <v>17</v>
      </c>
      <c r="C7" s="1">
        <v>36</v>
      </c>
    </row>
    <row r="8" spans="1:3">
      <c r="A8" t="s">
        <v>19</v>
      </c>
      <c r="B8" s="1" t="s">
        <v>20</v>
      </c>
      <c r="C8" s="1" t="s">
        <v>20</v>
      </c>
    </row>
    <row r="9" spans="1:3">
      <c r="A9" t="s">
        <v>21</v>
      </c>
      <c r="B9" s="1" t="s">
        <v>23</v>
      </c>
      <c r="C9" s="1" t="s">
        <v>22</v>
      </c>
    </row>
    <row r="10" spans="1:3">
      <c r="A10" t="s">
        <v>25</v>
      </c>
      <c r="B10" s="1" t="s">
        <v>26</v>
      </c>
      <c r="C10" s="1" t="s">
        <v>27</v>
      </c>
    </row>
    <row r="11" spans="1:3">
      <c r="A11" t="s">
        <v>28</v>
      </c>
      <c r="B11" s="1" t="s">
        <v>29</v>
      </c>
      <c r="C11" s="1" t="s">
        <v>30</v>
      </c>
    </row>
    <row r="12" spans="1:3">
      <c r="A12" t="s">
        <v>34</v>
      </c>
      <c r="B12" s="1" t="s">
        <v>23</v>
      </c>
      <c r="C12" s="1" t="s">
        <v>35</v>
      </c>
    </row>
    <row r="13" spans="1:3">
      <c r="A13" t="s">
        <v>31</v>
      </c>
      <c r="B13" s="1" t="s">
        <v>23</v>
      </c>
      <c r="C13" s="1">
        <v>10</v>
      </c>
    </row>
    <row r="14" spans="1:3">
      <c r="A14" t="s">
        <v>32</v>
      </c>
      <c r="B14" s="1" t="s">
        <v>23</v>
      </c>
      <c r="C14" s="1" t="s">
        <v>22</v>
      </c>
    </row>
    <row r="15" spans="1:3">
      <c r="A15" t="s">
        <v>33</v>
      </c>
      <c r="B15" s="1" t="s">
        <v>23</v>
      </c>
      <c r="C15" s="1" t="s">
        <v>22</v>
      </c>
    </row>
    <row r="16" spans="1:3">
      <c r="A16" t="s">
        <v>3</v>
      </c>
      <c r="B16" s="1" t="s">
        <v>18</v>
      </c>
      <c r="C16" s="1" t="s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"/>
  <sheetViews>
    <sheetView tabSelected="1" topLeftCell="A6" zoomScale="140" zoomScaleNormal="140" workbookViewId="0">
      <selection activeCell="O27" sqref="O27:O40"/>
    </sheetView>
  </sheetViews>
  <sheetFormatPr baseColWidth="10" defaultColWidth="11.5" defaultRowHeight="15"/>
  <cols>
    <col min="1" max="1" width="4.1640625" style="4" bestFit="1" customWidth="1"/>
    <col min="2" max="2" width="10" style="4" bestFit="1" customWidth="1"/>
    <col min="3" max="3" width="5.1640625" style="4" bestFit="1" customWidth="1"/>
    <col min="4" max="4" width="7" style="4" bestFit="1" customWidth="1"/>
    <col min="5" max="5" width="10" style="4" customWidth="1"/>
    <col min="6" max="6" width="10.33203125" style="4" bestFit="1" customWidth="1"/>
    <col min="7" max="7" width="7.5" style="5" bestFit="1" customWidth="1"/>
    <col min="8" max="9" width="12.33203125" style="4" customWidth="1"/>
    <col min="10" max="10" width="11.1640625" style="5" customWidth="1"/>
    <col min="11" max="11" width="6.83203125" style="4" hidden="1" customWidth="1"/>
    <col min="12" max="13" width="10.1640625" style="4" hidden="1" customWidth="1"/>
    <col min="14" max="14" width="12.33203125" style="4" hidden="1" customWidth="1"/>
    <col min="15" max="15" width="17.1640625" style="4" bestFit="1" customWidth="1"/>
    <col min="16" max="16" width="14.1640625" style="4" customWidth="1"/>
    <col min="17" max="17" width="14.33203125" style="4" customWidth="1"/>
    <col min="18" max="18" width="11.6640625" style="5" bestFit="1" customWidth="1"/>
    <col min="19" max="19" width="12.5" style="4" bestFit="1" customWidth="1"/>
    <col min="20" max="20" width="37.83203125" style="4" bestFit="1" customWidth="1"/>
    <col min="21" max="21" width="12" style="4" bestFit="1" customWidth="1"/>
    <col min="22" max="22" width="8.6640625" style="4" bestFit="1" customWidth="1"/>
    <col min="23" max="23" width="9" style="4" bestFit="1" customWidth="1"/>
    <col min="24" max="24" width="8" style="4" bestFit="1" customWidth="1"/>
    <col min="25" max="25" width="11.5" style="4" bestFit="1" customWidth="1"/>
    <col min="26" max="16384" width="11.5" style="4"/>
  </cols>
  <sheetData>
    <row r="1" spans="1:18" s="2" customFormat="1" ht="85">
      <c r="A1" s="2" t="s">
        <v>87</v>
      </c>
      <c r="B1" s="2" t="s">
        <v>86</v>
      </c>
      <c r="C1" s="2" t="s">
        <v>88</v>
      </c>
      <c r="D1" s="2" t="s">
        <v>210</v>
      </c>
      <c r="E1" s="2" t="s">
        <v>211</v>
      </c>
      <c r="F1" s="2" t="s">
        <v>28</v>
      </c>
      <c r="G1" s="3" t="s">
        <v>212</v>
      </c>
      <c r="H1" s="2" t="s">
        <v>213</v>
      </c>
      <c r="I1" s="2" t="s">
        <v>34</v>
      </c>
      <c r="J1" s="3" t="s">
        <v>214</v>
      </c>
      <c r="K1" s="2" t="s">
        <v>215</v>
      </c>
      <c r="L1" s="2" t="s">
        <v>216</v>
      </c>
      <c r="M1" s="2" t="s">
        <v>217</v>
      </c>
      <c r="N1" s="2" t="s">
        <v>218</v>
      </c>
      <c r="O1" s="2" t="s">
        <v>219</v>
      </c>
      <c r="P1" s="2" t="s">
        <v>220</v>
      </c>
      <c r="R1" s="11" t="s">
        <v>303</v>
      </c>
    </row>
    <row r="2" spans="1:18">
      <c r="A2" s="4">
        <v>25</v>
      </c>
      <c r="B2" s="5" t="s">
        <v>100</v>
      </c>
      <c r="C2" s="4" t="s">
        <v>48</v>
      </c>
      <c r="D2" s="4" t="s">
        <v>200</v>
      </c>
      <c r="E2" s="4" t="s">
        <v>105</v>
      </c>
      <c r="F2" s="4" t="s">
        <v>229</v>
      </c>
      <c r="G2" s="5" t="s">
        <v>104</v>
      </c>
      <c r="J2" s="4"/>
      <c r="O2" s="4" t="s">
        <v>37</v>
      </c>
      <c r="Q2" s="4" t="s">
        <v>106</v>
      </c>
      <c r="R2" s="12"/>
    </row>
    <row r="3" spans="1:18">
      <c r="A3" s="4">
        <v>35</v>
      </c>
      <c r="B3" s="4" t="s">
        <v>94</v>
      </c>
      <c r="C3" s="4" t="s">
        <v>48</v>
      </c>
      <c r="D3" s="4" t="s">
        <v>209</v>
      </c>
      <c r="K3" s="4" t="s">
        <v>196</v>
      </c>
      <c r="O3" s="4" t="s">
        <v>95</v>
      </c>
      <c r="Q3" s="4" t="s">
        <v>197</v>
      </c>
      <c r="R3" s="12"/>
    </row>
    <row r="4" spans="1:18">
      <c r="A4" s="4">
        <v>24</v>
      </c>
      <c r="B4" s="5" t="s">
        <v>101</v>
      </c>
      <c r="C4" s="4" t="s">
        <v>48</v>
      </c>
      <c r="D4" s="4" t="s">
        <v>201</v>
      </c>
      <c r="E4" s="4" t="s">
        <v>146</v>
      </c>
      <c r="F4" s="4" t="s">
        <v>230</v>
      </c>
      <c r="G4" s="5" t="s">
        <v>145</v>
      </c>
      <c r="J4" s="4" t="s">
        <v>148</v>
      </c>
      <c r="L4" s="4" t="s">
        <v>147</v>
      </c>
      <c r="P4" s="4" t="s">
        <v>148</v>
      </c>
      <c r="R4" s="12" t="str">
        <f>'ArduinoCam Pinout'!$B$16</f>
        <v>Cam_RESET</v>
      </c>
    </row>
    <row r="5" spans="1:18">
      <c r="A5" s="4">
        <v>34</v>
      </c>
      <c r="B5" s="4" t="s">
        <v>92</v>
      </c>
      <c r="C5" s="4" t="s">
        <v>48</v>
      </c>
      <c r="D5" s="4" t="s">
        <v>204</v>
      </c>
      <c r="K5" s="4" t="s">
        <v>177</v>
      </c>
      <c r="Q5" s="4" t="s">
        <v>93</v>
      </c>
      <c r="R5" s="13"/>
    </row>
    <row r="6" spans="1:18">
      <c r="A6" s="4">
        <v>26</v>
      </c>
      <c r="B6" s="5" t="s">
        <v>102</v>
      </c>
      <c r="C6" s="4" t="s">
        <v>48</v>
      </c>
      <c r="D6" s="4" t="s">
        <v>202</v>
      </c>
      <c r="E6" s="4" t="s">
        <v>171</v>
      </c>
      <c r="F6" s="4" t="s">
        <v>169</v>
      </c>
      <c r="G6" s="5" t="s">
        <v>170</v>
      </c>
      <c r="J6" s="4" t="s">
        <v>173</v>
      </c>
      <c r="L6" s="4" t="s">
        <v>172</v>
      </c>
      <c r="O6" s="4" t="s">
        <v>76</v>
      </c>
      <c r="P6" s="4" t="s">
        <v>173</v>
      </c>
      <c r="R6" s="13" t="s">
        <v>274</v>
      </c>
    </row>
    <row r="7" spans="1:18">
      <c r="A7" s="4">
        <v>29</v>
      </c>
      <c r="B7" s="5" t="s">
        <v>103</v>
      </c>
      <c r="C7" s="4" t="s">
        <v>48</v>
      </c>
      <c r="D7" s="4" t="s">
        <v>203</v>
      </c>
      <c r="L7" s="4" t="s">
        <v>175</v>
      </c>
      <c r="O7" s="4" t="s">
        <v>81</v>
      </c>
      <c r="P7" s="4" t="s">
        <v>176</v>
      </c>
      <c r="R7" s="12" t="str">
        <f>'ArduinoCam Pinout'!$B$11</f>
        <v>Cam_D5</v>
      </c>
    </row>
    <row r="8" spans="1:18">
      <c r="A8" s="9">
        <v>20</v>
      </c>
      <c r="B8" s="9" t="s">
        <v>68</v>
      </c>
      <c r="C8" s="9" t="s">
        <v>48</v>
      </c>
      <c r="D8" s="9" t="s">
        <v>205</v>
      </c>
      <c r="E8" s="9" t="s">
        <v>243</v>
      </c>
      <c r="F8" s="9"/>
      <c r="G8" s="9"/>
      <c r="H8" s="9"/>
      <c r="I8" s="9"/>
      <c r="J8" s="9"/>
      <c r="K8" s="9" t="s">
        <v>69</v>
      </c>
      <c r="L8" s="9" t="s">
        <v>178</v>
      </c>
      <c r="M8" s="9"/>
      <c r="N8" s="9" t="s">
        <v>127</v>
      </c>
      <c r="O8" s="9"/>
      <c r="P8" s="9" t="s">
        <v>179</v>
      </c>
      <c r="R8" s="12"/>
    </row>
    <row r="9" spans="1:18">
      <c r="A9" s="9">
        <v>21</v>
      </c>
      <c r="B9" s="9" t="s">
        <v>70</v>
      </c>
      <c r="C9" s="9" t="s">
        <v>48</v>
      </c>
      <c r="D9" s="9" t="s">
        <v>207</v>
      </c>
      <c r="E9" s="9" t="s">
        <v>243</v>
      </c>
      <c r="F9" s="9"/>
      <c r="G9" s="9"/>
      <c r="H9" s="9"/>
      <c r="I9" s="9"/>
      <c r="J9" s="9"/>
      <c r="K9" s="9" t="s">
        <v>71</v>
      </c>
      <c r="L9" s="9" t="s">
        <v>185</v>
      </c>
      <c r="M9" s="9"/>
      <c r="N9" s="9" t="s">
        <v>36</v>
      </c>
      <c r="O9" s="9"/>
      <c r="P9" s="9" t="s">
        <v>186</v>
      </c>
      <c r="R9" s="12"/>
    </row>
    <row r="10" spans="1:18">
      <c r="A10" s="9">
        <v>22</v>
      </c>
      <c r="B10" s="9" t="s">
        <v>72</v>
      </c>
      <c r="C10" s="9" t="s">
        <v>48</v>
      </c>
      <c r="D10" s="9" t="s">
        <v>206</v>
      </c>
      <c r="E10" s="9" t="s">
        <v>243</v>
      </c>
      <c r="F10" s="9"/>
      <c r="G10" s="9"/>
      <c r="H10" s="9"/>
      <c r="I10" s="9"/>
      <c r="J10" s="9"/>
      <c r="K10" s="9" t="s">
        <v>73</v>
      </c>
      <c r="L10" s="9" t="s">
        <v>183</v>
      </c>
      <c r="M10" s="9"/>
      <c r="N10" s="9" t="s">
        <v>174</v>
      </c>
      <c r="O10" s="9"/>
      <c r="P10" s="9" t="s">
        <v>184</v>
      </c>
      <c r="R10" s="12"/>
    </row>
    <row r="11" spans="1:18">
      <c r="A11" s="9">
        <v>17</v>
      </c>
      <c r="B11" s="9" t="s">
        <v>62</v>
      </c>
      <c r="C11" s="9" t="s">
        <v>48</v>
      </c>
      <c r="D11" s="9" t="s">
        <v>208</v>
      </c>
      <c r="E11" s="9" t="s">
        <v>243</v>
      </c>
      <c r="F11" s="9"/>
      <c r="G11" s="9"/>
      <c r="H11" s="9"/>
      <c r="I11" s="9"/>
      <c r="J11" s="9"/>
      <c r="K11" s="9" t="s">
        <v>63</v>
      </c>
      <c r="L11" s="9" t="s">
        <v>191</v>
      </c>
      <c r="M11" s="9"/>
      <c r="N11" s="9" t="s">
        <v>113</v>
      </c>
      <c r="O11" s="9"/>
      <c r="P11" s="9" t="s">
        <v>192</v>
      </c>
      <c r="R11" s="12"/>
    </row>
    <row r="12" spans="1:18">
      <c r="A12" s="9">
        <v>18</v>
      </c>
      <c r="B12" s="9" t="s">
        <v>64</v>
      </c>
      <c r="C12" s="9" t="s">
        <v>48</v>
      </c>
      <c r="D12" s="9" t="s">
        <v>193</v>
      </c>
      <c r="E12" s="9" t="s">
        <v>243</v>
      </c>
      <c r="F12" s="9"/>
      <c r="G12" s="9"/>
      <c r="H12" s="9"/>
      <c r="I12" s="9"/>
      <c r="J12" s="9"/>
      <c r="K12" s="9" t="s">
        <v>65</v>
      </c>
      <c r="L12" s="9" t="s">
        <v>194</v>
      </c>
      <c r="M12" s="9"/>
      <c r="N12" s="9" t="s">
        <v>120</v>
      </c>
      <c r="O12" s="9"/>
      <c r="P12" s="9" t="s">
        <v>195</v>
      </c>
      <c r="R12" s="12"/>
    </row>
    <row r="13" spans="1:18">
      <c r="A13" s="9">
        <v>19</v>
      </c>
      <c r="B13" s="9" t="s">
        <v>66</v>
      </c>
      <c r="C13" s="9" t="s">
        <v>48</v>
      </c>
      <c r="D13" s="9" t="s">
        <v>180</v>
      </c>
      <c r="E13" s="9" t="s">
        <v>243</v>
      </c>
      <c r="F13" s="9"/>
      <c r="G13" s="9"/>
      <c r="H13" s="9"/>
      <c r="I13" s="9"/>
      <c r="J13" s="9"/>
      <c r="K13" s="9" t="s">
        <v>67</v>
      </c>
      <c r="L13" s="9" t="s">
        <v>181</v>
      </c>
      <c r="M13" s="9"/>
      <c r="N13" s="9"/>
      <c r="O13" s="9"/>
      <c r="P13" s="9" t="s">
        <v>182</v>
      </c>
      <c r="R13" s="12"/>
    </row>
    <row r="14" spans="1:18">
      <c r="A14" s="4">
        <v>14</v>
      </c>
      <c r="B14" s="5" t="s">
        <v>58</v>
      </c>
      <c r="C14" s="4" t="s">
        <v>48</v>
      </c>
      <c r="D14" s="4" t="s">
        <v>107</v>
      </c>
      <c r="E14" s="4" t="s">
        <v>109</v>
      </c>
      <c r="F14" s="4" t="s">
        <v>233</v>
      </c>
      <c r="G14" s="5" t="s">
        <v>108</v>
      </c>
      <c r="J14" s="4" t="s">
        <v>112</v>
      </c>
      <c r="L14" s="4" t="s">
        <v>111</v>
      </c>
      <c r="M14" s="4" t="s">
        <v>110</v>
      </c>
      <c r="O14" s="4" t="s">
        <v>59</v>
      </c>
      <c r="P14" s="4" t="s">
        <v>112</v>
      </c>
      <c r="R14" s="13" t="s">
        <v>305</v>
      </c>
    </row>
    <row r="15" spans="1:18">
      <c r="A15" s="4">
        <v>16</v>
      </c>
      <c r="B15" s="5" t="s">
        <v>60</v>
      </c>
      <c r="C15" s="4" t="s">
        <v>48</v>
      </c>
      <c r="D15" s="4" t="s">
        <v>114</v>
      </c>
      <c r="E15" s="4" t="s">
        <v>116</v>
      </c>
      <c r="F15" s="4" t="s">
        <v>232</v>
      </c>
      <c r="G15" s="5" t="s">
        <v>115</v>
      </c>
      <c r="J15" s="4" t="s">
        <v>119</v>
      </c>
      <c r="L15" s="4" t="s">
        <v>118</v>
      </c>
      <c r="M15" s="4" t="s">
        <v>117</v>
      </c>
      <c r="O15" s="4" t="s">
        <v>61</v>
      </c>
      <c r="P15" s="4" t="s">
        <v>119</v>
      </c>
      <c r="R15" s="13" t="s">
        <v>306</v>
      </c>
    </row>
    <row r="16" spans="1:18">
      <c r="A16" s="4">
        <v>13</v>
      </c>
      <c r="B16" s="5" t="s">
        <v>56</v>
      </c>
      <c r="C16" s="4" t="s">
        <v>48</v>
      </c>
      <c r="D16" s="4" t="s">
        <v>121</v>
      </c>
      <c r="E16" s="4" t="s">
        <v>123</v>
      </c>
      <c r="F16" s="4" t="s">
        <v>234</v>
      </c>
      <c r="G16" s="5" t="s">
        <v>122</v>
      </c>
      <c r="J16" s="4" t="s">
        <v>126</v>
      </c>
      <c r="L16" s="4" t="s">
        <v>125</v>
      </c>
      <c r="M16" s="4" t="s">
        <v>124</v>
      </c>
      <c r="O16" s="4" t="s">
        <v>57</v>
      </c>
      <c r="P16" s="4" t="s">
        <v>126</v>
      </c>
      <c r="R16" s="13" t="s">
        <v>307</v>
      </c>
    </row>
    <row r="17" spans="1:20">
      <c r="A17" s="4">
        <v>23</v>
      </c>
      <c r="B17" s="5" t="s">
        <v>74</v>
      </c>
      <c r="C17" s="4" t="s">
        <v>48</v>
      </c>
      <c r="D17" s="4" t="s">
        <v>128</v>
      </c>
      <c r="E17" s="4" t="s">
        <v>132</v>
      </c>
      <c r="F17" s="4" t="s">
        <v>231</v>
      </c>
      <c r="G17" s="5" t="s">
        <v>129</v>
      </c>
      <c r="J17" s="4" t="s">
        <v>133</v>
      </c>
      <c r="L17" s="4" t="s">
        <v>131</v>
      </c>
      <c r="M17" s="4" t="s">
        <v>130</v>
      </c>
      <c r="O17" s="4" t="s">
        <v>75</v>
      </c>
      <c r="P17" s="4" t="s">
        <v>133</v>
      </c>
      <c r="R17" s="13" t="s">
        <v>273</v>
      </c>
    </row>
    <row r="18" spans="1:20">
      <c r="A18" s="4">
        <v>27</v>
      </c>
      <c r="B18" s="5" t="s">
        <v>77</v>
      </c>
      <c r="C18" s="4" t="s">
        <v>48</v>
      </c>
      <c r="D18" s="4" t="s">
        <v>134</v>
      </c>
      <c r="K18" s="4" t="s">
        <v>136</v>
      </c>
      <c r="O18" s="4" t="s">
        <v>78</v>
      </c>
      <c r="P18" s="4" t="s">
        <v>135</v>
      </c>
      <c r="Q18" s="10"/>
      <c r="R18" s="13" t="s">
        <v>275</v>
      </c>
    </row>
    <row r="19" spans="1:20">
      <c r="A19" s="4">
        <v>28</v>
      </c>
      <c r="B19" s="5" t="s">
        <v>79</v>
      </c>
      <c r="C19" s="4" t="s">
        <v>48</v>
      </c>
      <c r="D19" s="4" t="s">
        <v>137</v>
      </c>
      <c r="K19" s="4" t="s">
        <v>139</v>
      </c>
      <c r="O19" s="4" t="s">
        <v>80</v>
      </c>
      <c r="P19" s="4" t="s">
        <v>138</v>
      </c>
      <c r="R19" s="12" t="str">
        <f>'ArduinoCam Pinout'!$B$9</f>
        <v>Cam_D3</v>
      </c>
    </row>
    <row r="20" spans="1:20">
      <c r="A20" s="4">
        <v>30</v>
      </c>
      <c r="B20" s="5" t="s">
        <v>82</v>
      </c>
      <c r="C20" s="4" t="s">
        <v>48</v>
      </c>
      <c r="D20" s="4" t="s">
        <v>140</v>
      </c>
      <c r="L20" s="4" t="s">
        <v>141</v>
      </c>
      <c r="P20" s="4" t="s">
        <v>83</v>
      </c>
      <c r="R20" s="12" t="str">
        <f>'ArduinoCam Pinout'!$B$13</f>
        <v>Cam_D7</v>
      </c>
      <c r="T20" s="6"/>
    </row>
    <row r="21" spans="1:20">
      <c r="A21" s="4">
        <v>31</v>
      </c>
      <c r="B21" s="5" t="s">
        <v>84</v>
      </c>
      <c r="C21" s="4" t="s">
        <v>48</v>
      </c>
      <c r="D21" s="4" t="s">
        <v>142</v>
      </c>
      <c r="K21" s="4" t="s">
        <v>144</v>
      </c>
      <c r="L21" s="4" t="s">
        <v>143</v>
      </c>
      <c r="O21" s="4" t="s">
        <v>85</v>
      </c>
      <c r="R21" s="12" t="str">
        <f>'ArduinoCam Pinout'!$B$15</f>
        <v>Cam_D9</v>
      </c>
    </row>
    <row r="22" spans="1:20">
      <c r="A22" s="4">
        <v>33</v>
      </c>
      <c r="B22" s="5" t="s">
        <v>90</v>
      </c>
      <c r="C22" s="4" t="s">
        <v>48</v>
      </c>
      <c r="D22" s="4" t="s">
        <v>149</v>
      </c>
      <c r="L22" s="4" t="s">
        <v>150</v>
      </c>
      <c r="O22" s="4" t="s">
        <v>91</v>
      </c>
      <c r="R22" s="12" t="str">
        <f>'ArduinoCam Pinout'!$B$7</f>
        <v>Cam_PCLK</v>
      </c>
    </row>
    <row r="23" spans="1:20">
      <c r="A23" s="4">
        <v>36</v>
      </c>
      <c r="B23" s="5" t="s">
        <v>96</v>
      </c>
      <c r="C23" s="4" t="s">
        <v>48</v>
      </c>
      <c r="D23" s="4" t="s">
        <v>151</v>
      </c>
      <c r="K23" s="4" t="s">
        <v>153</v>
      </c>
      <c r="L23" s="4" t="s">
        <v>152</v>
      </c>
      <c r="O23" s="4" t="s">
        <v>97</v>
      </c>
      <c r="R23" s="12" t="str">
        <f>'ArduinoCam Pinout'!$B$5</f>
        <v>Cam_VSYNC</v>
      </c>
    </row>
    <row r="24" spans="1:20">
      <c r="A24" s="4">
        <v>37</v>
      </c>
      <c r="B24" s="5" t="s">
        <v>98</v>
      </c>
      <c r="C24" s="4" t="s">
        <v>48</v>
      </c>
      <c r="D24" s="4" t="s">
        <v>154</v>
      </c>
      <c r="L24" s="4" t="s">
        <v>155</v>
      </c>
      <c r="P24" s="4" t="s">
        <v>99</v>
      </c>
      <c r="R24" s="12" t="str">
        <f>'ArduinoCam Pinout'!$B$2</f>
        <v>Cam_SIOC</v>
      </c>
    </row>
    <row r="25" spans="1:20">
      <c r="A25" s="4">
        <v>10</v>
      </c>
      <c r="B25" s="5" t="s">
        <v>50</v>
      </c>
      <c r="C25" s="4" t="s">
        <v>48</v>
      </c>
      <c r="D25" s="4" t="s">
        <v>156</v>
      </c>
      <c r="E25" s="4" t="s">
        <v>225</v>
      </c>
      <c r="F25" s="4" t="s">
        <v>239</v>
      </c>
      <c r="I25" s="4" t="s">
        <v>157</v>
      </c>
      <c r="O25" s="4" t="s">
        <v>51</v>
      </c>
      <c r="R25" s="12" t="str">
        <f>'ArduinoCam Pinout'!$B$3</f>
        <v>Cam_SIOD</v>
      </c>
    </row>
    <row r="26" spans="1:20">
      <c r="A26" s="4">
        <v>11</v>
      </c>
      <c r="B26" s="5" t="s">
        <v>52</v>
      </c>
      <c r="C26" s="4" t="s">
        <v>48</v>
      </c>
      <c r="D26" s="4" t="s">
        <v>158</v>
      </c>
      <c r="E26" s="4" t="s">
        <v>226</v>
      </c>
      <c r="F26" s="4" t="s">
        <v>240</v>
      </c>
      <c r="I26" s="4" t="s">
        <v>159</v>
      </c>
      <c r="O26" s="4" t="s">
        <v>53</v>
      </c>
      <c r="R26" s="12" t="str">
        <f>'ArduinoCam Pinout'!$B$6</f>
        <v>Cam_HREF</v>
      </c>
    </row>
    <row r="27" spans="1:20">
      <c r="A27" s="4">
        <v>12</v>
      </c>
      <c r="B27" s="5" t="s">
        <v>54</v>
      </c>
      <c r="C27" s="4" t="s">
        <v>48</v>
      </c>
      <c r="D27" s="4" t="s">
        <v>160</v>
      </c>
      <c r="E27" s="4" t="s">
        <v>162</v>
      </c>
      <c r="F27" s="4" t="s">
        <v>235</v>
      </c>
      <c r="G27" s="5" t="s">
        <v>161</v>
      </c>
      <c r="O27" s="4" t="s">
        <v>55</v>
      </c>
      <c r="R27" s="12" t="str">
        <f>'ArduinoCam Pinout'!$B$4</f>
        <v>Cam_XCLK</v>
      </c>
    </row>
    <row r="28" spans="1:20">
      <c r="A28" s="4">
        <v>8</v>
      </c>
      <c r="B28" s="5" t="s">
        <v>47</v>
      </c>
      <c r="C28" s="4" t="s">
        <v>48</v>
      </c>
      <c r="D28" s="4" t="s">
        <v>163</v>
      </c>
      <c r="E28" s="4" t="s">
        <v>228</v>
      </c>
      <c r="F28" s="4" t="s">
        <v>242</v>
      </c>
      <c r="G28" s="5" t="s">
        <v>164</v>
      </c>
      <c r="Q28" s="4" t="s">
        <v>198</v>
      </c>
      <c r="R28" s="13" t="s">
        <v>304</v>
      </c>
    </row>
    <row r="29" spans="1:20">
      <c r="A29" s="4">
        <v>9</v>
      </c>
      <c r="B29" s="5" t="s">
        <v>49</v>
      </c>
      <c r="C29" s="4" t="s">
        <v>48</v>
      </c>
      <c r="D29" s="4" t="s">
        <v>165</v>
      </c>
      <c r="E29" s="4" t="s">
        <v>227</v>
      </c>
      <c r="F29" s="4" t="s">
        <v>241</v>
      </c>
      <c r="G29" s="5" t="s">
        <v>166</v>
      </c>
      <c r="Q29" s="4" t="s">
        <v>199</v>
      </c>
      <c r="R29" s="12"/>
    </row>
    <row r="30" spans="1:20">
      <c r="A30" s="4">
        <v>6</v>
      </c>
      <c r="B30" s="5" t="s">
        <v>45</v>
      </c>
      <c r="C30" s="4" t="s">
        <v>42</v>
      </c>
      <c r="D30" s="4" t="s">
        <v>167</v>
      </c>
      <c r="E30" s="4" t="s">
        <v>223</v>
      </c>
      <c r="F30" s="4" t="s">
        <v>237</v>
      </c>
      <c r="R30" s="12" t="str">
        <f>'ArduinoCam Pinout'!$B$10</f>
        <v>Cam_D4</v>
      </c>
    </row>
    <row r="31" spans="1:20">
      <c r="A31" s="4">
        <v>7</v>
      </c>
      <c r="B31" s="5" t="s">
        <v>46</v>
      </c>
      <c r="C31" s="4" t="s">
        <v>42</v>
      </c>
      <c r="D31" s="4" t="s">
        <v>168</v>
      </c>
      <c r="E31" s="4" t="s">
        <v>224</v>
      </c>
      <c r="F31" s="4" t="s">
        <v>238</v>
      </c>
      <c r="R31" s="12" t="str">
        <f>'ArduinoCam Pinout'!$B$8</f>
        <v>Cam_D2</v>
      </c>
    </row>
    <row r="32" spans="1:20">
      <c r="A32" s="4">
        <v>4</v>
      </c>
      <c r="B32" s="4" t="s">
        <v>43</v>
      </c>
      <c r="C32" s="4" t="s">
        <v>42</v>
      </c>
      <c r="D32" s="4" t="s">
        <v>189</v>
      </c>
      <c r="E32" s="4" t="s">
        <v>221</v>
      </c>
      <c r="F32" s="4" t="s">
        <v>190</v>
      </c>
      <c r="H32" s="4" t="s">
        <v>43</v>
      </c>
      <c r="Q32" s="4" t="s">
        <v>188</v>
      </c>
      <c r="R32" s="13" t="str">
        <f>'ArduinoCam Pinout'!$B$14</f>
        <v>Cam_D8</v>
      </c>
    </row>
    <row r="33" spans="1:18">
      <c r="A33" s="4">
        <v>5</v>
      </c>
      <c r="B33" s="4" t="s">
        <v>44</v>
      </c>
      <c r="C33" s="4" t="s">
        <v>42</v>
      </c>
      <c r="D33" s="4" t="s">
        <v>187</v>
      </c>
      <c r="E33" s="4" t="s">
        <v>222</v>
      </c>
      <c r="F33" s="4" t="s">
        <v>236</v>
      </c>
      <c r="H33" s="4" t="s">
        <v>44</v>
      </c>
      <c r="Q33" s="4" t="s">
        <v>188</v>
      </c>
      <c r="R33" s="12" t="str">
        <f>'ArduinoCam Pinout'!$B$12</f>
        <v>Cam_D6</v>
      </c>
    </row>
    <row r="34" spans="1:18">
      <c r="R34" s="12"/>
    </row>
    <row r="35" spans="1:18">
      <c r="A35" s="4">
        <v>1</v>
      </c>
      <c r="B35" s="4" t="s">
        <v>38</v>
      </c>
      <c r="C35" s="4" t="s">
        <v>39</v>
      </c>
      <c r="R35" s="12"/>
    </row>
    <row r="36" spans="1:18">
      <c r="A36" s="4">
        <v>2</v>
      </c>
      <c r="B36" s="4" t="s">
        <v>40</v>
      </c>
      <c r="C36" s="4" t="s">
        <v>39</v>
      </c>
      <c r="R36" s="12"/>
    </row>
    <row r="37" spans="1:18">
      <c r="A37" s="4">
        <v>3</v>
      </c>
      <c r="B37" s="4" t="s">
        <v>41</v>
      </c>
      <c r="C37" s="4" t="s">
        <v>42</v>
      </c>
      <c r="R37" s="12"/>
    </row>
    <row r="38" spans="1:18">
      <c r="A38" s="4">
        <v>15</v>
      </c>
      <c r="B38" s="4" t="s">
        <v>38</v>
      </c>
      <c r="C38" s="4" t="s">
        <v>39</v>
      </c>
      <c r="J38" s="4"/>
      <c r="R38" s="13"/>
    </row>
    <row r="39" spans="1:18">
      <c r="A39" s="4">
        <v>32</v>
      </c>
      <c r="B39" s="4" t="s">
        <v>89</v>
      </c>
      <c r="R39" s="12"/>
    </row>
    <row r="40" spans="1:18">
      <c r="A40" s="4">
        <v>38</v>
      </c>
      <c r="B40" s="4" t="s">
        <v>38</v>
      </c>
      <c r="C40" s="4" t="s">
        <v>39</v>
      </c>
      <c r="R40" s="12"/>
    </row>
    <row r="41" spans="1:18">
      <c r="A41" s="4">
        <v>39</v>
      </c>
      <c r="B41" s="4" t="s">
        <v>38</v>
      </c>
      <c r="C41" s="4" t="s">
        <v>39</v>
      </c>
      <c r="R41" s="12"/>
    </row>
    <row r="44" spans="1:18">
      <c r="F44" s="7"/>
    </row>
    <row r="45" spans="1:18">
      <c r="F45" s="8"/>
    </row>
    <row r="46" spans="1:18">
      <c r="F46" s="8"/>
    </row>
    <row r="47" spans="1:18">
      <c r="F47" s="8"/>
    </row>
    <row r="48" spans="1:18">
      <c r="F48" s="8"/>
      <c r="Q48" s="6"/>
      <c r="R48" s="14"/>
    </row>
    <row r="49" spans="6:6">
      <c r="F49" s="8"/>
    </row>
    <row r="50" spans="6:6">
      <c r="F50" s="8"/>
    </row>
  </sheetData>
  <sortState ref="A2:Y50">
    <sortCondition ref="D2:D50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7DE5-66E3-E248-8710-9711B4F5FAD2}">
  <dimension ref="A1:F19"/>
  <sheetViews>
    <sheetView topLeftCell="A4" workbookViewId="0">
      <selection activeCell="B16" sqref="B16"/>
    </sheetView>
  </sheetViews>
  <sheetFormatPr baseColWidth="10" defaultRowHeight="15"/>
  <cols>
    <col min="1" max="1" width="27.5" bestFit="1" customWidth="1"/>
    <col min="2" max="2" width="18.33203125" bestFit="1" customWidth="1"/>
    <col min="3" max="4" width="10.83203125" style="21"/>
  </cols>
  <sheetData>
    <row r="1" spans="1:6" ht="21">
      <c r="A1" s="15" t="s">
        <v>244</v>
      </c>
      <c r="B1" s="15" t="s">
        <v>245</v>
      </c>
      <c r="C1" s="17" t="s">
        <v>246</v>
      </c>
      <c r="D1" s="17" t="s">
        <v>247</v>
      </c>
      <c r="E1" s="23" t="s">
        <v>276</v>
      </c>
      <c r="F1" s="15" t="s">
        <v>294</v>
      </c>
    </row>
    <row r="2" spans="1:6" ht="21">
      <c r="A2" s="16" t="s">
        <v>248</v>
      </c>
      <c r="B2" s="16" t="s">
        <v>277</v>
      </c>
      <c r="C2" s="18" t="s">
        <v>54</v>
      </c>
      <c r="D2" s="17" t="s">
        <v>98</v>
      </c>
      <c r="E2" s="22" t="s">
        <v>98</v>
      </c>
      <c r="F2" s="15" t="s">
        <v>302</v>
      </c>
    </row>
    <row r="3" spans="1:6" ht="21">
      <c r="A3" s="16" t="s">
        <v>249</v>
      </c>
      <c r="B3" s="16" t="s">
        <v>278</v>
      </c>
      <c r="C3" s="18" t="s">
        <v>52</v>
      </c>
      <c r="D3" s="17" t="s">
        <v>50</v>
      </c>
      <c r="E3" s="22" t="s">
        <v>50</v>
      </c>
      <c r="F3" s="15" t="s">
        <v>301</v>
      </c>
    </row>
    <row r="4" spans="1:6" ht="21">
      <c r="A4" s="16" t="s">
        <v>250</v>
      </c>
      <c r="B4" s="16" t="s">
        <v>279</v>
      </c>
      <c r="C4" s="18" t="s">
        <v>90</v>
      </c>
      <c r="D4" s="17" t="s">
        <v>54</v>
      </c>
      <c r="E4" s="22" t="s">
        <v>54</v>
      </c>
      <c r="F4" s="15" t="s">
        <v>296</v>
      </c>
    </row>
    <row r="5" spans="1:6" ht="21">
      <c r="A5" s="16" t="s">
        <v>251</v>
      </c>
      <c r="B5" s="16" t="s">
        <v>280</v>
      </c>
      <c r="C5" s="18" t="s">
        <v>50</v>
      </c>
      <c r="D5" s="17" t="s">
        <v>96</v>
      </c>
      <c r="E5" s="22" t="s">
        <v>96</v>
      </c>
      <c r="F5" s="15" t="s">
        <v>292</v>
      </c>
    </row>
    <row r="6" spans="1:6" ht="21">
      <c r="A6" s="16" t="s">
        <v>252</v>
      </c>
      <c r="B6" s="16" t="s">
        <v>281</v>
      </c>
      <c r="C6" s="18" t="s">
        <v>98</v>
      </c>
      <c r="D6" s="17" t="s">
        <v>52</v>
      </c>
      <c r="E6" s="22" t="s">
        <v>52</v>
      </c>
      <c r="F6" s="15" t="s">
        <v>293</v>
      </c>
    </row>
    <row r="7" spans="1:6" ht="21">
      <c r="A7" s="16" t="s">
        <v>253</v>
      </c>
      <c r="B7" s="16" t="s">
        <v>282</v>
      </c>
      <c r="C7" s="18" t="s">
        <v>96</v>
      </c>
      <c r="D7" s="17" t="s">
        <v>90</v>
      </c>
      <c r="E7" s="22" t="s">
        <v>90</v>
      </c>
      <c r="F7" s="15" t="s">
        <v>295</v>
      </c>
    </row>
    <row r="8" spans="1:6" ht="21">
      <c r="A8" s="16" t="s">
        <v>254</v>
      </c>
      <c r="B8" s="16" t="s">
        <v>283</v>
      </c>
      <c r="C8" s="19" t="s">
        <v>255</v>
      </c>
      <c r="D8" s="17" t="s">
        <v>46</v>
      </c>
      <c r="E8" s="22" t="s">
        <v>46</v>
      </c>
      <c r="F8" s="15" t="s">
        <v>292</v>
      </c>
    </row>
    <row r="9" spans="1:6" ht="21">
      <c r="A9" s="16" t="s">
        <v>256</v>
      </c>
      <c r="B9" s="16" t="s">
        <v>284</v>
      </c>
      <c r="C9" s="18" t="s">
        <v>257</v>
      </c>
      <c r="D9" s="17" t="s">
        <v>79</v>
      </c>
      <c r="E9" s="22" t="s">
        <v>79</v>
      </c>
      <c r="F9" s="15" t="s">
        <v>293</v>
      </c>
    </row>
    <row r="10" spans="1:6" ht="21">
      <c r="A10" s="16" t="s">
        <v>258</v>
      </c>
      <c r="B10" s="16" t="s">
        <v>285</v>
      </c>
      <c r="C10" s="18" t="s">
        <v>82</v>
      </c>
      <c r="D10" s="17" t="s">
        <v>45</v>
      </c>
      <c r="E10" s="22" t="s">
        <v>45</v>
      </c>
      <c r="F10" s="15" t="s">
        <v>295</v>
      </c>
    </row>
    <row r="11" spans="1:6" ht="21">
      <c r="A11" s="16" t="s">
        <v>259</v>
      </c>
      <c r="B11" s="16" t="s">
        <v>286</v>
      </c>
      <c r="C11" s="18" t="s">
        <v>84</v>
      </c>
      <c r="D11" s="17" t="s">
        <v>257</v>
      </c>
      <c r="E11" s="22" t="s">
        <v>257</v>
      </c>
      <c r="F11" s="15" t="s">
        <v>296</v>
      </c>
    </row>
    <row r="12" spans="1:6" ht="21">
      <c r="A12" s="16" t="s">
        <v>260</v>
      </c>
      <c r="B12" s="16" t="s">
        <v>287</v>
      </c>
      <c r="C12" s="18" t="s">
        <v>261</v>
      </c>
      <c r="D12" s="17" t="s">
        <v>262</v>
      </c>
      <c r="E12" s="22" t="s">
        <v>262</v>
      </c>
      <c r="F12" s="15" t="s">
        <v>297</v>
      </c>
    </row>
    <row r="13" spans="1:6" ht="21">
      <c r="A13" s="16" t="s">
        <v>263</v>
      </c>
      <c r="B13" s="16" t="s">
        <v>288</v>
      </c>
      <c r="C13" s="18" t="s">
        <v>262</v>
      </c>
      <c r="D13" s="17" t="s">
        <v>82</v>
      </c>
      <c r="E13" s="22" t="s">
        <v>82</v>
      </c>
      <c r="F13" s="15" t="s">
        <v>298</v>
      </c>
    </row>
    <row r="14" spans="1:6" ht="21">
      <c r="A14" s="16" t="s">
        <v>264</v>
      </c>
      <c r="B14" s="16" t="s">
        <v>289</v>
      </c>
      <c r="C14" s="18" t="s">
        <v>45</v>
      </c>
      <c r="D14" s="17" t="s">
        <v>261</v>
      </c>
      <c r="E14" s="22" t="s">
        <v>261</v>
      </c>
      <c r="F14" s="15" t="s">
        <v>298</v>
      </c>
    </row>
    <row r="15" spans="1:6" ht="21">
      <c r="A15" s="16" t="s">
        <v>265</v>
      </c>
      <c r="B15" s="16" t="s">
        <v>290</v>
      </c>
      <c r="C15" s="18" t="s">
        <v>46</v>
      </c>
      <c r="D15" s="17" t="s">
        <v>84</v>
      </c>
      <c r="E15" s="22" t="s">
        <v>84</v>
      </c>
      <c r="F15" s="15" t="s">
        <v>299</v>
      </c>
    </row>
    <row r="16" spans="1:6" ht="21">
      <c r="A16" s="16" t="s">
        <v>266</v>
      </c>
      <c r="B16" s="16" t="s">
        <v>291</v>
      </c>
      <c r="C16" s="18" t="s">
        <v>267</v>
      </c>
      <c r="D16" s="19" t="s">
        <v>74</v>
      </c>
      <c r="E16" s="23" t="s">
        <v>267</v>
      </c>
      <c r="F16" s="15" t="s">
        <v>300</v>
      </c>
    </row>
    <row r="17" spans="1:5" ht="21">
      <c r="A17" s="16" t="s">
        <v>268</v>
      </c>
      <c r="B17" s="16" t="s">
        <v>269</v>
      </c>
      <c r="C17" s="20" t="s">
        <v>270</v>
      </c>
      <c r="D17" s="20" t="s">
        <v>270</v>
      </c>
    </row>
    <row r="18" spans="1:5" ht="21">
      <c r="A18" s="16" t="s">
        <v>271</v>
      </c>
      <c r="B18" s="16" t="s">
        <v>40</v>
      </c>
      <c r="C18" s="18" t="s">
        <v>40</v>
      </c>
      <c r="D18" s="24" t="s">
        <v>40</v>
      </c>
      <c r="E18" s="16"/>
    </row>
    <row r="19" spans="1:5" ht="21">
      <c r="A19" s="16" t="s">
        <v>272</v>
      </c>
      <c r="B19" s="16" t="s">
        <v>38</v>
      </c>
      <c r="C19" s="18" t="s">
        <v>38</v>
      </c>
      <c r="D19" s="2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ESP32_Pinout</vt:lpstr>
      <vt:lpstr>ArduinoCam 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Spiess</dc:creator>
  <cp:lastModifiedBy>Microsoft Office User</cp:lastModifiedBy>
  <dcterms:created xsi:type="dcterms:W3CDTF">2017-07-06T07:05:55Z</dcterms:created>
  <dcterms:modified xsi:type="dcterms:W3CDTF">2018-11-02T01:10:51Z</dcterms:modified>
</cp:coreProperties>
</file>