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32EA149-ECE1-4CBB-AF81-127D01E6C36A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library" sheetId="3" r:id="rId1"/>
    <sheet name="Sequence length statistics" sheetId="1" r:id="rId2"/>
    <sheet name="SNV statistics" sheetId="2" r:id="rId3"/>
  </sheets>
  <definedNames>
    <definedName name="_xlnm._FilterDatabase" localSheetId="1" hidden="1">'Sequence length statistics'!$C$52:$D$73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2" l="1"/>
  <c r="C26" i="2"/>
  <c r="B26" i="2"/>
  <c r="D25" i="2"/>
  <c r="D19" i="2"/>
  <c r="D20" i="2"/>
  <c r="D21" i="2"/>
  <c r="D22" i="2"/>
  <c r="D23" i="2"/>
  <c r="D2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  <c r="D2" i="2"/>
  <c r="C26" i="1"/>
  <c r="B26" i="1"/>
  <c r="D2" i="1"/>
  <c r="D3" i="1"/>
  <c r="D4" i="1"/>
  <c r="D5" i="1"/>
  <c r="D6" i="1"/>
  <c r="D2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4" i="1"/>
  <c r="D21" i="1"/>
  <c r="D23" i="1"/>
  <c r="D22" i="1"/>
  <c r="D26" i="1" l="1"/>
</calcChain>
</file>

<file path=xl/sharedStrings.xml><?xml version="1.0" encoding="utf-8"?>
<sst xmlns="http://schemas.openxmlformats.org/spreadsheetml/2006/main" count="29" uniqueCount="24">
  <si>
    <t>X</t>
  </si>
  <si>
    <t>chr</t>
  </si>
  <si>
    <t>proportion (b)/(a)</t>
  </si>
  <si>
    <t>Y</t>
  </si>
  <si>
    <t>Total</t>
  </si>
  <si>
    <t>total length of chromosome (a): bcftools view -H &lt;chromosome file&gt; | wc -l</t>
  </si>
  <si>
    <t xml:space="preserve">total length of exons (b): cut -f1 &lt;bed file&gt; | sort |uniq -n </t>
  </si>
  <si>
    <t>total number of SNVs on chromosome (c)</t>
  </si>
  <si>
    <t>total number of SNVs in exons of the choromosome (d)</t>
  </si>
  <si>
    <t>proportion (d)/(c)</t>
  </si>
  <si>
    <t>na</t>
  </si>
  <si>
    <t>note: exclude chr Y</t>
  </si>
  <si>
    <t>total</t>
  </si>
  <si>
    <t>unix command for counting each length</t>
  </si>
  <si>
    <t>note: exclude chrY</t>
  </si>
  <si>
    <t>Column2</t>
  </si>
  <si>
    <t>1) diallelic SNVs only</t>
  </si>
  <si>
    <t>2) variants that passed all quality filters</t>
  </si>
  <si>
    <t>filtering details in "SNV statistics" sheet</t>
  </si>
  <si>
    <t>Both of SNVs on chromosome(c) and SNVs in exons(d) include:</t>
  </si>
  <si>
    <t>total length of chromosome, in base-pair (a)</t>
  </si>
  <si>
    <t xml:space="preserve">total length of exons, in base pair (b) </t>
  </si>
  <si>
    <t>total number of SNVs on chromosome (c): same as (a)</t>
  </si>
  <si>
    <t>total number of SNVs in exons of each chromosome (d): same as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</si>
</sst>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6" xfId="0" applyFont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Font="1" applyFill="1" applyBorder="1" applyAlignment="1"/>
    <xf numFmtId="0" fontId="1" fillId="2" borderId="6" xfId="0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3694-56F4-4F38-AA85-1898021F42E8}">
  <dimension ref="A1:B12"/>
  <sheetViews>
    <sheetView workbookViewId="0">
      <selection activeCell="A12" sqref="A12"/>
    </sheetView>
  </sheetViews>
  <sheetFormatPr defaultRowHeight="14.4" x14ac:dyDescent="0.55000000000000004"/>
  <cols>
    <col min="1" max="1" width="60.3671875" bestFit="1" customWidth="1"/>
    <col min="2" max="2" width="34.578125" bestFit="1" customWidth="1"/>
  </cols>
  <sheetData>
    <row r="1" spans="1:2" x14ac:dyDescent="0.55000000000000004">
      <c r="A1" s="10" t="s">
        <v>13</v>
      </c>
      <c r="B1" s="11"/>
    </row>
    <row r="2" spans="1:2" x14ac:dyDescent="0.55000000000000004">
      <c r="A2" s="12" t="s">
        <v>5</v>
      </c>
      <c r="B2" s="13"/>
    </row>
    <row r="3" spans="1:2" x14ac:dyDescent="0.55000000000000004">
      <c r="A3" s="12" t="s">
        <v>6</v>
      </c>
      <c r="B3" s="13"/>
    </row>
    <row r="4" spans="1:2" x14ac:dyDescent="0.55000000000000004">
      <c r="A4" s="12" t="s">
        <v>22</v>
      </c>
      <c r="B4" s="13"/>
    </row>
    <row r="5" spans="1:2" x14ac:dyDescent="0.55000000000000004">
      <c r="A5" s="14" t="s">
        <v>23</v>
      </c>
      <c r="B5" s="15"/>
    </row>
    <row r="8" spans="1:2" x14ac:dyDescent="0.55000000000000004">
      <c r="A8" s="9" t="s">
        <v>18</v>
      </c>
    </row>
    <row r="9" spans="1:2" ht="14.4" customHeight="1" x14ac:dyDescent="0.55000000000000004">
      <c r="A9" s="8" t="s">
        <v>19</v>
      </c>
      <c r="B9" s="4"/>
    </row>
    <row r="10" spans="1:2" x14ac:dyDescent="0.55000000000000004">
      <c r="A10" s="6" t="s">
        <v>16</v>
      </c>
      <c r="B10" s="4"/>
    </row>
    <row r="11" spans="1:2" x14ac:dyDescent="0.55000000000000004">
      <c r="A11" s="7" t="s">
        <v>17</v>
      </c>
      <c r="B11" s="4"/>
    </row>
    <row r="12" spans="1:2" x14ac:dyDescent="0.55000000000000004">
      <c r="A12" s="5"/>
      <c r="B12" s="5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opLeftCell="A10" workbookViewId="0">
      <selection activeCell="E9" sqref="E9"/>
    </sheetView>
  </sheetViews>
  <sheetFormatPr defaultRowHeight="14.4" x14ac:dyDescent="0.55000000000000004"/>
  <cols>
    <col min="1" max="1" width="8.83984375" style="1"/>
    <col min="2" max="2" width="36.68359375" style="1" bestFit="1" customWidth="1"/>
    <col min="3" max="3" width="31.15625" style="1" bestFit="1" customWidth="1"/>
    <col min="4" max="4" width="15.3671875" style="1" bestFit="1" customWidth="1"/>
    <col min="5" max="5" width="15.62890625" style="1" bestFit="1" customWidth="1"/>
    <col min="6" max="16384" width="8.83984375" style="1"/>
  </cols>
  <sheetData>
    <row r="1" spans="1:4" x14ac:dyDescent="0.55000000000000004">
      <c r="A1" s="2" t="s">
        <v>1</v>
      </c>
      <c r="B1" s="2" t="s">
        <v>20</v>
      </c>
      <c r="C1" s="2" t="s">
        <v>21</v>
      </c>
      <c r="D1" s="2" t="s">
        <v>2</v>
      </c>
    </row>
    <row r="2" spans="1:4" x14ac:dyDescent="0.55000000000000004">
      <c r="A2" s="1">
        <v>1</v>
      </c>
      <c r="B2" s="1">
        <v>6191833</v>
      </c>
      <c r="C2" s="1">
        <v>19698</v>
      </c>
      <c r="D2" s="1">
        <f t="shared" ref="D2:D6" si="0">C2/B2</f>
        <v>3.1812873506116847E-3</v>
      </c>
    </row>
    <row r="3" spans="1:4" x14ac:dyDescent="0.55000000000000004">
      <c r="A3" s="1">
        <v>2</v>
      </c>
      <c r="B3" s="1">
        <v>6790551</v>
      </c>
      <c r="C3" s="1">
        <v>14590</v>
      </c>
      <c r="D3" s="1">
        <f t="shared" si="0"/>
        <v>2.1485738049828356E-3</v>
      </c>
    </row>
    <row r="4" spans="1:4" x14ac:dyDescent="0.55000000000000004">
      <c r="A4" s="1">
        <v>3</v>
      </c>
      <c r="B4" s="1">
        <v>5641493</v>
      </c>
      <c r="C4" s="1">
        <v>11169</v>
      </c>
      <c r="D4" s="1">
        <f t="shared" si="0"/>
        <v>1.9797950648879651E-3</v>
      </c>
    </row>
    <row r="5" spans="1:4" x14ac:dyDescent="0.55000000000000004">
      <c r="A5" s="1">
        <v>4</v>
      </c>
      <c r="B5" s="1">
        <v>5477810</v>
      </c>
      <c r="C5" s="1">
        <v>7534</v>
      </c>
      <c r="D5" s="1">
        <f t="shared" si="0"/>
        <v>1.3753671631546185E-3</v>
      </c>
    </row>
    <row r="6" spans="1:4" x14ac:dyDescent="0.55000000000000004">
      <c r="A6" s="1">
        <v>5</v>
      </c>
      <c r="B6" s="1">
        <v>5115036</v>
      </c>
      <c r="C6" s="1">
        <v>8453</v>
      </c>
      <c r="D6" s="1">
        <f t="shared" si="0"/>
        <v>1.6525787892792934E-3</v>
      </c>
    </row>
    <row r="7" spans="1:4" x14ac:dyDescent="0.55000000000000004">
      <c r="A7" s="1">
        <v>6</v>
      </c>
      <c r="B7" s="1">
        <v>4863337</v>
      </c>
      <c r="C7" s="1">
        <v>9586</v>
      </c>
      <c r="D7" s="1">
        <f t="shared" ref="D7:D18" si="1">C7/B7</f>
        <v>1.9710745934324518E-3</v>
      </c>
    </row>
    <row r="8" spans="1:4" x14ac:dyDescent="0.55000000000000004">
      <c r="A8" s="1">
        <v>7</v>
      </c>
      <c r="B8" s="1">
        <v>4511408</v>
      </c>
      <c r="C8" s="1">
        <v>9514</v>
      </c>
      <c r="D8" s="1">
        <f t="shared" si="1"/>
        <v>2.1088759872749259E-3</v>
      </c>
    </row>
    <row r="9" spans="1:4" x14ac:dyDescent="0.55000000000000004">
      <c r="A9" s="1">
        <v>8</v>
      </c>
      <c r="B9" s="1">
        <v>4425449</v>
      </c>
      <c r="C9" s="1">
        <v>6625</v>
      </c>
      <c r="D9" s="1">
        <f t="shared" si="1"/>
        <v>1.4970232399017592E-3</v>
      </c>
    </row>
    <row r="10" spans="1:4" x14ac:dyDescent="0.55000000000000004">
      <c r="A10" s="1">
        <v>9</v>
      </c>
      <c r="B10" s="1">
        <v>3384360</v>
      </c>
      <c r="C10" s="1">
        <v>7867</v>
      </c>
      <c r="D10" s="1">
        <f t="shared" si="1"/>
        <v>2.3245163044120602E-3</v>
      </c>
    </row>
    <row r="11" spans="1:4" x14ac:dyDescent="0.55000000000000004">
      <c r="A11" s="1">
        <v>10</v>
      </c>
      <c r="B11" s="3">
        <v>3874259</v>
      </c>
      <c r="C11" s="1">
        <v>7919</v>
      </c>
      <c r="D11" s="1">
        <f t="shared" si="1"/>
        <v>2.0440037694950185E-3</v>
      </c>
    </row>
    <row r="12" spans="1:4" x14ac:dyDescent="0.55000000000000004">
      <c r="A12" s="1">
        <v>11</v>
      </c>
      <c r="B12" s="1">
        <v>3881791</v>
      </c>
      <c r="C12" s="1">
        <v>10583</v>
      </c>
      <c r="D12" s="1">
        <f t="shared" si="1"/>
        <v>2.7263188564247793E-3</v>
      </c>
    </row>
    <row r="13" spans="1:4" x14ac:dyDescent="0.55000000000000004">
      <c r="A13" s="1">
        <v>12</v>
      </c>
      <c r="B13" s="1">
        <v>3745465</v>
      </c>
      <c r="C13" s="1">
        <v>10744</v>
      </c>
      <c r="D13" s="1">
        <f t="shared" si="1"/>
        <v>2.8685356824853523E-3</v>
      </c>
    </row>
    <row r="14" spans="1:4" x14ac:dyDescent="0.55000000000000004">
      <c r="A14" s="1">
        <v>13</v>
      </c>
      <c r="B14" s="1">
        <v>2760845</v>
      </c>
      <c r="C14" s="1">
        <v>3521</v>
      </c>
      <c r="D14" s="1">
        <f t="shared" si="1"/>
        <v>1.2753341821072897E-3</v>
      </c>
    </row>
    <row r="15" spans="1:4" x14ac:dyDescent="0.55000000000000004">
      <c r="A15" s="1">
        <v>14</v>
      </c>
      <c r="B15" s="1">
        <v>2548903</v>
      </c>
      <c r="C15" s="1">
        <v>6218</v>
      </c>
      <c r="D15" s="1">
        <f t="shared" si="1"/>
        <v>2.4394808276344765E-3</v>
      </c>
    </row>
    <row r="16" spans="1:4" x14ac:dyDescent="0.55000000000000004">
      <c r="A16" s="1">
        <v>15</v>
      </c>
      <c r="B16" s="1">
        <v>2301453</v>
      </c>
      <c r="C16" s="1">
        <v>6988</v>
      </c>
      <c r="D16" s="1">
        <f t="shared" si="1"/>
        <v>3.0363426930725937E-3</v>
      </c>
    </row>
    <row r="17" spans="1:5" x14ac:dyDescent="0.55000000000000004">
      <c r="A17" s="1">
        <v>16</v>
      </c>
      <c r="B17" s="1">
        <v>2548920</v>
      </c>
      <c r="C17" s="1">
        <v>8244</v>
      </c>
      <c r="D17" s="1">
        <f t="shared" si="1"/>
        <v>3.2343110023068593E-3</v>
      </c>
    </row>
    <row r="18" spans="1:5" x14ac:dyDescent="0.55000000000000004">
      <c r="A18" s="1">
        <v>17</v>
      </c>
      <c r="B18" s="1">
        <v>2209149</v>
      </c>
      <c r="C18" s="1">
        <v>10846</v>
      </c>
      <c r="D18" s="1">
        <f t="shared" si="1"/>
        <v>4.9095828303115817E-3</v>
      </c>
    </row>
    <row r="19" spans="1:5" x14ac:dyDescent="0.55000000000000004">
      <c r="A19" s="1">
        <v>18</v>
      </c>
      <c r="B19" s="1">
        <v>2189529</v>
      </c>
      <c r="C19" s="1">
        <v>2875</v>
      </c>
      <c r="D19" s="1">
        <f>C19/B19</f>
        <v>1.313067787638346E-3</v>
      </c>
    </row>
    <row r="20" spans="1:5" x14ac:dyDescent="0.55000000000000004">
      <c r="A20" s="1">
        <v>19</v>
      </c>
      <c r="B20" s="1">
        <v>1738824</v>
      </c>
      <c r="C20" s="1">
        <v>10693</v>
      </c>
      <c r="D20" s="1">
        <f>C20/B20</f>
        <v>6.149558552216901E-3</v>
      </c>
    </row>
    <row r="21" spans="1:5" x14ac:dyDescent="0.55000000000000004">
      <c r="A21" s="1">
        <v>20</v>
      </c>
      <c r="B21" s="1">
        <v>1817492</v>
      </c>
      <c r="C21" s="1">
        <v>4703</v>
      </c>
      <c r="D21" s="1">
        <f>C21/B21</f>
        <v>2.5876317474849957E-3</v>
      </c>
    </row>
    <row r="22" spans="1:5" x14ac:dyDescent="0.55000000000000004">
      <c r="A22" s="1">
        <v>21</v>
      </c>
      <c r="B22" s="1">
        <v>1045269</v>
      </c>
      <c r="C22" s="1">
        <v>1962</v>
      </c>
      <c r="D22" s="1">
        <f>C22/B22</f>
        <v>1.8770287839780955E-3</v>
      </c>
    </row>
    <row r="23" spans="1:5" x14ac:dyDescent="0.55000000000000004">
      <c r="A23" s="1">
        <v>22</v>
      </c>
      <c r="B23" s="1">
        <v>1059079</v>
      </c>
      <c r="C23" s="1">
        <v>4209</v>
      </c>
      <c r="D23" s="1">
        <f>C23/B23</f>
        <v>3.9742077786454081E-3</v>
      </c>
    </row>
    <row r="24" spans="1:5" x14ac:dyDescent="0.55000000000000004">
      <c r="A24" s="1" t="s">
        <v>0</v>
      </c>
      <c r="B24" s="1">
        <v>106963</v>
      </c>
      <c r="C24" s="1">
        <v>6840</v>
      </c>
      <c r="D24" s="1">
        <f>C24/B24</f>
        <v>6.3947346278619713E-2</v>
      </c>
    </row>
    <row r="25" spans="1:5" x14ac:dyDescent="0.55000000000000004">
      <c r="A25" s="1" t="s">
        <v>3</v>
      </c>
      <c r="B25" s="1" t="s">
        <v>10</v>
      </c>
      <c r="C25" s="1">
        <v>664</v>
      </c>
      <c r="D25" s="1" t="e">
        <f t="shared" ref="D25:D26" si="2">C25/B25</f>
        <v>#VALUE!</v>
      </c>
    </row>
    <row r="26" spans="1:5" x14ac:dyDescent="0.55000000000000004">
      <c r="A26" s="1" t="s">
        <v>4</v>
      </c>
      <c r="B26" s="1">
        <f>SUM(B2:B24)</f>
        <v>78229218</v>
      </c>
      <c r="C26" s="1">
        <f>SUM(C2:C24)</f>
        <v>191381</v>
      </c>
      <c r="D26" s="1">
        <f t="shared" si="2"/>
        <v>2.4464133081325188E-3</v>
      </c>
      <c r="E26" s="1" t="s">
        <v>11</v>
      </c>
    </row>
  </sheetData>
  <sortState ref="C52:D75">
    <sortCondition ref="D52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F88DF-E7A4-48C3-897B-BF2AABC4E3DA}">
  <dimension ref="A1:E26"/>
  <sheetViews>
    <sheetView tabSelected="1" topLeftCell="A7" workbookViewId="0">
      <selection activeCell="H15" sqref="H15"/>
    </sheetView>
  </sheetViews>
  <sheetFormatPr defaultRowHeight="14.4" x14ac:dyDescent="0.55000000000000004"/>
  <cols>
    <col min="1" max="1" width="8.83984375" style="1"/>
    <col min="2" max="2" width="34.5234375" style="1" bestFit="1" customWidth="1"/>
    <col min="3" max="3" width="45.734375" style="1" bestFit="1" customWidth="1"/>
    <col min="4" max="4" width="14.734375" style="1" bestFit="1" customWidth="1"/>
    <col min="5" max="5" width="15.20703125" style="1" bestFit="1" customWidth="1"/>
    <col min="6" max="16384" width="8.83984375" style="1"/>
  </cols>
  <sheetData>
    <row r="1" spans="1:4" x14ac:dyDescent="0.55000000000000004">
      <c r="A1" s="2" t="s">
        <v>1</v>
      </c>
      <c r="B1" s="2" t="s">
        <v>7</v>
      </c>
      <c r="C1" s="2" t="s">
        <v>8</v>
      </c>
      <c r="D1" s="2" t="s">
        <v>9</v>
      </c>
    </row>
    <row r="2" spans="1:4" x14ac:dyDescent="0.55000000000000004">
      <c r="A2" s="1">
        <v>1</v>
      </c>
      <c r="B2" s="1">
        <v>5795045</v>
      </c>
      <c r="C2" s="1">
        <v>135131</v>
      </c>
      <c r="D2" s="1">
        <f>C2/B2</f>
        <v>2.3318369400065056E-2</v>
      </c>
    </row>
    <row r="3" spans="1:4" x14ac:dyDescent="0.55000000000000004">
      <c r="A3" s="1">
        <v>2</v>
      </c>
      <c r="B3" s="1">
        <v>6356815</v>
      </c>
      <c r="C3" s="1">
        <v>93369</v>
      </c>
      <c r="D3" s="1">
        <f>C3/B3</f>
        <v>1.4688015932507081E-2</v>
      </c>
    </row>
    <row r="4" spans="1:4" x14ac:dyDescent="0.55000000000000004">
      <c r="A4" s="1">
        <v>3</v>
      </c>
      <c r="B4" s="1">
        <v>5280536</v>
      </c>
      <c r="C4" s="1">
        <v>73981</v>
      </c>
      <c r="D4" s="1">
        <f t="shared" ref="D4:D18" si="0">C4/B4</f>
        <v>1.4010130789753161E-2</v>
      </c>
    </row>
    <row r="5" spans="1:4" x14ac:dyDescent="0.55000000000000004">
      <c r="A5" s="1">
        <v>4</v>
      </c>
      <c r="B5" s="1">
        <v>5120664</v>
      </c>
      <c r="C5" s="1">
        <v>50394</v>
      </c>
      <c r="D5" s="1">
        <f t="shared" si="0"/>
        <v>9.8413018311687694E-3</v>
      </c>
    </row>
    <row r="6" spans="1:4" x14ac:dyDescent="0.55000000000000004">
      <c r="A6" s="1">
        <v>5</v>
      </c>
      <c r="B6" s="1">
        <v>4788374</v>
      </c>
      <c r="C6" s="1">
        <v>58450</v>
      </c>
      <c r="D6" s="1">
        <f t="shared" si="0"/>
        <v>1.220664885407865E-2</v>
      </c>
    </row>
    <row r="7" spans="1:4" x14ac:dyDescent="0.55000000000000004">
      <c r="A7" s="1">
        <v>6</v>
      </c>
      <c r="B7" s="1">
        <v>4539754</v>
      </c>
      <c r="C7" s="1">
        <v>66706</v>
      </c>
      <c r="D7" s="1">
        <f t="shared" si="0"/>
        <v>1.4693747722894236E-2</v>
      </c>
    </row>
    <row r="8" spans="1:4" x14ac:dyDescent="0.55000000000000004">
      <c r="A8" s="1">
        <v>7</v>
      </c>
      <c r="B8" s="1">
        <v>4222931</v>
      </c>
      <c r="C8" s="1">
        <v>63714</v>
      </c>
      <c r="D8" s="1">
        <f t="shared" si="0"/>
        <v>1.508762515892398E-2</v>
      </c>
    </row>
    <row r="9" spans="1:4" x14ac:dyDescent="0.55000000000000004">
      <c r="A9" s="1">
        <v>8</v>
      </c>
      <c r="B9" s="1">
        <v>4162377</v>
      </c>
      <c r="C9" s="1">
        <v>48157</v>
      </c>
      <c r="D9" s="1">
        <f t="shared" si="0"/>
        <v>1.1569591125455478E-2</v>
      </c>
    </row>
    <row r="10" spans="1:4" x14ac:dyDescent="0.55000000000000004">
      <c r="A10" s="1">
        <v>9</v>
      </c>
      <c r="B10" s="1">
        <v>3178999</v>
      </c>
      <c r="C10" s="1">
        <v>57197</v>
      </c>
      <c r="D10" s="1">
        <f t="shared" si="0"/>
        <v>1.7992141551475795E-2</v>
      </c>
    </row>
    <row r="11" spans="1:4" x14ac:dyDescent="0.55000000000000004">
      <c r="A11" s="1">
        <v>10</v>
      </c>
      <c r="B11" s="1">
        <v>3632297</v>
      </c>
      <c r="C11" s="1">
        <v>52226</v>
      </c>
      <c r="D11" s="1">
        <f t="shared" si="0"/>
        <v>1.43782295335431E-2</v>
      </c>
    </row>
    <row r="12" spans="1:4" x14ac:dyDescent="0.55000000000000004">
      <c r="A12" s="1">
        <v>11</v>
      </c>
      <c r="B12" s="1">
        <v>3642067</v>
      </c>
      <c r="C12" s="1">
        <v>82633</v>
      </c>
      <c r="D12" s="1">
        <f t="shared" si="0"/>
        <v>2.2688489805377E-2</v>
      </c>
    </row>
    <row r="13" spans="1:4" x14ac:dyDescent="0.55000000000000004">
      <c r="A13" s="1">
        <v>12</v>
      </c>
      <c r="B13" s="1">
        <v>3500318</v>
      </c>
      <c r="C13" s="1">
        <v>67909</v>
      </c>
      <c r="D13" s="1">
        <f t="shared" si="0"/>
        <v>1.9400808726521418E-2</v>
      </c>
    </row>
    <row r="14" spans="1:4" x14ac:dyDescent="0.55000000000000004">
      <c r="A14" s="1">
        <v>13</v>
      </c>
      <c r="B14" s="1">
        <v>2575087</v>
      </c>
      <c r="C14" s="1">
        <v>22499</v>
      </c>
      <c r="D14" s="1">
        <f t="shared" si="0"/>
        <v>8.7371805302112124E-3</v>
      </c>
    </row>
    <row r="15" spans="1:4" x14ac:dyDescent="0.55000000000000004">
      <c r="A15" s="1">
        <v>14</v>
      </c>
      <c r="B15" s="1">
        <v>2383125</v>
      </c>
      <c r="C15" s="1">
        <v>47345</v>
      </c>
      <c r="D15" s="1">
        <f t="shared" si="0"/>
        <v>1.9866771570941515E-2</v>
      </c>
    </row>
    <row r="16" spans="1:4" x14ac:dyDescent="0.55000000000000004">
      <c r="A16" s="1">
        <v>15</v>
      </c>
      <c r="B16" s="1">
        <v>2153932</v>
      </c>
      <c r="C16" s="1">
        <v>26715</v>
      </c>
      <c r="D16" s="1">
        <f t="shared" si="0"/>
        <v>1.2402898513044981E-2</v>
      </c>
    </row>
    <row r="17" spans="1:5" x14ac:dyDescent="0.55000000000000004">
      <c r="A17" s="1">
        <v>16</v>
      </c>
      <c r="B17" s="1">
        <v>2410531</v>
      </c>
      <c r="C17" s="1">
        <v>64662</v>
      </c>
      <c r="D17" s="1">
        <f t="shared" si="0"/>
        <v>2.6824795034786943E-2</v>
      </c>
    </row>
    <row r="18" spans="1:5" x14ac:dyDescent="0.55000000000000004">
      <c r="A18" s="1">
        <v>17</v>
      </c>
      <c r="B18" s="1">
        <v>2066684</v>
      </c>
      <c r="C18" s="1">
        <v>77558</v>
      </c>
      <c r="D18" s="1">
        <f t="shared" si="0"/>
        <v>3.7527749767260019E-2</v>
      </c>
    </row>
    <row r="19" spans="1:5" x14ac:dyDescent="0.55000000000000004">
      <c r="A19" s="1">
        <v>18</v>
      </c>
      <c r="B19" s="1">
        <v>2047353</v>
      </c>
      <c r="C19" s="1">
        <v>19751</v>
      </c>
      <c r="D19" s="1">
        <f>C19/B19</f>
        <v>9.6470906580350332E-3</v>
      </c>
    </row>
    <row r="20" spans="1:5" x14ac:dyDescent="0.55000000000000004">
      <c r="A20" s="1">
        <v>19</v>
      </c>
      <c r="B20" s="1">
        <v>1625698</v>
      </c>
      <c r="C20" s="1">
        <v>100551</v>
      </c>
      <c r="D20" s="1">
        <f>C20/B20</f>
        <v>6.1850971090571555E-2</v>
      </c>
    </row>
    <row r="21" spans="1:5" x14ac:dyDescent="0.55000000000000004">
      <c r="A21" s="1">
        <v>20</v>
      </c>
      <c r="B21" s="1">
        <v>1706442</v>
      </c>
      <c r="C21" s="1">
        <v>36585</v>
      </c>
      <c r="D21" s="1">
        <f t="shared" ref="D21:D26" si="1">C21/B21</f>
        <v>2.143934572637101E-2</v>
      </c>
    </row>
    <row r="22" spans="1:5" x14ac:dyDescent="0.55000000000000004">
      <c r="A22" s="1">
        <v>21</v>
      </c>
      <c r="B22" s="1">
        <v>976599</v>
      </c>
      <c r="C22" s="1">
        <v>15524</v>
      </c>
      <c r="D22" s="1">
        <f t="shared" si="1"/>
        <v>1.589598187178156E-2</v>
      </c>
    </row>
    <row r="23" spans="1:5" x14ac:dyDescent="0.55000000000000004">
      <c r="A23" s="1">
        <v>22</v>
      </c>
      <c r="B23" s="1">
        <v>993880</v>
      </c>
      <c r="C23" s="1">
        <v>35146</v>
      </c>
      <c r="D23" s="1">
        <f t="shared" si="1"/>
        <v>3.5362417998148668E-2</v>
      </c>
    </row>
    <row r="24" spans="1:5" x14ac:dyDescent="0.55000000000000004">
      <c r="A24" s="1" t="s">
        <v>0</v>
      </c>
      <c r="B24" s="1">
        <v>98124</v>
      </c>
      <c r="C24" s="1">
        <v>1584</v>
      </c>
      <c r="D24" s="1">
        <f t="shared" si="1"/>
        <v>1.6142839672251438E-2</v>
      </c>
    </row>
    <row r="25" spans="1:5" x14ac:dyDescent="0.55000000000000004">
      <c r="A25" s="1" t="s">
        <v>3</v>
      </c>
      <c r="B25" s="1" t="s">
        <v>10</v>
      </c>
      <c r="C25" s="1" t="s">
        <v>10</v>
      </c>
      <c r="D25" s="1" t="e">
        <f t="shared" si="1"/>
        <v>#VALUE!</v>
      </c>
    </row>
    <row r="26" spans="1:5" x14ac:dyDescent="0.55000000000000004">
      <c r="A26" s="1" t="s">
        <v>12</v>
      </c>
      <c r="B26" s="1">
        <f>SUM(B2:B24)</f>
        <v>73257632</v>
      </c>
      <c r="C26" s="1">
        <f>SUM(C2:C24)</f>
        <v>1297787</v>
      </c>
      <c r="D26" s="1">
        <f t="shared" si="1"/>
        <v>1.7715382883246894E-2</v>
      </c>
      <c r="E26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library</vt:lpstr>
      <vt:lpstr>Sequence length statistics</vt:lpstr>
      <vt:lpstr>SNV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2019-06-12T04:15:47Z</dcterms:modified>
</cp:coreProperties>
</file>