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ev\Geostandards-Risques\suivi\2024-05_06-Consultation-publique\"/>
    </mc:Choice>
  </mc:AlternateContent>
  <xr:revisionPtr revIDLastSave="0" documentId="13_ncr:1_{BB4E26B3-D2AE-49AE-B055-F972D3065F9D}" xr6:coauthVersionLast="47" xr6:coauthVersionMax="47" xr10:uidLastSave="{00000000-0000-0000-0000-000000000000}"/>
  <bookViews>
    <workbookView xWindow="-19310" yWindow="-110" windowWidth="19420" windowHeight="10420" activeTab="1" xr2:uid="{1EA775A6-9D8D-4CA4-9DA3-4042083F20FC}"/>
  </bookViews>
  <sheets>
    <sheet name="Synthese Modele Commun" sheetId="3" r:id="rId1"/>
    <sheet name="Synthese PP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8" i="1" l="1"/>
  <c r="A101" i="1"/>
  <c r="A10" i="1"/>
  <c r="A103" i="1"/>
  <c r="A109" i="1"/>
  <c r="A110" i="1"/>
  <c r="A111" i="1"/>
  <c r="A113" i="1"/>
  <c r="A114" i="1"/>
  <c r="A115" i="1"/>
  <c r="A116" i="1"/>
  <c r="A117" i="1"/>
  <c r="A118" i="1"/>
  <c r="A119" i="1"/>
  <c r="A120" i="1"/>
  <c r="A121" i="1"/>
  <c r="A73" i="1"/>
  <c r="A102" i="1"/>
  <c r="A75" i="1"/>
  <c r="A104" i="1"/>
  <c r="A107" i="1"/>
  <c r="A74" i="1"/>
  <c r="A105" i="1"/>
  <c r="A106" i="1"/>
  <c r="A80" i="1"/>
  <c r="A81" i="1"/>
  <c r="A82" i="1"/>
  <c r="A108" i="1"/>
  <c r="A89" i="1"/>
  <c r="A87" i="1"/>
  <c r="A39" i="1"/>
  <c r="A16" i="1"/>
  <c r="A141" i="1"/>
  <c r="A12" i="3"/>
  <c r="A13" i="3"/>
  <c r="A128" i="1"/>
  <c r="A51" i="1"/>
  <c r="A37" i="1"/>
  <c r="A45" i="1"/>
  <c r="A49" i="1"/>
  <c r="A44" i="1"/>
  <c r="A50" i="1"/>
  <c r="A122" i="1"/>
  <c r="A47" i="1"/>
  <c r="A7" i="1"/>
  <c r="A136" i="1"/>
  <c r="A137" i="1"/>
  <c r="A138" i="1"/>
  <c r="A140" i="1"/>
  <c r="A8" i="1"/>
  <c r="A9" i="1"/>
  <c r="A112" i="1"/>
  <c r="A123" i="1"/>
  <c r="A66" i="1"/>
  <c r="A67" i="1"/>
  <c r="A6" i="1"/>
  <c r="A13" i="1"/>
  <c r="A15" i="1"/>
  <c r="A18" i="1"/>
  <c r="A20" i="1"/>
  <c r="A21" i="1"/>
  <c r="A27" i="1"/>
  <c r="A30" i="1"/>
  <c r="A31" i="1"/>
  <c r="A34" i="1"/>
  <c r="A36" i="1"/>
  <c r="A43" i="1"/>
  <c r="A55" i="1"/>
  <c r="A56" i="1"/>
  <c r="A57" i="1"/>
  <c r="A91" i="1"/>
  <c r="A92" i="1"/>
  <c r="A100" i="1"/>
  <c r="A129" i="1"/>
  <c r="A130" i="1"/>
  <c r="A38" i="1"/>
  <c r="A46" i="1"/>
  <c r="A124" i="1"/>
  <c r="A48" i="1"/>
  <c r="A139" i="1"/>
  <c r="A96" i="1"/>
  <c r="A97" i="1"/>
  <c r="A17" i="1"/>
  <c r="A22" i="1"/>
  <c r="A23" i="1"/>
  <c r="A25" i="1"/>
  <c r="A26" i="1"/>
  <c r="A32" i="1"/>
  <c r="A33" i="1"/>
  <c r="A42" i="1"/>
  <c r="A131" i="1"/>
  <c r="A132" i="1"/>
  <c r="A52" i="1"/>
  <c r="A53" i="1"/>
  <c r="A54" i="1"/>
  <c r="A60" i="1"/>
  <c r="A63" i="1"/>
  <c r="A65" i="1"/>
  <c r="A90" i="1"/>
  <c r="A98" i="1"/>
  <c r="A99" i="1"/>
  <c r="A125" i="1"/>
  <c r="A14" i="1"/>
  <c r="A11" i="1"/>
  <c r="A12" i="1"/>
  <c r="A19" i="1"/>
  <c r="A24" i="1"/>
  <c r="A28" i="1"/>
  <c r="A35" i="1"/>
  <c r="A41" i="1"/>
  <c r="A58" i="1"/>
  <c r="A68" i="1"/>
  <c r="A70" i="1"/>
  <c r="A71" i="1"/>
  <c r="A72" i="1"/>
  <c r="A76" i="1"/>
  <c r="A77" i="1"/>
  <c r="A79" i="1"/>
  <c r="A83" i="1"/>
  <c r="A84" i="1"/>
  <c r="A85" i="1"/>
  <c r="A86" i="1"/>
  <c r="A88" i="1"/>
  <c r="A93" i="1"/>
  <c r="A94" i="1"/>
  <c r="A95" i="1"/>
  <c r="A126" i="1"/>
  <c r="A127" i="1"/>
  <c r="A133" i="1"/>
  <c r="A134" i="1"/>
  <c r="A135" i="1"/>
  <c r="A69" i="1"/>
  <c r="A2" i="1"/>
  <c r="A3" i="1"/>
  <c r="A4" i="1"/>
  <c r="A5" i="1"/>
  <c r="A40" i="1"/>
  <c r="A29" i="1"/>
  <c r="A62" i="1"/>
  <c r="A64" i="1"/>
  <c r="A61" i="1"/>
  <c r="A59" i="1"/>
  <c r="A10" i="3"/>
  <c r="A11" i="3"/>
  <c r="A16" i="3"/>
  <c r="A17" i="3"/>
  <c r="A18" i="3"/>
  <c r="A2" i="3"/>
  <c r="A3" i="3"/>
  <c r="A4" i="3"/>
  <c r="A5" i="3"/>
  <c r="A6" i="3"/>
  <c r="A8" i="3"/>
  <c r="A9" i="3"/>
  <c r="A14" i="3"/>
  <c r="A15" i="3"/>
  <c r="A7" i="3"/>
  <c r="A20" i="3"/>
  <c r="A19" i="3"/>
</calcChain>
</file>

<file path=xl/sharedStrings.xml><?xml version="1.0" encoding="utf-8"?>
<sst xmlns="http://schemas.openxmlformats.org/spreadsheetml/2006/main" count="1073" uniqueCount="605">
  <si>
    <t>Organisme</t>
  </si>
  <si>
    <t>Type de commentaire:(G)énéral  (M)étier (T)echnique (D)ocument</t>
  </si>
  <si>
    <t>Page, Paragraphe</t>
  </si>
  <si>
    <t>Commentaire</t>
  </si>
  <si>
    <t xml:space="preserve">Modification proposée </t>
  </si>
  <si>
    <t>Décision du GT CNIG Risques</t>
  </si>
  <si>
    <t>DDT07</t>
  </si>
  <si>
    <t>T</t>
  </si>
  <si>
    <t>P129 et suivantes (annexe D)</t>
  </si>
  <si>
    <t>Pour chaque enjeu, le code proposé est relativement « long ».</t>
  </si>
  <si>
    <t>Il pourrait être intéressant, comme c’était le cas dans la COVADIS, d’indiquer un code « enjeu » également sous forme de chiffre (ex : 0300 : /espaceNonUrba...)</t>
  </si>
  <si>
    <t>G</t>
  </si>
  <si>
    <t>p45</t>
  </si>
  <si>
    <t>Concernant les cadastres, 3 référentiels sont proposés.</t>
  </si>
  <si>
    <t>Quelles solutions pour traiter les zones problématiques pour lesquelles les bâtiments cadastres (et les parcelles) sont décalés par rapport à la photo aérienne ? Ces décalages peuvent faire apparaître, à tort, ces bâtiments en dehors des zones inondables par exemple.</t>
  </si>
  <si>
    <t>DDT74</t>
  </si>
  <si>
    <t>M</t>
  </si>
  <si>
    <t>36/173</t>
  </si>
  <si>
    <t xml:space="preserve">Comment indiquer pour l’aléa avalanche les différents type (coulante, aérosol...) </t>
  </si>
  <si>
    <t>Prevoir de puvoir préciser le type d’avalanche dans le nouveau format</t>
  </si>
  <si>
    <t>40 et 41</t>
  </si>
  <si>
    <t xml:space="preserve">Le zonage de l'AE peut être superposé à un autre aléa (d'autres prescriptions), peut-on avoir des superpositions de polygones dans cette couche ? </t>
  </si>
  <si>
    <t>La supposition de zones est-elle possible dans cette couche ?</t>
  </si>
  <si>
    <t>D</t>
  </si>
  <si>
    <t xml:space="preserve">Regrouper dans le tableau la Guadeloupe, la Martinique et Saint-Barthélémy pour n'avoir qu'une seule colonne afin de permettre d'avoir sur la même page l'ensemble des projections à appliquer qui le territoire français </t>
  </si>
  <si>
    <t>gain d'une page</t>
  </si>
  <si>
    <t>Que le PPR ne soit plus soumis à l’AE</t>
  </si>
  <si>
    <t xml:space="preserve">Si on utilise le PCI vecteur cadastrale de la DGFIP et que la représentation des parcelles et bâtiments évolue dans le temps (bâtiment qui n'était pas dans un zonage réglementaire et suite à une mise à jour cadastrale, le bâtiment est dans la zone réglementaire) </t>
  </si>
  <si>
    <t xml:space="preserve">Mettre le millésime des couches ayant servit à l’’élaboration du PPR (bâtiment, parcelle,,,,) </t>
  </si>
  <si>
    <t>Garder une couche par type d’aléa cela peut-être utile (pour une  utilisation site web, connaissance à petite échelle) mais il faut également une couche multi aléa qui servira  pour la représentation du plan papier (garder la couleur de l’aléa le plus fort sur la zone et mettre tous les libellés des aléas de la zone) sinon la représentation papier ne permettra pas sur certain secteur de la commune de mettre en avant l’aléa le plus fort de la zone et une erreur d’interprétation est possible pour les instructeurs des permis de construire ou l’ensemble des habitants de la commune.</t>
  </si>
  <si>
    <t xml:space="preserve">Pourquoi dans le gpkg disponible sur github (en EPSG 2154), il n'y a pas tous les fichiers des différents types d'aléa (des fichiers vierges à insérer) </t>
  </si>
  <si>
    <t>Prévoir le gpkg avec tous les types d’aléas possible, ensuite le BE fera la suppression des couches vides au lieu de faire une création par aléa.</t>
  </si>
  <si>
    <t xml:space="preserve">Quid de la représentation des forêts de protection dans le zonage réglementaire. </t>
  </si>
  <si>
    <t>Je ne sais pas si avec le nouveau format, nous pouvons représenter les forêts à caractère de protection dans le zonage réglementaire (ces zones sont réglementées dans le PPR)</t>
  </si>
  <si>
    <t>Le retrait de falaise (c'est comme le retrait du trait de côte, est-il conforme au prochain guide MEZAR qui doit sortir un jour ?) est-il considéré comme un effondrement de montagne, à mon avis, il faut déjà avoir une dénomination différente .</t>
  </si>
  <si>
    <t>Un jour le guide MEZAR sortira (les premières réflexions sont en cours sur ce guide) voir avec l’équipe projet le ou les termes qui sera utilisé pour l’effondrement de montagne, qui à mon sens n’est pas du retrait de falaise.</t>
  </si>
  <si>
    <t>Dans l'annexe D (les enjeux), nous devons mettre les zones d'atterrissement pour les crues torrentielles ainsi que les zones d'expansions pour les inondations.</t>
  </si>
  <si>
    <t>relation avec les enjeux?</t>
  </si>
  <si>
    <t>Dans l'annexe D (les enjeux),  nous devons faire une distinction entre la forêt de protection en lien avec l'habitat ou non</t>
  </si>
  <si>
    <t>Pourquoi faire cette distinction, pour les forêts de protection, nous avons un règlement associé, faut-il prévoir 2 règlements spécifiques par rapport au 2 zonages ?</t>
  </si>
  <si>
    <t xml:space="preserve">Dans l'annexe D (les enjeux), pour cette table, prévoir comme pour les aléas et le réglementaire de fixer des couleurs des polygones par type de catégorie. La superposition est-elle possible? </t>
  </si>
  <si>
    <t>Fixer les couleurs en fonction de la catégorisation des aléas directement dans le gpkg (ou projet)</t>
  </si>
  <si>
    <t xml:space="preserve">Pour les enjeux, la nomenclature Covadis est précisée à la page 145 avec différents codes/libellés mais pas dans la partie table d’énumération  (requête SQL) ce qui est dommage </t>
  </si>
  <si>
    <t>Générer le code SQL pour avoir la liste de enjeux au format covadis</t>
  </si>
  <si>
    <t>Sur certain des anciens PPR, l’étude des aléas n’a pas été effectuée sur l’ensemble de la commune, du coup nous avons une zone (polygone) de type Secteurs non étudiés</t>
  </si>
  <si>
    <t>Je n’ai pas vu si nous avons la possibilité de prévoir cette zone de secteur non étudié dans e nouveau format</t>
  </si>
  <si>
    <t>Comment représenter écroulement en masse ou en coulée (stabilisé ou pas)</t>
  </si>
  <si>
    <t>A-t-on un libelle pour ce type de phénomène ?</t>
  </si>
  <si>
    <t>DDT01</t>
  </si>
  <si>
    <t>Le format Géopackage est différent du format shapefile utilisé actuellement par GéoIDE et le stockage des PPRn</t>
  </si>
  <si>
    <t>Faire correspondre la fermeture de GéoIDE avec l’application des nouveaux géostandards ?</t>
  </si>
  <si>
    <t>DDTM 83</t>
  </si>
  <si>
    <t>Le format geopackage n’est pas compatible avec nos applications geo-ide. Impossible donc de publier à ce format.</t>
  </si>
  <si>
    <t>Proposer un petit programme qui transformerait le format geopackage en shape et inversement</t>
  </si>
  <si>
    <t>DGPR/SRNH/SdcAP</t>
  </si>
  <si>
    <t>DGPR/SRNH/SdcAP/BRIL</t>
  </si>
  <si>
    <t>Page 1/173</t>
  </si>
  <si>
    <t>La résolution spatiale identifiée est entre le 1 : 5000 et le 1 : 25000. Si le 1 : 25 000 est adapté par exemple pour la plupart des cartes d’aléas, il me semble qu’il pourrait être envisagé des cartes potentiellement plus précises (par exemple au 1 : 2000 pour certains zonages réglementaires).</t>
  </si>
  <si>
    <t xml:space="preserve">Remplacer « entre le 1 : 5000 et le 1 : 25000 » par  « entre le 1 : 2000 et le 1 : 25000 » </t>
  </si>
  <si>
    <t>Page 10/173</t>
  </si>
  <si>
    <t>Les modalités d’application du décret PPRi sont remplacées par le nouveau guide PPRi 2024</t>
  </si>
  <si>
    <t>Pour le guide PPRi des cours d’eau torrentiels, ce n’est pas un addenda</t>
  </si>
  <si>
    <t>Supprimer « Addenda au ».</t>
  </si>
  <si>
    <t>Page 12/173</t>
  </si>
  <si>
    <t>Ajouter l’arrêté du 5 juillet 2019, qui est intéressant notamment car il précise comment évaluer les différents niveaux d’aléa</t>
  </si>
  <si>
    <t>Ajouter : « L’arrêté du 5 juillet 2019 précise également des éléments relatifs à la détermination, qualification et représentation cartographique de l’aléa de référence et de l’aléa à échéance 100 ans s’agissant de la submersion marine, dans le cadre de l’élaboration ou de la révision des plans de prévention des risques concernant les « aléas débordement de cours d’eau et submersion marine ».</t>
  </si>
  <si>
    <t>Page 15/173</t>
  </si>
  <si>
    <t>Je ne crois pas que les PPR soient définis à Saint Barthélemy (à confirmer)</t>
  </si>
  <si>
    <t>Page 16/173</t>
  </si>
  <si>
    <t>Proposition de quelques compléments</t>
  </si>
  <si>
    <t>Page 17</t>
  </si>
  <si>
    <t>Figure 1 : c’est du détail, mais les DDT(M) sont impliquées dans la prescription et l’approbation (elles préparent notamment les documents) et le Preft est impliqué dans la production des données métiers (il est amené à faire des arbitrages) et la production des pièces écrites (il les signe)</t>
  </si>
  <si>
    <t>Mettre à jour le schéma ?</t>
  </si>
  <si>
    <t>Page 23/173</t>
  </si>
  <si>
    <t>Les modalités relatives à l’aléa de référence ne sont pas toujours fixées par décret (exemple : le torrentiel)</t>
  </si>
  <si>
    <t>Supprimer « dont les modalités sont fixées par des décrets relatifs au type d’aléa ».</t>
  </si>
  <si>
    <t>Page 24/173</t>
  </si>
  <si>
    <t>L’aléa exceptionnel ne traduit pas une intensité exceptionnelle, mais un évènement de période de retour plus rare que l’évènement de référence. Cela est globalement expliqué, mais je propose de le rappeler dans la figure 7 pour éviter les confusions qui restent possibles.</t>
  </si>
  <si>
    <t>Rajouter après « et n’est applicable qu’avec un niveau d’aléa exceptionnel», «, qui correspond à une exposition à des évènements moins fréquents que l’évènement de référence ».</t>
  </si>
  <si>
    <t>Page 26/173, Partie « enjeux »</t>
  </si>
  <si>
    <t>Formulation à reprendre « et dont la date est renseignée ... »</t>
  </si>
  <si>
    <t>Page 36</t>
  </si>
  <si>
    <t>Remplacer « PPR Inondation Crue Torrentielles » par « PPR inondation de cours d’eau torrentiel »</t>
  </si>
  <si>
    <t>Page 39</t>
  </si>
  <si>
    <t>A quoi correspondent les zonages règlementaires sous forme de ligne ou de point ?</t>
  </si>
  <si>
    <t>Page 50</t>
  </si>
  <si>
    <t>Remplacer « un état « prescrit », signé par le prefet » par « un état prescrit, formalisé par un arrêté de prescription signé par le préfet »</t>
  </si>
  <si>
    <t>Compléter : « n’intervient qu’à l’issue d’une procédure de révision ou de modification du PPR »</t>
  </si>
  <si>
    <t>Page 51</t>
  </si>
  <si>
    <t>Pour les PPRi, les niveaux d’aléa sont généralement représentés par des nuances de bleu de plus en plus foncées, et non par du vert, bleu, orange, rouge</t>
  </si>
  <si>
    <t>Page 82</t>
  </si>
  <si>
    <t>Remplacer PRECRIT par PRESCRIT</t>
  </si>
  <si>
    <t>Question : pour les libellés de type « Moyen ou modéré », sommes nous d’accord pour dire que l’on peut choisir soit « Moyen », soit « modéré » (et que le choix ne se limite pas à « Moyen ou modéré »</t>
  </si>
  <si>
    <t>Page 98</t>
  </si>
  <si>
    <t>Ajouter une case « Autre » pour les enjeux complémentaires, afin de disposer d’une possibilité en cas de type d’enjeu très spécifique et non identifié dans la liste ?</t>
  </si>
  <si>
    <t>Fusionner les enjeux PPRn et PPRL ? (quelle différence ?)</t>
  </si>
  <si>
    <t>DGPR/SRNH/SdCAP/BRNT</t>
  </si>
  <si>
    <t>page 36</t>
  </si>
  <si>
    <t>Pour le « Type niveau aléa », l’avalanche n’est mentionnée que pour les aléas nul et exceptionnel. l’aléa avalanche se décline en plusieurs niveaux comme pour les autres aléas</t>
  </si>
  <si>
    <t>Ajouter « avalanche » également pour tous les autres niveaux d’aléas, =&gt; « Tous PPR »</t>
  </si>
  <si>
    <t>DGPR/SRNH/BRNT</t>
  </si>
  <si>
    <t>page 41</t>
  </si>
  <si>
    <t>Le zonage de l'AE peut être superposé à un autre aléa (d'autres prescriptions). Ceci signifie t-il qu’il peut y avoir des superpositions de polygones dans cette couche ?</t>
  </si>
  <si>
    <t xml:space="preserve">l’approche multi-aléa conduira à la production du document résultant à un chevauchement d’aléas de degrés différents, et ne permettra pas de garantir une représentation lisible du document papier qui résultera de la construction de cette base </t>
  </si>
  <si>
    <t>à solutionner ou proposer une exploitation qui permettra de trier les polygones pour afficher les aléas du plus au moins forts.</t>
  </si>
  <si>
    <t>Je n’ai pas trouvé où et comment représenter les forêts à fonction de protection dans le zonage réglementaire (communément associés à un zonage vert)</t>
  </si>
  <si>
    <t>à ajouter</t>
  </si>
  <si>
    <t>annexe D</t>
  </si>
  <si>
    <t>la superposition des enjeux est elle possible.</t>
  </si>
  <si>
    <t>Page 86 </t>
  </si>
  <si>
    <t xml:space="preserve">Les types d’ouvrages de protecton sont aujourd’hui de deux types : les systèmes d’endiguement et les aménagements hydrauliques (article R 214-1 rubrique 3260) </t>
  </si>
  <si>
    <t xml:space="preserve">Page 86 </t>
  </si>
  <si>
    <t>Il convient de citer le référentiel SIOUH II (mis en service en octobre 2023)  et non pas SIOUH dans la table d’énumeration « typerefexterneouvrage »</t>
  </si>
  <si>
    <t>Remplacer SIOUH par SIOUH II (ou SIOUH2)</t>
  </si>
  <si>
    <t>Cerema</t>
  </si>
  <si>
    <t>Page 11</t>
  </si>
  <si>
    <t xml:space="preserve">Ne faudrait-il pas rajouter le guide PPRi débordement de cours d’eau diffusé début 2024 ? </t>
  </si>
  <si>
    <t>Rajouter la référence du guide PPRi débordement de cours d’eau diffusé début 2024 ?</t>
  </si>
  <si>
    <t>Page 16</t>
  </si>
  <si>
    <t>En outre-mer, les producteurs (et diffuseurs) des PPR sont les DEAL et autres services</t>
  </si>
  <si>
    <t>Rajouter DEAL, et autres services producteurs (et diffuseurs)en outre-mer</t>
  </si>
  <si>
    <t>Les données cartographiques relatives aux PPR sont aussi diffusées au niveau national sur le géoportail de l’urbanisme</t>
  </si>
  <si>
    <t xml:space="preserve">Rajouter géorportail de l’urbanisme comme diffuseur </t>
  </si>
  <si>
    <t>Les étapes des études préalables et de la réalisation des pièces du PPR peuvent être confondues avec les titres actuels</t>
  </si>
  <si>
    <t>Les pièces écrites peuvent être plus larges que les pièces réglementaires du PPR</t>
  </si>
  <si>
    <t>Rajouter « du PPR » après « Mettre en ligne les pièces écrites »</t>
  </si>
  <si>
    <t>Page 24</t>
  </si>
  <si>
    <t xml:space="preserve">Le document fait référence aux bandes particulières liées aux chocs mécaniques des vagues et projection de matériaux. La figure 7 liste les 2 types de bande. Est-il bien possible d’avoir des « bandes particulières relatives aux chocs de vagues » et des « bandes particulières relatives aux projections » ?  </t>
  </si>
  <si>
    <t>S’assurer qu’il est bien possible d’avoir des « bandes particulières relatives aux chocs de vagues » et des « bandes particulières relatives aux projections » </t>
  </si>
  <si>
    <t>Page 26</t>
  </si>
  <si>
    <t>Remplacer en pages 133 « Espaces » par « zones » : « zones urbanisées », « zones non urbanisées » et « centres urbains »</t>
  </si>
  <si>
    <t>Page 38</t>
  </si>
  <si>
    <t>Il manque la liste de code NomenclaturePPRi en lien avec le guide PPRi de 2024</t>
  </si>
  <si>
    <t>Rajouter une nomenclature</t>
  </si>
  <si>
    <t>Page 135</t>
  </si>
  <si>
    <t>« Espace participants à la propagation des aléas » : cette définition n’est pas reprise dans le guide PPRi de 2024 ou dans le guide PPRL en cours de révision</t>
  </si>
  <si>
    <t xml:space="preserve">Privilégier « Espaces participants à la limitation des aléas » à la place de « Espace participant à la propagation des aléas » Et Remplacer « propagationAlea » par « limitationAlea » </t>
  </si>
  <si>
    <t>Page 136</t>
  </si>
  <si>
    <t>Dans les enjeux complémentaires, le décret de 2019 cite les « constructions pouvant engendrer des pollutions »</t>
  </si>
  <si>
    <t>Rajouter dans les enjeux complémentaires, les « constructions pouvant engendrer des pollutions »</t>
  </si>
  <si>
    <t>Page 48</t>
  </si>
  <si>
    <t>Format de police d’un paragraphe différent des autres</t>
  </si>
  <si>
    <t>Modifier la police des 2 paragraphes concernés</t>
  </si>
  <si>
    <t>Modifier la police des paragraphes concernés</t>
  </si>
  <si>
    <t>Un PPR reste valable tant qu’un nouveau PPR n’est pas approuvé. Pendant la procédure de révision, le PPR existant reste Opposable</t>
  </si>
  <si>
    <t>Remplacer « par une procédure de révision. » par « une version révisée du PPR »</t>
  </si>
  <si>
    <t>Page 52</t>
  </si>
  <si>
    <t>Concernant l’aléa, il manque les représentations graphiques des catégories suivantes : « zone de danger spécifique » (« bande particulière »  et « bande de précaution), « zone protégée », « ouvrage de protection »</t>
  </si>
  <si>
    <t>Compléter les règles de symbologie pour : « zone de danger spécifique » (en distinguant « bande particulière »  et « bande de précaution), « zone protégée », « ouvrage de protection »</t>
  </si>
  <si>
    <t>Page 53</t>
  </si>
  <si>
    <t xml:space="preserve">Le décret de 2019 modifie la méthode générale d’élaboration du zonage réglementaire en adaptant les règles au niveau d’aléa et niveau d’urbanisation. Les types de zones inconstructibles mais avec des possibilités (renouvellement urbain, construction en dent creuse, exception) sont multipliées. Un indiçage des zones d’« Interdiction » proposées en page 53 parait insuffisant </t>
  </si>
  <si>
    <t>Il pourrait être intéressant de proposer une (ou des) couleur(s) supplémentaire(s) pour les zones d’« Interdiction »</t>
  </si>
  <si>
    <t>Page 54</t>
  </si>
  <si>
    <t>Concernant le zonage réglementaire, il manque les représentations graphiques de la catégorie « exception » (cf décret 2019)</t>
  </si>
  <si>
    <t>Compléter les règles de symbologie pour la catégorie « exception »</t>
  </si>
  <si>
    <t>Pages 81, 165</t>
  </si>
  <si>
    <t>Innondation</t>
  </si>
  <si>
    <t>A remplacer par Inondation</t>
  </si>
  <si>
    <t>Page 93</t>
  </si>
  <si>
    <t>Page 94</t>
  </si>
  <si>
    <t>Page 127</t>
  </si>
  <si>
    <t>Si on suit la définition d’un PPRN multiriques, un PPRL est un PPRN multirisques. Pourquoi différencier deux procédures différentes dans TypeProcedure ? Le champ typeAlea abordé page 128 est utile aussi pour les PPRL avec majoritairement 2 aléas (recul du trait de côte et submersion marine, ou aussi recul du trait de côte et migration dunaire)</t>
  </si>
  <si>
    <t xml:space="preserve">Supprimer le type de procédure PPRL pour privilégier PPRN </t>
  </si>
  <si>
    <t>DDT38</t>
  </si>
  <si>
    <t>M-D</t>
  </si>
  <si>
    <t>Page 1, résolution spatiale</t>
  </si>
  <si>
    <t>Résolution : Entre le 1:2500 et le 1:25000</t>
  </si>
  <si>
    <t>G-D</t>
  </si>
  <si>
    <t>Sommaire, structure du document</t>
  </si>
  <si>
    <t xml:space="preserve">L’absence de structure est préjudiciable à la bonne lecture et appropriation du document </t>
  </si>
  <si>
    <t>mise en forme des tableaux</t>
  </si>
  <si>
    <t>L’absence des lignes et colonnes des tableaux est préjudiciable à la lecture du document</t>
  </si>
  <si>
    <t>Afficher les structures des tableaux, il peut être judicieux de s’inspirer des géostandard CNIG existants (PLU ou Friches par exemple)</t>
  </si>
  <si>
    <t>p.13 cadre réglementaire des PPRT</t>
  </si>
  <si>
    <t>Les arrêtés ne sont pas cités dans l’ordre chronologique</t>
  </si>
  <si>
    <t>Citer les arrêtés dans l’ordre chronologique</t>
  </si>
  <si>
    <t>p.16 acteurs et rôles</t>
  </si>
  <si>
    <t>Les DREAL sont productrices des aléas des PPRT</t>
  </si>
  <si>
    <t>Ajouter les DREAL dans les producteurs ?</t>
  </si>
  <si>
    <t>p.22 Thématique Procedures et périmètres</t>
  </si>
  <si>
    <r>
      <t>Coquille  dans le 1</t>
    </r>
    <r>
      <rPr>
        <vertAlign val="superscript"/>
        <sz val="9"/>
        <color rgb="FF000000"/>
        <rFont val="Arial"/>
        <family val="2"/>
      </rPr>
      <t>er</t>
    </r>
    <r>
      <rPr>
        <sz val="9"/>
        <color rgb="FF000000"/>
        <rFont val="Arial"/>
        <family val="2"/>
      </rPr>
      <t xml:space="preserve"> § : « regroupe les informations relatives </t>
    </r>
    <r>
      <rPr>
        <b/>
        <sz val="9"/>
        <color rgb="FF000000"/>
        <rFont val="Arial"/>
        <family val="2"/>
      </rPr>
      <t>alu</t>
    </r>
    <r>
      <rPr>
        <sz val="9"/>
        <color rgb="FF000000"/>
        <rFont val="Arial"/>
        <family val="2"/>
      </rPr>
      <t xml:space="preserve"> suivi administratif... »</t>
    </r>
  </si>
  <si>
    <t>D-T</t>
  </si>
  <si>
    <t>p.28 Thématique Procédures et périmètres</t>
  </si>
  <si>
    <t>La classe d’objet Périmètre n’est pas décrite</t>
  </si>
  <si>
    <t>Ajouter la description de la classe Perimetre</t>
  </si>
  <si>
    <t>D - M</t>
  </si>
  <si>
    <t>Le terme « règles de symbologie » implique une obligation imposée par le standard ou autres références réglementaires alors qu’il n’’existe que des recommandations.</t>
  </si>
  <si>
    <t>Remplacer « Règles de symbologie » par « Recommandations de symbologie » dans l’ensemble du document(cf. P53 du standard COVADIS PPR)</t>
  </si>
  <si>
    <t>D - T</t>
  </si>
  <si>
    <t>p.55 Livraison GPKG</t>
  </si>
  <si>
    <t>T - M</t>
  </si>
  <si>
    <t>p.56, Nommage fichier livraison</t>
  </si>
  <si>
    <t>Le nommage proposé pour les PPR est valable pour les procédures enregistrées dans GASPAR avant 2022. Depuis le numéro de procédure intègre le type de PPR, donc cela fera redondance pour le nommage des fichiers ex : PPRN-I_PPRN-I_2023_0043</t>
  </si>
  <si>
    <t>p.63, Dictionnaire des tables</t>
  </si>
  <si>
    <t>Seules les tables des thématiques « Procédures et périmètres» et « Zonage réglementaire » devraient être obligatoires. Les données relatives aux aléas ne sont pas forcément disponibles (cas des documents approuvés avant 1995 et toujours valables)</t>
  </si>
  <si>
    <t>p.64, Dictionnaire des tables</t>
  </si>
  <si>
    <t>La table zoneregmultialea ne peut pas être obligatoire car elle est conditionnée à la présence d’un PPR multirisque</t>
  </si>
  <si>
    <t>Modifier le caractère obligatoire (O) en conditionnel (C) de la table  zoneregmultialea</t>
  </si>
  <si>
    <t>p.67/p.82 Table énumération typereference</t>
  </si>
  <si>
    <t>La table d’énumération ne semble pas pertinente ou pas complète, il y aura beaucoup de remplissage de type ‘98’ ou ‘99’</t>
  </si>
  <si>
    <t>p.68 Tables zonealeaxxxx</t>
  </si>
  <si>
    <t>p.70 Tables zonealeatechnoxxx</t>
  </si>
  <si>
    <t>A l’instar des aléas technologiques, il faudrait prévoir des tables de caractérisation des aléas naturels (exemple pour avalanche : aérosol, neige humide, etc.)</t>
  </si>
  <si>
    <t>Au lieu de proposer des tables spécifiques de caractérisation des phénomènes technologique, élargir la possibilité aux phénomènes naturels</t>
  </si>
  <si>
    <t>p.76 Tables ouvrageprotection</t>
  </si>
  <si>
    <t>Utiliser un identifiant externe comme clé primaire n’est pas intuitif. L’ouvrage de protection n’est pas forcément issu d’un référentiel externe, il a pu être numérisé pour le procédure en cours (cas des petits ouvrages de protection)</t>
  </si>
  <si>
    <t>Ajouter une clé primaire propre à la procédure nommée par exemple idouvrageprotection</t>
  </si>
  <si>
    <t>p.76 Tables originerisque</t>
  </si>
  <si>
    <t>Utiliser un identifiant externe comme clé primaire n’est pas intuitif. L’origine du risque n’est pas forcément issu d’une base</t>
  </si>
  <si>
    <t>Ajouter une clé primaire propre au PPR, par exemple idoriginerisque</t>
  </si>
  <si>
    <t>p.77, Table enjeux</t>
  </si>
  <si>
    <t>Pour le remplissage de la colonne nomenclatureenjeu, prévoir une table d’énumération des valeurs possibles basées sur l’annexe D et simplifier les codes enjeux de l’annexe D</t>
  </si>
  <si>
    <r>
      <t>Coquille dans le nom de la colonne nomenclature</t>
    </r>
    <r>
      <rPr>
        <b/>
        <sz val="9"/>
        <color rgb="FF000000"/>
        <rFont val="Arial"/>
        <family val="2"/>
      </rPr>
      <t>E</t>
    </r>
    <r>
      <rPr>
        <sz val="9"/>
        <color rgb="FF000000"/>
        <rFont val="Arial"/>
        <family val="2"/>
      </rPr>
      <t>njeu</t>
    </r>
  </si>
  <si>
    <t>Renommer la colonne nomenclatureenjeu pour respecter la syntaxe de nommage des colonnes.</t>
  </si>
  <si>
    <t>p.79 Table zonereglementaireurba</t>
  </si>
  <si>
    <t>L’intitulé de la colonne mesuresobligatoires peut être mal interprété, car elle concerne l’existe,ce ou non de mesures sur les biens existants à la date d’approbation du PPR</t>
  </si>
  <si>
    <t>Renommer la colonne  mesuresobligatoires en mesuresobligatoiresexistant par exemple</t>
  </si>
  <si>
    <t>p.84 Table enumération typeniveaualea</t>
  </si>
  <si>
    <t>Ajouter un niveau ‘nul’ et/ou renommer ‘Très faible ou nul’ en ‘Très faible’</t>
  </si>
  <si>
    <t>p.85, Table d’énumération typereglementurba</t>
  </si>
  <si>
    <t>Le code 07 Zone d’aléa exceptionnel est comme son nom l’indique une qualification d’aléa et non un type de réglementation. Une zone réglementaire soumise à un alea exceptionnel supportera un règlement de type recommandation, prescription ou interdiction</t>
  </si>
  <si>
    <t>Il manque un code pour mentionner les zones à l’intérieur du périmètre d’exposition aux risques mais non réglementées au titre du PPR (par exemple zone ‘blanche’ non soumises à des aléas)</t>
  </si>
  <si>
    <t>M - T</t>
  </si>
  <si>
    <t>p.127 Annexe C</t>
  </si>
  <si>
    <t>La problèmatique des documents multiriques n’est pas propre aux PPRN, cela peut être le cas pour les PPRT</t>
  </si>
  <si>
    <t>Ne pas limiter le cas des PPR multirisques aux PPRN, l’élargir également aux PPRT</t>
  </si>
  <si>
    <t>p.129 Annexe D</t>
  </si>
  <si>
    <t>Les codes enjeux sont difficilement manipulables</t>
  </si>
  <si>
    <t>Renommer les codes enjeux, supprimer le ‘/’ au début du code</t>
  </si>
  <si>
    <t>p.164 table zoneregmultialea</t>
  </si>
  <si>
    <t xml:space="preserve">La table ne comporte pas de clé primaire </t>
  </si>
  <si>
    <t>Ajouter une clé primaire composite : ensemble des colonnes, afin de prémunir la table des doublons</t>
  </si>
  <si>
    <t>p.166 typereference</t>
  </si>
  <si>
    <t>Le type TEXT(20) pour la colonne libelle ne permet pas d’enregistrer toutes les valeurs</t>
  </si>
  <si>
    <t>Augmenter la valeur du type : TEXT(30) pour la colonne libelle</t>
  </si>
  <si>
    <t>p.167 typealea</t>
  </si>
  <si>
    <t>Le type TEXT(120) pour la colonne libelle ne permet pas d’enregistrer toutes les valeurs</t>
  </si>
  <si>
    <t>Augmenter la valeur du type : TEXT(150) pour la colonne libelle</t>
  </si>
  <si>
    <t>DDT 42</t>
  </si>
  <si>
    <t>Note</t>
  </si>
  <si>
    <t>Problème de compatibilité du format GéoPackage avec toutes les briques GEO-IDE car le format gpkg n’est pas accepté actuellement ni prévu dans les prochaines versions. Seul le format shp est accepté et génère une fiche de métadonnée dans GEO IDE Base et ENTREPOT, de même dans GEO IDE CATALOGUE et dans Carto V2 (Carto V2 peut accepter un gpkg mais est difficillement exploitable car la couche ne sera pas interrogeable ).</t>
  </si>
  <si>
    <t>Le Géostandard accepte la livraison des données au format SHAPE, en plus du format GéoPackage.</t>
  </si>
  <si>
    <t>Les Plans de Surfaces Submersibles (PSS) : sont-ils concernés par ce standard ?</t>
  </si>
  <si>
    <t>Obligation de mettre au nouveau Géostandard CNIG Risques les PPR déjà existants au format COVADIS ? Si oui, aura t’on une aide technique pour la remise à niveau des données et métadonnées existantes comme un outil de conversion, une aide extérieure à nos services pour la reprise de problèmes de topologie, ...</t>
  </si>
  <si>
    <t>Obligation si les PPR existants ont été mis au format du nouveau Géostandard CNIG Risques de mettre au dernier Géostandard SUP les SUP liées existantes qui ne le sont pas?</t>
  </si>
  <si>
    <t>Est-ce qu’un outil de catalogage automatique est prévu pour créer les fiches de métadonnées en xml ou bien est-il fourni un xml type? Dans  le dernier webinaire, la réponse à cette question a été apportée et la réponse m’avait semblé plutôt négative.</t>
  </si>
  <si>
    <t>Colonne1</t>
  </si>
  <si>
    <t>T - M  c’est la remarque la plus importante</t>
  </si>
  <si>
    <t>Multi aléa : 
il est demandé au BE de travailler avec une couche géographique par type d’aléa.
Comment optimiser la représentation visuelle du plan papier lorsque les aléas n'ont pas le même degré et qu'ils vont se chevaucher ?
Ordre de priorité dans le fichier gpkg</t>
  </si>
  <si>
    <t>- Mot en trop : « à »
- Pas de précision sur la définition du niveau de protection (en J pour les chute de blocs et en hauteur d’eau pour les digues?)'</t>
  </si>
  <si>
    <t xml:space="preserve">« Cette table ne sera donc pas générée lors de la … »
Plus de précision sur la définition du niveau de protection </t>
  </si>
  <si>
    <t xml:space="preserve">Pour les tables aléas, le monoaléa peut engendrer une superposition d’aléas. 
Dans les tables de données, aucun problème mais sur la cartographie cela peut engendrer une superposition des étiquettes et altérer la lisibilité des cartes. </t>
  </si>
  <si>
    <t xml:space="preserve">Proposer une méthode simple pour avoir une carte lisible malgré la superposition des aléas.
Une carte rassemblant tous les aléas est en effet nécessaire pour l’instruction. </t>
  </si>
  <si>
    <t>Question générale de compréhension :
Nous comprenons qu’il n'y a pas (ou très peu) de champs qui sont à remplir librement : les textes sont sélectionnables via des listes de choix multiples et non pas via une saisie de texte libre. Est-ce que nous comprenons bien ?
(L'objectif est en effet d'avoir une base qui soit la plus exploitable possible de manière automatique (via des scripts), sans qu'il y ait besoin qu'un opérateur humain remette en forme les réponses.)</t>
  </si>
  <si>
    <t>Supprimer la ligne relative aux modalités d’application du décret n°2019-715 et la remplacer par :
Acronyme : Guide PPRi : 2024
Lien : https://www.ecologie.gouv.fr/sites/default/files/documents/Guide%20PPRI%20debordement%20de%20cours%20d%27eau%202024.pdf
Titre : Guide méthodologique pour l’élaboration des plans de prévention des risques d’inondation par débordement de cours d’eau (hors cours d’eau torrentiels)
Auteur : MTECT/DGPR et Cerema
Année : 2024</t>
  </si>
  <si>
    <t>Remplacer « sur le territoire national français » par « sur les territoires où s’appliquent les dispositions du code de l’environnement relatives aux PPR»
Supprimer Saint-Barthélémy de la liste (sauf si les PPRT s’y appliquent, ce que je ne sais pas)</t>
  </si>
  <si>
    <t>Préciser pour le producteur : par les DDT(M) sous l’autorité du préfet de département.
Remplacer « définir les zones d’aléa, faire la collecte des enjeux » par « cartographier l’aléa de référence, les enjeux, et établir le zonage réglementaire résultant »</t>
  </si>
  <si>
    <t>Parler d’échelle d’utilisation plutôt que de résolution spatiale ?
Par ailleurs, cette échelle dépend de la carte (1 : 25000 pour l’aléa, 1 :5000 pour le zonage règlementaire, etc.). Faut-il comprendre que le 1 : 5000 est imposé ?</t>
  </si>
  <si>
    <t>DGPR/SRNH/SdCAP/PoNSOH</t>
  </si>
  <si>
    <t xml:space="preserve">Il convient de redéfinir les libéller en indqiuant :
1 : système d’endiguement 
2 : aménagement hydraulique 
</t>
  </si>
  <si>
    <t>Rajouter « des études préalables au PPR » après « Produire les données métier »
Rajouter « du PPR » après « Produire les pièces écrites »</t>
  </si>
  <si>
    <t>Il manque la liste de code relatives aux PPRi débordement de cours d’eau et submersion marine qui viennent du décret de 2019 (le guide PPRL était antérieur)
Aujourd’hui on définit des niveaux d’urbanisation (ce qui était défini comme les enjeux incontournables » : « zones urbanisées », « zones non urbanisées » et « centres urbains »</t>
  </si>
  <si>
    <t>Les PPR peuvent être réalisées à une échelle plus grande que le 1:5000, notamment les PPRT ou des focus sur des zones à forts enjeux des PPRN
(le standard COVADIS propose une résolution entre 1:2000 et 1:25000)</t>
  </si>
  <si>
    <t>Intégrer une hiérarchisation explicite (I, II, etc.).
D’une manière générale, il peut être judicieux de s’inspirer des géostandard CNIG existants (PLU ou Friches par exemple) pour la lisibilité du document</t>
  </si>
  <si>
    <t>Remplacer par : « regroupe les informations relatives au suivi administratif... »</t>
  </si>
  <si>
    <t>p.36, p.70 à p.72, et p.153 à p.155
 Table typeeffettechno,</t>
  </si>
  <si>
    <t>Intérêt de la table typeffettechno ? 
Elle reprend les aléas technologiques déjà renseignés dans la table typealea</t>
  </si>
  <si>
    <t>Supprimer la table d’énumération typeeffettechno.
Modifier la structuration des tables caractérisant les phénomènes technologiques en conséquence en faisant référence à la table typealea
(peut-être ajouter une contrainte de valeurs imposant seulement une des quatres valeurs d’aléa technologique ?)</t>
  </si>
  <si>
    <t>p. 51 Symbologie</t>
  </si>
  <si>
    <t>C’est une fausse bonne idée, la grande majorité des services producteurs de PPR (DDT(M)) utilise l’infrastructure de données géomatiques (Geo-IDE) maintenue par la DNUM du MTE (https://spote.developpement-durable.gouv.fr/offre/geo-ide-infrastructure-de-donnees-geomatiques)
Or cette infrastructure ne supporte pas le format GPKG et l’intégration de ce format n’est pas prévu à court ou moyen terme (remplacement de GeoIDE-Base par GeoIDE-patrimoine en 2025)</t>
  </si>
  <si>
    <t>Prévoir une livraison des tables en SHP.
S’inspirer de ce qui est fait par l’IGN pour la livraison de la BDTOPO®, le descriptif de contenu du produit intègre une correspondance de nom de colonne.</t>
  </si>
  <si>
    <t>Simplifier le nommage des fichiers, ex :
PPR[N|T]_[CodeGASPARComplet]
Eviter le « - » dans le nom des tables pour faciliter l’intégration dans des bases de type PostgreSQL</t>
  </si>
  <si>
    <t>Limiter l’obligation de fournitures des tables aux thématiques « Procédures et périmètres» et « Zonage réglementaire ».
Il faut pouvoir valoriser au maxlmum les données produites lors de l’élaboration du PPR mais ne pas bloquer sa standardisation/publication en raison de l’absence de données non réglementaires (aléas, enjeux, ouvrages).</t>
  </si>
  <si>
    <t>Proposer un lien vers le document complet et non pièce par pièce, ex :
- pièces écrites
- données géographiques
car les URL trop précise ne sont pas valables dans le temps (ex : changement de structuration d’un site Internet)</t>
  </si>
  <si>
    <t>Après échanges avec le service métier, il est indispensable de disposer d’une couche multialéa géographique.
En effet, pour l’instruction de PPRN mulitrisques, les deux cas peuvent se rencontrer : traitement phénomène par phénomène ou de façon synthétique</t>
  </si>
  <si>
    <t>Ajouter une table géographique type : zonealeasynthese (reprendre la version du standard COVADIS).
La distinction des phénomènes présents sur une même zone sera disponible via la couche zoneregmultialea
Il faut que les services instructeurs puissent avoir le choix pour le traitement des données aléas (phénomène par phénomène ou synthétique)</t>
  </si>
  <si>
    <t>La construction de la table des enjeux est délicate à comprendre.
Les liens avec les référentiels externes (BDTOPO®?) ou les enjeux énumérés dans la table nomenclatureEnjeu mériteraient d’être explicités</t>
  </si>
  <si>
    <t>Le niveau ‘00’ mélange ‘Très faible ou nul’
Il convient de distinguer les 2 niveaux ‘Très faible’ et ‘nul’</t>
  </si>
  <si>
    <t>Supprimer de la table le code 07.
Le niveau d’alea exceptionnel est déjà intégré à la table d’énumération tyêniveaualea (08)</t>
  </si>
  <si>
    <t>Ajouter à la table un code ‘00’ : zone non réglementée.
Cela permettra également de disposer de table zonagereglementaire topologiquement propre avec absence de lacunes.</t>
  </si>
  <si>
    <t xml:space="preserve">Pour le typereglementfoncier
Déjà que vis à vis de l'Autorité environnementale, il faut tout détailler dès qu'un aléa est dans une zone future d'urbanisation pour éviter le report d'urbanisation, ne craignez-vous pas d'aller trop loin dans le zonage du délaissement ou expropriation qui sera un du coup considéré comme un un zonage réglementaire. </t>
  </si>
  <si>
    <t>Page 22</t>
  </si>
  <si>
    <t>Nom « retraits du trait de côte » non utilisé</t>
  </si>
  <si>
    <t xml:space="preserve">Mettre « au recul du trait de côte » au lieu de « aux retraits du trait de côte » </t>
  </si>
  <si>
    <t>Un aléa littoral manquant : migration dunaire</t>
  </si>
  <si>
    <t>Rajouter « à la migration dunaire » après « trait de côte »</t>
  </si>
  <si>
    <t>Page 27</t>
  </si>
  <si>
    <t>La zone protégée est définie dans une étude de danger lié à un système d’endiguement. Elle peut être reprise dans une carte d’aléa PPR mais n’est pas définie dans ce cadre. « La procédure pour laquelle la zone protégée a été calculée » est manquant dans la liste des Procédures disponibles page 52-53</t>
  </si>
  <si>
    <t>Compléter la liste en plus des procédures Gaspar pour rajouter la procédure « étude de danger (EDD) »</t>
  </si>
  <si>
    <t>Page 28</t>
  </si>
  <si>
    <t>Peut-on bien définir deux zones spécifiques de danger qui se superposeraient ? Cela peut être nécessaire en littoral avec des « bandes de précaution » derrière les ouvrages et des « bandes particulières de chocs mécaniques des vagues et/ou de projections de matériaux »</t>
  </si>
  <si>
    <t xml:space="preserve">S’assurer que c’est possible. </t>
  </si>
  <si>
    <t>Page 29</t>
  </si>
  <si>
    <t>S’assurer que les types de zones listées au moins sont indiquées.</t>
  </si>
  <si>
    <t>cerema</t>
  </si>
  <si>
    <t>Page 23</t>
  </si>
  <si>
    <t>« signé » n’est pas parlant quand on parle de PPR</t>
  </si>
  <si>
    <t>Remplacer « Règlement signé » par « Règlement approuvé », « Zonage réglementaire signé » par  « Zonage réglementaire approuvé », « Carte signée » par « Carte approuvée »</t>
  </si>
  <si>
    <t>Page 1/54</t>
  </si>
  <si>
    <t>Remplacer « entre le 1 : 5000 et le 1 : 25000 » par  « entre le 1 : 2000 et le 1 : 25000 » + idem pour le modèle applicatif PPR</t>
  </si>
  <si>
    <t>Page 6/54</t>
  </si>
  <si>
    <t>Proposition d’ajouter le guide PPRi cours d’eau torrentiels</t>
  </si>
  <si>
    <t>Proposition d’ajouter le guide PPRi débordement de cours d’eau</t>
  </si>
  <si>
    <t>Page 7/54</t>
  </si>
  <si>
    <t>Le cadre réglementaire identifié pour les TRI est le code de l’environnement. Il est proposé de mettre l’équivalent pour les PPR.</t>
  </si>
  <si>
    <t>Dans la partie « cadre réglementaire des PPR », ajouter : « Le cadre législatif et réglementaire des PPR est défini par les articles L. 562-1 à 9 et R. 562-1 à 11 du code de l’environnement. ».</t>
  </si>
  <si>
    <t>Page 12 / modèle conceptuel de données</t>
  </si>
  <si>
    <t>Formulation / présentation à reprendre</t>
  </si>
  <si>
    <t>Remplacer « la thématique procédure et périmètre relate de l’aspect ... » par  « la thématique procédure et périmètre traite de l’aspect ...» + mettre des « ; » au lieu de « . » dans la liste</t>
  </si>
  <si>
    <t>Page 14 / Thématique Aléas</t>
  </si>
  <si>
    <t>Pour éviter d’éventuelles confusions, il est proposé de parler de niveaux d’aléa plutôt que de niveaux d’intensité. En effet, en fluvial le niveau d’aléa traduit directement le niveau d’intensité, mais en torrentiel, le niveau d’aléa est une fonction de l’intensité et d’une probabilité d’atteinte.</t>
  </si>
  <si>
    <t>Page 19 (mais question se pose tout au long du document)</t>
  </si>
  <si>
    <t>[Point important] Beaucoup de Type sont identifiés en « CharacterString » alors qu’ils font référence à des nombres (entiers ou flottants). Si le contenu porte sur des listes à choix multiples que les utilisateurs doivent choisir, c’est parfait. Mais s’il s’agit d’une zone de texte trop « libre », il y a un fort risque d’avoir des données hétérogènes non exploitables automatiquement (en particulier, les résultats de requête associés seront trop parcellaires).</t>
  </si>
  <si>
    <t>Page 22 / Enumeration TypeReference</t>
  </si>
  <si>
    <t>Le recul du trait de côte n’est plus traité dans les nouveaux PPRL (mais peut l’être dans d’anciens PPRL)</t>
  </si>
  <si>
    <t>Proposition de remplacer la description des PPRL par : « Ce type de procédure couvre les risques naturels liés à la submersion marine, et pour les PPRL anciens, l’aléa érosion du trait de côte».</t>
  </si>
  <si>
    <t>Page 23 / Enumeration TypeReference</t>
  </si>
  <si>
    <t>Proposition de compléter la liste pour être plus exhaustif (par exemple dans le cadre de simple porter à connaissance, ou avant l’approbation d’un PPR)</t>
  </si>
  <si>
    <t>Page 24 / Thématique aléas / modélisation géométrique</t>
  </si>
  <si>
    <t>Une coquille : mettre « une » géométrie et non « un » géométrie et pas de « s » à difficile »</t>
  </si>
  <si>
    <t>« avec une géométrie trop lourde et difficile à manipuler en SIG »</t>
  </si>
  <si>
    <t>DGPR/SRNH/DAPP/BIP</t>
  </si>
  <si>
    <t>Page 13, page 52</t>
  </si>
  <si>
    <t>Le lien vers les types de procédures ne fonctionne pas</t>
  </si>
  <si>
    <t>Annexe B page 51</t>
  </si>
  <si>
    <t>Précisez dans Nomenclature des identifiants GASPAR qu’ils sont générés automatiquement, et qu’en aucune façon il faut le modifier dans aucun SI.</t>
  </si>
  <si>
    <t>DGPR/SRNH/SDCAP/PONSOH</t>
  </si>
  <si>
    <t>Pour la classe d’objets « ouvrage de protection » il convient de citer le référentiel « SIOUH II » mis en service en octobre 2023 à la place de SIOUH</t>
  </si>
  <si>
    <t>Le Système d’Information sur les Ouvrages Hydrauliques II (SIOUH II)</t>
  </si>
  <si>
    <t>Type de commentaire:
(G)énéral  (M)étier (T)echnique (D)ocument</t>
  </si>
  <si>
    <t>Page, 
Paragraphe</t>
  </si>
  <si>
    <t>« typeSurealea » : « Ce champ permet d’indiquer le type de zone de danger spécifique » - « Des limitations sur les valeurs possibles pourront être précisés dans les profils applicatifs ». 
Attention à ne pas trop restreindre les types de zones. Les zones suivantes au moins doivent pouvoir être indiquées : « bandes de précaution », « bandes particulières soumises aux chocs mécaniques des vagues », « bandes particulières soumises aux projections de matériaux »</t>
  </si>
  <si>
    <t>Rajouter dans le tableau : 
Le guide PPRi cours d’eau torrentiels disponible ici : https://www.ecologie.gouv.fr/sites/default/files/GuidePPRicet_10082023.pdf
Titre : Guide méthodologique pour l’élaboration des plans de prévention des risques d’inondation des cours d’eau torrentiels
Auteur : MTECT (DGPR) / ONF / Inrae
Année : 2023</t>
  </si>
  <si>
    <t>Rajouter dans le tableau : 
Le guide PPRi par débordement de cours d’eau
Lien : https://www.ecologie.gouv.fr/prevention-des-inondations
Titre : Guide méthodologique pour l’élaboration des plans de prévention des risques d’inondation (hors cours d’eau torrentiels)
Auteur : MTECT (DGPR) / Cerema
Année : 2024</t>
  </si>
  <si>
    <t>Compléter avec la partie en italique :
- « la thématique aléas porte sur la description des phénomènes, leur localisation leurs probabilités, leurs intensité et les niveaux d’aléa associés »
- « La classe ZoneAlea permet de décrire les zones soumises à des aléas, en indiquant ... son niveau d’intensité, sa probabilité d’occurrence et son niveau d’aléa. »</t>
  </si>
  <si>
    <t>Changer le Type pour les différentes propriétés renvoyant à des nombres ?
Forcer l’utilisateur à n’utiliser que des textes précis ?</t>
  </si>
  <si>
    <t>Proposition d’ajouter « Règlement non signé » : le document est un règlement qui n’a pas fait l’objet d’une approbation (utilisation dans le cadre d’un PPR ou d’un PAC), et 
« Zonage réglementaire non signé » : le document est un zonage réglementaire qui n’a pas fait l’objet d’une approbation (utilisation dans le cadre d’un PPR ou d’un PAC)</t>
  </si>
  <si>
    <t>DDT 31</t>
  </si>
  <si>
    <t>Est-ce que ces informations peuvent être ajoutées au nouveau standard ?</t>
  </si>
  <si>
    <r>
      <rPr>
        <u/>
        <sz val="9"/>
        <color rgb="FF000000"/>
        <rFont val="Arial"/>
        <family val="2"/>
      </rPr>
      <t>Un autre élément important des PPRi : les cotes PHEC (Plus Hautes Eaux Connues)</t>
    </r>
    <r>
      <rPr>
        <sz val="9"/>
        <color rgb="FF000000"/>
        <rFont val="Arial"/>
        <family val="2"/>
      </rPr>
      <t xml:space="preserve">
Ces éléments linéaires sont produits dans la plupart des procédures de PPR inondation et même hors PPR. Et ils figurent dans les cartes de nombreux départements. Voici un lien vers notre couche. Il existe une ancienne représentation surfacique (appelée "casiers") mais elle est obsolète.
</t>
    </r>
  </si>
  <si>
    <t>Comment la thématique PHEC pourrait-elle être ajoutée au nouveau standard ?</t>
  </si>
  <si>
    <t xml:space="preserve">CEREMA/DTerHdF/ASQT/MET </t>
  </si>
  <si>
    <t>p53</t>
  </si>
  <si>
    <t>En page 53 du geostandart PPR, on a bien des propositions de couleurs, par rapport aux types de recommandation, mais il manque selon moi, à adapter par rapport à la zone urbaine et non urbaine...Car on a pas la même réglementation qu'on est en zone urbaine ou non urbaine.
On est en régime d'interdiction ou interdiction stricte  généralement en zone non urbaine... mais ce ne sont pas les mêmes qu'en zone urbaine...il faut pouvoir différencier les deux 
Dans mon cas précis, par exemple, ils vont mettre les zones non urbaine en vert et vert foncé...pour aussi éviter que toute la carte soit en rouge et permettre une meilleure acceptation de la carte par les élus.
Donc pour le géostandart, il faudrait avoir des propositions de couleur (perso je trouve que le vert, indique que cette zone est permissive...et donc pour un régime d'interdiction, c'est pas l'ideal..., peut etre une variante de marron ?)</t>
  </si>
  <si>
    <t>autre remarque : si un jour le zonage d'exception venait à être utilisé, une recommandation de représentation ?</t>
  </si>
  <si>
    <t>le guide modalité d'application du décret de 2019 concernant les PPR, en page 5, évoque la zone protégée par un système d'endiguement , qui doit être représentée sur les cartographies d'aléas, par exemple via des hachures. Cette représentation s'ajoute aux aléas. Elle permet d 'informer les habitants de la plus value du systeme d'endiguement en matière de protection. Cette représentation n'est pas reprise dans le geostandart.</t>
  </si>
  <si>
    <t>En page 52 du geostandart PPR, il est évoqué les zones du aux effets de projection. Les PPRL peuvent aussi etre concerné par les chocs mécaniques des vagues et des projections de matériaux. "cette prise en compte peut se traduire par la matérialisation d’une bande particulière (différente de la bande de précaution derrière une digue). Cette bande particulière est classée en zone d’aléa de référence modéré à très fort, en fonction de l’intensité du phénomène. Le guide PPRL de 2014 apporte des précisions quant à cette bande particulière." (page 6 du guide modalité d'application du décret de 2019). Je n'ai jamais eu à réaliser ce type de carte, mais je suppose qu'il faut une autre représentation que l'aleas modéré à fort du à la submersion.  Cela pourrait correspondre à "Fort plus " et tres fort plus ou aggravé" ? si oui alors il manque la couleur pour "Fort plus" en page 51 du geostandart PPRI</t>
  </si>
  <si>
    <t>p52</t>
  </si>
  <si>
    <t>Colonne2</t>
  </si>
  <si>
    <t>Numero</t>
  </si>
  <si>
    <t>OK</t>
  </si>
  <si>
    <t>OK (référence COVADIS 1:2000 pour zonages sur plan cadastral)</t>
  </si>
  <si>
    <t>OK, à corriger</t>
  </si>
  <si>
    <t>OK sur le principe (référence à rajouter)
Mais plutôt dans le standard PPR (cf. remarque précédente)</t>
  </si>
  <si>
    <t>OK sur le principe cf. après</t>
  </si>
  <si>
    <t>OK, sur le principe, à combiner avec  commentaire d'après</t>
  </si>
  <si>
    <t>OK, sur le principe. Proposition de synthèse :
Proposition d’ajouter « Règlement non approuvé » : le document est un règlement qui n’a pas fait l’objet d’une approbation (utilisation dans le cadre d’un PPR ou d’un PAC), et 
« Zonage réglementaire non approuvé » : le document est un zonage réglementaire qui n’a pas fait l’objet d’une approbation (utilisation dans le cadre d’un PPR ou d’un PAC)</t>
  </si>
  <si>
    <t xml:space="preserve">OK, pour parler de niveau d'aléa au lieu d'intensité
NB  l'intensité a une signification particulière pour les PPRT (introduite spécifiquement dans le profil PPR).
=&gt; Proposition de remplacer intensité par niveaux d'aléas dans les formulations
</t>
  </si>
  <si>
    <t>C'est le cas. Il n'y a pas de règles de topologie spécifique sur ce point dans le standard.</t>
  </si>
  <si>
    <t>OK. Formulation à trouver</t>
  </si>
  <si>
    <t>Annexe C (p127 et suivantes)</t>
  </si>
  <si>
    <t>Github - gabarits</t>
  </si>
  <si>
    <t>p40</t>
  </si>
  <si>
    <t>Annexe D</t>
  </si>
  <si>
    <t>Annexe A 
p112 Ligne 2</t>
  </si>
  <si>
    <t>Page 132 (Annexe D)</t>
  </si>
  <si>
    <t>Page 133 (Annexe D)</t>
  </si>
  <si>
    <t>p55</t>
  </si>
  <si>
    <t xml:space="preserve">p36
Types de niveaux d'aléa </t>
  </si>
  <si>
    <t>p22</t>
  </si>
  <si>
    <t>Cf. montage  actions en cours (projet sweet pepper, accompagnement IGN)</t>
  </si>
  <si>
    <t>Bonne question ! Hors contexte Geostandard risque ?</t>
  </si>
  <si>
    <t>Oui, on essaye de limiter les ambiguités liées à des 'interprétations multiples</t>
  </si>
  <si>
    <t>C'est noté.
A ce stade le standard s'appuie sur les nomenclatures et guides existants. Pour l'instant, pas d'aléa spécifique "effondrement de montagne"</t>
  </si>
  <si>
    <t>Le standard s'appuie sur la nomenclature des risques GASPAR. Est-ce que l'aléa "Glissement de terrain" correspond ?</t>
  </si>
  <si>
    <t>OK pour introduire une numérotation
Concernant les géostandards existant. La strucutre proposée a été établie par rapport au projet de template des standards CNIG en cours de constitution</t>
  </si>
  <si>
    <t>OK pour rajouter la strucutre des tableaux</t>
  </si>
  <si>
    <t>OK, à remplacer</t>
  </si>
  <si>
    <t>NOK
Cet arrêté est déjà mentionné dans la partie cadre réglementaire</t>
  </si>
  <si>
    <t>OK, à réordonner</t>
  </si>
  <si>
    <t>OK, à modifier</t>
  </si>
  <si>
    <t>OK, à ajouter</t>
  </si>
  <si>
    <t>OK sur le principe
La formulation "Produire les données métiers des études préalables" ne me semble pas correcte (l'établissement du zonage réglementaire est-il dans la phase d'étude préalable ?)</t>
  </si>
  <si>
    <t>OK, formulation à reprendre</t>
  </si>
  <si>
    <t>OK sur le principe
A discuter : cela devrait-il aussi concerner la nomenclature PPRN qui utilise aussi les termes "espaces" ?</t>
  </si>
  <si>
    <t xml:space="preserve">Ok sur le principe
Elle l'est dans le document modèle commun et n'est pas reprise dans PPR car elle n'est pas modifiée. Il faudrait à minima la mentionner pour rappel dans le document sans réécrire tout.
</t>
  </si>
  <si>
    <t xml:space="preserve">Nous avons ajouté des types de niveaux d'aléa supplémentaires dans les cartes d'aléas de la DDT31 pour répondre à des cas pratiques :
## Pour le risque inondation : zone ou remblai hors aléa mais dans la zone inondable historique ( dans notre CdC local, c'est  NIVALEA_STD=00  et  NIVALEA=H )
</t>
  </si>
  <si>
    <t xml:space="preserve">Nous avons ajouté des types de niveaux d'aléa supplémentaires dans les cartes d'aléas de la DDT31 pour répondre à des cas pratiques :
## Pour les mouvements de terrain : zone d’aggravation potentiel de glissement de terrain
Cela correspond à des secteurs non exposés aux glissements de terrain (pente faible ou nulle, substratum rocheux affleurant ou sub-affleurant) mais situés au-dessus de pentes sensibles aux glissements.
 ( dans notre CdC local, c'est  NIVALEA_STD=00  et  NIVALEA=AP )
Je n'ai pas retrouvé ces types de zones dans les classes ZoneAlea du nouveau standard. Ces zones, bien qu'étant techniquement hors aléa, sont sensibles. Elles ont un impact sur l'urbanisme et sur la conception du zonage réglementaire.
</t>
  </si>
  <si>
    <t>A discuter
Je comprends ici AE = Aléa Exceptionnel
A priori oui, vu la logique des zones réglementaires AE spécifiques.</t>
  </si>
  <si>
    <t>Cf. précédent</t>
  </si>
  <si>
    <t>OK, à regrouper (et peut-être enlever Saint-Barthélémy)</t>
  </si>
  <si>
    <t>NOK
Le standard n'a pas vocation à proposer des solutions pour traiter cela. C'est plutôt du ressort des guides méthodologiques.
NB : si des traitements sont appliqués pour traiter ce problème, cela peut (doit) être mentionné dans les métadonnées</t>
  </si>
  <si>
    <t>Ok sur le principe. 
Symobologie à trouver. Cf. commentaire précédent.</t>
  </si>
  <si>
    <t>NOK ?
Les règles proposées concernent des représentations synthéstiques à moyenne échelle  tous aléas confondus. Les règles spécifiques PPRI peuvent toujours s'appliquer (à plus grande échelle) mais le standard ne rentre pas dans ce niveau de détail</t>
  </si>
  <si>
    <t>NOK ?
Cela complexifie les règles de symbologie en fonction des enjeux.
Plutôt restreindre l'application des styles pour les zones reglementaires à moyenne échelle (départementale) ?</t>
  </si>
  <si>
    <t>Ok pour sur le principe.
Cf. remarque précédente</t>
  </si>
  <si>
    <t>NOK,
GeoIDE n'est pas amené à fermer (il est en train d'évoluer).
C'ets plutôt le processus de diffusion des PPR qui est  en train d'abandonner GeoIDE.</t>
  </si>
  <si>
    <t>Cf. ci-dessus</t>
  </si>
  <si>
    <t>Ineris</t>
  </si>
  <si>
    <t>p.106</t>
  </si>
  <si>
    <t>Table perimetre COVADIS mal orthographiée (manque les '_' autour du S)</t>
  </si>
  <si>
    <t>N_PERIMETRE_PPR[NT]_[AAAANNNN]_S_[DDD]</t>
  </si>
  <si>
    <t>p.110</t>
  </si>
  <si>
    <t>Manque crochet gauche CodeGaspar p.110</t>
  </si>
  <si>
    <t>[TypePPR]_[CodeGASPARComplet]_zonealeatechnorapide_[CodeAlea]_s</t>
  </si>
  <si>
    <t>p.111</t>
  </si>
  <si>
    <t>Manque crochet gauche CodeGaspar p.111</t>
  </si>
  <si>
    <t>[TypePPR]_[CodeGASPARComplet]_zonealeatechnolent_[CodeAlea]_s</t>
  </si>
  <si>
    <t>[TypePPR]_[CodeGASPARComplet]_zonealeatechnoprojection_[CodeAlea]_s</t>
  </si>
  <si>
    <t>p.112</t>
  </si>
  <si>
    <t>Manque crochet gauche CodeGaspar p.112</t>
  </si>
  <si>
    <t>[TypePPR]_[CodeGASPARComplet]_zonedangerspecifique_[CodeAlea]_s</t>
  </si>
  <si>
    <t>p.113</t>
  </si>
  <si>
    <t xml:space="preserve">Manque crochet gauche CodeGaspar p.113 </t>
  </si>
  <si>
    <t>N_ZONE_REG_PPR[NT]_[AAAANNNN]_[SLP]_[DDD]</t>
  </si>
  <si>
    <t>Pourquoi dans N_ZONE_REG_PPR[NT]_[AAAANNNN]_L_[DDD] on prend L spécifiquement ?</t>
  </si>
  <si>
    <t>p.114</t>
  </si>
  <si>
    <t>Manque crochet gauche CodeGaspar p.114</t>
  </si>
  <si>
    <t>[TypePPR]_[CodeGASPARComplet]_zoneregmultialea fait association entre objets zonage reglementaire et classification des aléas. Or les deux tables existent déjà sous covadis. Pourquoi déclarer impossibilité de réutilisation ? La table multialéa elle-même existe, pourquoi ne pas s’en servir ?</t>
  </si>
  <si>
    <t>Pas de modification simple</t>
  </si>
  <si>
    <t>Pourquoi typologie objet zoneregmultialea ne respecte pas les mêmes capitalisations que pour les autres couches ?</t>
  </si>
  <si>
    <t>ZoneRegMultialea</t>
  </si>
  <si>
    <t>p.115</t>
  </si>
  <si>
    <t>Manque crochet gauche CodeGaspar p.115</t>
  </si>
  <si>
    <t>[TypePPR]_[CodeGASPARComplet]_enjeu_[slp]</t>
  </si>
  <si>
    <t>p.116</t>
  </si>
  <si>
    <t>Manque crochet gauche CodeGaspar p.116</t>
  </si>
  <si>
    <t>[TypePPR]_[CodeGASPARComplet]_originerisque_[slp]</t>
  </si>
  <si>
    <t>p.66</t>
  </si>
  <si>
    <t>perte donnée si taille(ID_GASPAR)&gt;taille(codeprocedure)</t>
  </si>
  <si>
    <t>TEXT(18)</t>
  </si>
  <si>
    <t>p.105</t>
  </si>
  <si>
    <t>pourquoi majuscule sur le P contrairement aux autres clés ?</t>
  </si>
  <si>
    <t>libelleprocedure</t>
  </si>
  <si>
    <t>p.67</t>
  </si>
  <si>
    <t>pourquoi capitalisation P procedure (p.106 uniquement) alors qu'auparavant minuscule ?</t>
  </si>
  <si>
    <t>codeprocedure</t>
  </si>
  <si>
    <t>p.106, 66</t>
  </si>
  <si>
    <t>Pourquoi clé idGASPAR écrite différemment alors que dans les tables COVADIS elle est toujours écrite ID_GASPAR ?</t>
  </si>
  <si>
    <t>ID_GASPAR</t>
  </si>
  <si>
    <t>pourquoi capitalisation sur le P procedure (p.106 uniquement) ?</t>
  </si>
  <si>
    <t>etatprocedure</t>
  </si>
  <si>
    <t>p.106,66</t>
  </si>
  <si>
    <t>p.70, 71, 72</t>
  </si>
  <si>
    <t>TEXT(15)</t>
  </si>
  <si>
    <t>p.70, 71, 72, 75, 77, 79, 80</t>
  </si>
  <si>
    <t>p.70, 71, 72, 75</t>
  </si>
  <si>
    <t>TEXT(7)</t>
  </si>
  <si>
    <t>p.110, 70, 71, 72, 75</t>
  </si>
  <si>
    <t>Nom attribut NIVALEA_ST ne correspond pas à l’attribut COVADIS (ni dans nos spécifications/descriptifs du standard ni dans nos scripts de génération de table)</t>
  </si>
  <si>
    <t>NIVALEA_STD</t>
  </si>
  <si>
    <t>p.79, 80</t>
  </si>
  <si>
    <t>p.77</t>
  </si>
  <si>
    <t>TEXT(50)</t>
  </si>
  <si>
    <r>
      <t xml:space="preserve">Différence longueur significative, attention au passage etatprocedure du .TAB vers le .SHP ou .SHP vers .GPKG (Chaine(2) </t>
    </r>
    <r>
      <rPr>
        <sz val="11"/>
        <color theme="1"/>
        <rFont val="Wingdings"/>
        <charset val="2"/>
      </rPr>
      <t>à</t>
    </r>
    <r>
      <rPr>
        <sz val="11"/>
        <color theme="1"/>
        <rFont val="Calibri"/>
        <family val="2"/>
        <scheme val="minor"/>
      </rPr>
      <t xml:space="preserve"> TEXT(10))</t>
    </r>
  </si>
  <si>
    <r>
      <t>Perte donnée potentielle sur idzonealea (Chaine(15)</t>
    </r>
    <r>
      <rPr>
        <sz val="11"/>
        <color theme="1"/>
        <rFont val="Wingdings"/>
        <charset val="2"/>
      </rPr>
      <t>à</t>
    </r>
    <r>
      <rPr>
        <sz val="11"/>
        <color theme="1"/>
        <rFont val="Calibri"/>
        <family val="2"/>
        <scheme val="minor"/>
      </rPr>
      <t>TEXT(8))</t>
    </r>
  </si>
  <si>
    <r>
      <t>Perte donnée potentielle sur codeprocedure (Chaine(18)</t>
    </r>
    <r>
      <rPr>
        <sz val="11"/>
        <color theme="1"/>
        <rFont val="Wingdings"/>
        <charset val="2"/>
      </rPr>
      <t>à</t>
    </r>
    <r>
      <rPr>
        <sz val="11"/>
        <color theme="1"/>
        <rFont val="Calibri"/>
        <family val="2"/>
        <scheme val="minor"/>
      </rPr>
      <t>TEXT(16))</t>
    </r>
  </si>
  <si>
    <r>
      <t>Perte donnée potentielle sur typealea (Chaine(7)</t>
    </r>
    <r>
      <rPr>
        <sz val="11"/>
        <color theme="1"/>
        <rFont val="Wingdings"/>
        <charset val="2"/>
      </rPr>
      <t>à</t>
    </r>
    <r>
      <rPr>
        <sz val="11"/>
        <color theme="1"/>
        <rFont val="Calibri"/>
        <family val="2"/>
        <scheme val="minor"/>
      </rPr>
      <t xml:space="preserve">TEXT(3)) </t>
    </r>
  </si>
  <si>
    <r>
      <t>Perte donnée potentielle sur idzonereglementaire (Chaine(15)</t>
    </r>
    <r>
      <rPr>
        <sz val="11"/>
        <color theme="1"/>
        <rFont val="Wingdings"/>
        <charset val="2"/>
      </rPr>
      <t>à</t>
    </r>
    <r>
      <rPr>
        <sz val="11"/>
        <color theme="1"/>
        <rFont val="Calibri"/>
        <family val="2"/>
        <scheme val="minor"/>
      </rPr>
      <t>TEXT(8))</t>
    </r>
  </si>
  <si>
    <r>
      <t>Perte donnée potentielle sur idrefexterne (Chaine(50)</t>
    </r>
    <r>
      <rPr>
        <sz val="11"/>
        <color theme="1"/>
        <rFont val="Wingdings"/>
        <charset val="2"/>
      </rPr>
      <t>à</t>
    </r>
    <r>
      <rPr>
        <sz val="11"/>
        <color theme="1"/>
        <rFont val="Calibri"/>
        <family val="2"/>
        <scheme val="minor"/>
      </rPr>
      <t>TEXT(20))</t>
    </r>
  </si>
  <si>
    <t xml:space="preserve">OK sur le principe.
GeoPackage doit rester la livraison principale visée et la compatibilité avec  Shapefile assurée dans une logique de transition
Prévoir une annexe où un paragraphe avec des règles de nommage conformes avec Shapefile
</t>
  </si>
  <si>
    <t>OK sur le principe.
On peut adopter le même principe que pour le nommange des tables : ppr[nt]_[codeprocedure].gpkg 
Etant entendu que codeprocedure respecte la nomenclature hors préfixe éventuel ?</t>
  </si>
  <si>
    <t>OK
à corriger</t>
  </si>
  <si>
    <t>OK
à corriger
NB : prévoir plus (ou ne pas mettre de limite) ?</t>
  </si>
  <si>
    <t>cf. commentaire précédent</t>
  </si>
  <si>
    <t>A discuter en GT (cf aussi commentaires BRIL-9 du modèle commun)</t>
  </si>
  <si>
    <t>OK sur le principe  
Il faudrait aussi dans ce cas modifier le caractère obligatoire des champs idrefexterne et refexterne (comme pour les enjeu), ainsi que l'énumération typrefexterneouvrage (rajouter valeur "aucun")</t>
  </si>
  <si>
    <t xml:space="preserve">OK sur le principe
Il faudrait aussi dans ce cas modifier le caractère obligatoire des champs idrefexterne et refexterne </t>
  </si>
  <si>
    <t>OK, à renommer</t>
  </si>
  <si>
    <t xml:space="preserve">OK sur le principe
Proposition : "existemesureobligatoire"
</t>
  </si>
  <si>
    <t>OK, à remplacer
(NB, le PRECRIT (sans 'S' venait d'une table GASPAR - code d'une sous état)</t>
  </si>
  <si>
    <t xml:space="preserve">NOK ?
L'énumération ne propose qu'une seule valeur "Moyen ou modéré" qu'il faut choisir que le risque soit moyen ou modéré selon le type d'aléa considéré. On a essayé d'harmoniser les échelles (cf. p36)
Cela pose-t-il problème ou faut-il mieux l'expliquer dans le document ?
</t>
  </si>
  <si>
    <t>NOK ?
Le code 07 s'applique à des zones reglementées du fait de l'aléa exceptionnel (une réglementation particulière) qu'il est demandé de réprésenter au niveau du zonége reglementaire.
Le code 08 représente le niveau d'aléa avalanche exceptionnel pour qualifier la zone d'aléa (et peut-être remis en cause éventuellement). 
A rapprocher de Cf.DDT74-2 et BRIL-9 et discussions plénière</t>
  </si>
  <si>
    <t xml:space="preserve">NOK A discuter ?
Quel est le besoin. Ces zones ne sont elles pas simplement définies par ce qui n'est pas couvert par le zonage reglementaire ?
Ne risque-t-on pas de rajouter une complexité (géométries) supplémentaire à la couche du zonage réglementaire ?
Faut-il rapprocher cette remaque de DDT74-14 ?
</t>
  </si>
  <si>
    <t>OK sur le principe.
Cf. commentaire précédent.</t>
  </si>
  <si>
    <t>Le terme "résolution spatiale" est le nom du champ de métadonnées INSPIRE (traduction de "spatialResolution" dans la norme ISO 19115) qui peut être utilisé de différentes façons (résolution ou dénominateur d'échelle).
On peut préciser différents niveaux d'échelles applicables pour les PPR plutôt que de fixer à 5000 (reprendre le "2000"-"25000" de description du standard) et mettre la valeur adaptée pour chaque jeu de données PPR</t>
  </si>
  <si>
    <r>
      <rPr>
        <sz val="9"/>
        <color rgb="FF00B050"/>
        <rFont val="Arial"/>
        <family val="2"/>
      </rPr>
      <t>- OK, à enlever</t>
    </r>
    <r>
      <rPr>
        <sz val="9"/>
        <color rgb="FF000000"/>
        <rFont val="Arial"/>
        <family val="2"/>
      </rPr>
      <t xml:space="preserve">
</t>
    </r>
    <r>
      <rPr>
        <sz val="9"/>
        <color rgb="FFFF0000"/>
        <rFont val="Arial"/>
        <family val="2"/>
      </rPr>
      <t>- Ces informations n'étaient pas indiquées dans l'ancien standard COVADIS. On ne peut donc pas les mentionner dans la partie conversion COAVDIS vers nouveau standard.'</t>
    </r>
  </si>
  <si>
    <t>C'est une erreur à corriger</t>
  </si>
  <si>
    <t>Oui car le code de l'état est différent.
NB : peut-être rajouter une table de correspondance entre les deux tables d'états</t>
  </si>
  <si>
    <t>idGASPAR est le nom du champ dans le modèle COAVDIS (partie B). ID_GASPAR est le nom du champ dans l'implémentation sous forme de table (partie C)</t>
  </si>
  <si>
    <t>OK sur le principe
Il est difficile de documenter l'utilisation de la table multialea COVADIS pour le zonagereglementaire multi alea. On peut indiquer que c'est faisable en donnant des indications algorithmiques (à tenter?)</t>
  </si>
  <si>
    <t>NOK, c'est parce qu'il sagit d'une table (en minuscules) et non d'un classe (il n'y a pas de classe ZoneRegMultiAlea)</t>
  </si>
  <si>
    <t>OK sur le principe. A rapprocher de DDT38-15</t>
  </si>
  <si>
    <t>OK sur le principe.
Proposer une couhce multialea comme dans les commentaires précédents ?</t>
  </si>
  <si>
    <t xml:space="preserve">OK sur le principe
Mais le type de Procédure PPR-L vient de la classification GASPAR (au même titre qu'on a des PPRN-S, PPRN-I, etc.. Comme sous catégories de procédures PPRN).
On peut éventuellement étendre cette partie multirisques aux PPRL ?
</t>
  </si>
  <si>
    <t>Cf. commentaire précédent</t>
  </si>
  <si>
    <t>OK sur le principe
A-t-on des cas de ce type ?</t>
  </si>
  <si>
    <t>OK sur le principe.
A voir en fonction du commentaire précédent également</t>
  </si>
  <si>
    <t>OK
A rajouter aussi en p80 (dictionnaire des tables)</t>
  </si>
  <si>
    <t>C'est cité dans le guide PPRN comme enjeu incontournable</t>
  </si>
  <si>
    <t xml:space="preserve">OK sur le principe
Le GT ne s'est pas penché sur la représentation des enjeux car il fallait d'abord s'entendre sur la nomenclature. A terme, cela pourrait faire l'objet d'une extension du standard.
</t>
  </si>
  <si>
    <t>Oui dans certains cas. Le standard ne précise pas de règle particulière de topologie.</t>
  </si>
  <si>
    <t>OK à rajouter</t>
  </si>
  <si>
    <t>NOK
Est-il plus simple de copier / coller une couche par type d'aléa  à représenter que de supprimer N couches d'aléas ?</t>
  </si>
  <si>
    <t>OK cf. précédent (1:2000 du coup)</t>
  </si>
  <si>
    <t>OK sur le principe. Proposition de synthèse
"Ce type de procédure couvre les risques naturels liés à la submersion marine, à la migration dunaire. Certains PPRL anciens traitent de l’aléa recul du trait de côte et de falaises."
Question : désormais dans quelle procédure est traitée le recul du trait de côte et de falaises ? NB : Procédures d'aménagement portées par les collectivités (dans le cadre des PLU)</t>
  </si>
  <si>
    <t>NOK
La liste des procédures listées dans le modèle commun est celle des procédures qui font l'objet des Geostandards risques. Les études de danger ne font pas partie du périmètre des Géostandards (même si on représente des éléments qui en sont issus) de ce point de vue..</t>
  </si>
  <si>
    <t>C'est le cas dans le profil PPR sauf quon ne fait pas la distinction entre les deux types de bandes particulières.
Le faut-il ?
Proposition Bande particulière + 2 types de bandes particulières</t>
  </si>
  <si>
    <t>OK sur le principe.
Ce nommage est-il cohérent avec SIOUH2 ? (les anciens libéllés viennent de SIOUH)
Peut-on rajouter d'autres types d'ouvrages (hors inondation, pour les avalanches par exemple) ?
- Proposition BRIL (en cours): ouvrages de protection (inondations)" décomposé en AH et SE, et "Autres ouvrages faisant obstacle aux écoulements". A valider avec PONSOH</t>
  </si>
  <si>
    <t xml:space="preserve">NOK
Cette référence est citée dans le standard PPR
Les références aux Guides PPR dans le modèle commun sont essentiellement dues aux défintiions.
</t>
  </si>
  <si>
    <t xml:space="preserve">NOK
Pour éviter le doublon avec le standard PPR où cela est écrit
La partie TRI est écrite ici car le profil TRI n'existe pas encore. Quand il le sera, La partie réglementaire le concernant sera mentionnée dans ce document
</t>
  </si>
  <si>
    <t>A priori non pour l'instant. 
=&gt; Envisager de produire un fichier de métadonnées type</t>
  </si>
  <si>
    <t>Action</t>
  </si>
  <si>
    <t>Intégré</t>
  </si>
  <si>
    <t>N.A.</t>
  </si>
  <si>
    <t>intégré</t>
  </si>
  <si>
    <t>intégré (PPR)</t>
  </si>
  <si>
    <t>OK suppression de la référence à l'addenda.</t>
  </si>
  <si>
    <t>OK, à remplacer (et remplacement de la référence à ce document dans par celle au guide en page xx)</t>
  </si>
  <si>
    <t>traité</t>
  </si>
  <si>
    <t>integré</t>
  </si>
  <si>
    <t>integré (+ carte "approuvée" au lieu de "signée")
+ tables d'énumérations (PPR) + modèle UML + gabarits</t>
  </si>
  <si>
    <t>OK sur le principe, à modifier
NB : cartographier l'aléa de référence est trop PPRN-centré =&gt; seulement "cartographier les aléas"</t>
  </si>
  <si>
    <t>intégré (pour la partie "du PPR")</t>
  </si>
  <si>
    <t>OK sur le principe. Pour éviter d'aloutrdir le schéma, on mentionne que ce sont les acteurs principaux de l'action qui sont sur le schéma</t>
  </si>
  <si>
    <t>intégré (en accord avec commentaires précédents) + schémas mis à jour</t>
  </si>
  <si>
    <t>intégré + schémas mis à jour</t>
  </si>
  <si>
    <t xml:space="preserve">A priori, c'est la classe éléments de caracterisation d'aléa qui devrait permettre d'ajouter ces éléments.
A voir si on peut la rajouter en classe facultative (dans cette version ou une suivante) ?
Il faudrait la structure de cette table. Où peut-on la trouver ?
Cf. :
-structure LIC (LIGNE ISO COTE HAUTEUR D'EAU) du dictionnaire vigilance inondation du Sandre ? (linéaire)
- Ligne_iso_cote de la DI (linéaire)
</t>
  </si>
  <si>
    <t xml:space="preserve">OK, sur le principe.
Reformulation ;  "dont les modalités sont relatives au type d'aléa"
</t>
  </si>
  <si>
    <t>OK, formulation à reprendre (".. dont la date est renseignée ...")</t>
  </si>
  <si>
    <t>intégré (rajout de lien vers les dexcriptions des classes dans le modèle commun)</t>
  </si>
  <si>
    <t>N.A. ?</t>
  </si>
  <si>
    <t xml:space="preserve">OK sur le principe
Cela doit-être mentionné dans les métadonnées (éléments de généalogie) du PPR  et/ou de la table particulière du PPR (zonage, aléa). Cf.https://github.com/cnigfr/Geostandards-Risques/blob/main/standards/Geostandards-risques-ppr/Document.md#%C3%A9l%C3%A9ments-de-m%C3%A9tadonn%C3%A9es-relatifs-%C3%A0-la-g%C3%A9n%C3%A9alogie-et-r%C3%A9solution-spatiale </t>
  </si>
  <si>
    <t xml:space="preserve">OK, à modifier
</t>
  </si>
  <si>
    <t xml:space="preserve">OK à modifier
</t>
  </si>
  <si>
    <t>OK sur le principe
Faisabilité à étudier et décider avec le GT
NB : là aussi, peut-être que ces différenciations concernent plutôt les représentations à grande échelle (non concernées par cette partie du standard) ?
NB2: de quel décret 2019 parle-t-on ? Pouvez-vous fournir la référence</t>
  </si>
  <si>
    <t xml:space="preserve">NOK?
Cela n'est pas du ressort des geostandards mais de l'accompagnement. 
</t>
  </si>
  <si>
    <t>NOK ? 
Certes le standard COAVDIS code le CODERISQUE sur sept caractères mais le code alea "utile" ne l'est que sur trois. Il est soit complété par des zéros, soit égal à 9999999 pour le code aléa multirsiques.</t>
  </si>
  <si>
    <t>intégré + idouvrageprotection
+ libellés à 50 minimum aussi</t>
  </si>
  <si>
    <t>intégré (entre 2000 et 25000)</t>
  </si>
  <si>
    <t>intégré (50)</t>
  </si>
  <si>
    <t>N.A. pour le moment</t>
  </si>
  <si>
    <t>DDTM11</t>
  </si>
  <si>
    <t>Technique</t>
  </si>
  <si>
    <t xml:space="preserve">Pourquoi sur les classes aléas et réglementaires, n’est-il pas autorisé le poly-polygones par type d’aléa (fort, modéré …). Le fait de n’avoir que des mono-polygone dans le nouveau format, alourdit considérablement le nombre de lignes dans les tables attributaires </t>
  </si>
  <si>
    <t>Autoriser le poly-polygones par type d’aléa ou par CodeZone du zonage réglementaire</t>
  </si>
  <si>
    <t>page68</t>
  </si>
  <si>
    <t>Pour le passage des couches aléas COVADIS au nouveau format, il y a des difficultés à faire le lien à cause d’idzonealea (lié au fait qu’il n’est autorisé que du mono polygone, d’où une incrémentation qui dépasse le nombre de caractères autorisés qui est fixé à 8)</t>
  </si>
  <si>
    <t>Autoriser une longueur de chaîne de caractères à 20 pour idzonealea et idzonereglemntaire.</t>
  </si>
  <si>
    <t>Lors du passage des couches aléas COVADIS au nouveau format, il y a des difficultés, liées au fait que le nouveau format n’accepte pas les valeurs NULL. Or certains attributs n’existent pas sur covadis. Il faut alors rentrer à la main chaque entité : très fastidieux sur le nombre de mono-polygone</t>
  </si>
  <si>
    <t>Autoriser les valeurs NULL , pour faciliter le transfert de COVADIS à CNIG.</t>
  </si>
  <si>
    <t>OK sur le principe.
Les identifiants sont passés à une longueur de 15 (cf. Ineris-22)</t>
  </si>
  <si>
    <t>cf. commentaires PPR (intégré)</t>
  </si>
  <si>
    <t>A envisager dans le cadre de l'accompagnement (gabarit XML)</t>
  </si>
  <si>
    <t>Alea 123 pas suffisant ?
Se rapprocher du BRNT =&gt; comment traiter ce type d'aléa.</t>
  </si>
  <si>
    <t xml:space="preserve">Voir avec le BIP et le BRNT pour la bonne classification </t>
  </si>
  <si>
    <t>A priori le multi-polygone est autorisé pour les zones d'aléas et le zonage réglementaire (cf. modèle commun). Il est cependant conseillé de produire des géométries simples dans la mesure du possible avec des critères de rejet pour faciliter la diffusion et la consultation.</t>
  </si>
  <si>
    <t>OK, référence à rajouter
(NB : à vérifier si des éléments du standard sont impactés par cette nouvelle référence) ? =&gt; pad d'impact</t>
  </si>
  <si>
    <t>intégré (rajouter princpaux)</t>
  </si>
  <si>
    <t>OK sur le principe. A valider avec le GT
NB : quid des autres aleéas technos (non industriels) ? 
Risque technologique ; Nucléaire
Risque technologique ; Rupture de barrage
Risque technologique ; Transport de marchandises dangereuses
Risque technologique ; Engins de guerre</t>
  </si>
  <si>
    <t>NOK ?
avalanche est sous-entendu par la formulation "Tous PPRN". Sinon il faudrait lister tous les types d'Aléas naturels pour chaque niveau</t>
  </si>
  <si>
    <t>A discuter avec le GT et les demandeurs
NB : la zone inondable historique ne peut-elle pas être caractérisée par son occurrence ?
PPRI (code de l'environement) : 4 niveaux
Quid des PPR historiques ?
=&gt; niveau : autre
Libellé : à utiliser pour les anciens PPR (Inondation)</t>
  </si>
  <si>
    <t xml:space="preserve">OK sur le principe,
Plutôt intégrer nomenclature PPRL dans celle des PPRN qui couvrira naturellement les PPRI
</t>
  </si>
  <si>
    <t>NOK ?
Je comprends ici AE = Autorité Environnementale (et non pas Aléa Exceptionnel).
Le novueau standard ne va pas plus loin que l'ancien au niveau du zonage foncier (il ne fait que le séparer de l'autre). La soumission à l'AE n'est pas du ressort ou non du standard il me semble ?
A priori l'expropriation ne concerne que les PPRT, pas les PPRN</t>
  </si>
  <si>
    <t>N.A.
(voir si cela peut-être explicité dans le standard)</t>
  </si>
  <si>
    <t>NOK?
Qu'entendez-vous par zonage d'exception ?
A priori il s'agit d'identifie les zones où une demande d'exception est faite par rapport à une interdiction…</t>
  </si>
  <si>
    <t>OK sur le principe ?
A discuter :
- faut-il rajouter un alea "multirisque" ou s'agit-il d'avoir une table qui rassemble toutes les zones d'aléa (avec superposition possibles) ?
=&gt; oui
- s'agit-il d'une table toutes zones d'aléas naturels (de référence?)
=&gt; oui
- le besoin est-il le même pour les aleéas technos (la strucutre peut varie d'une classe / table à l'autre) ? =&gt; oui même principe
NB : cf. DDT74-6</t>
  </si>
  <si>
    <t>A discuter. Je ne suis pas sur de comprendre si la demande s'applique aux aléas technos ou naturels et ce qui est demandé exactement ?
Liste pour les avalanches validéée</t>
  </si>
  <si>
    <t>N.A. ?
Attention aux règles de conversion</t>
  </si>
  <si>
    <t xml:space="preserve">OK sur le principe.
Rajouter les tables d'énumération correspondant aux nomenclatures proposées.
Simplifier les codes : proposition (numérique)
</t>
  </si>
  <si>
    <t xml:space="preserve">OK, sur le principe.
Peut-on précisier un cas de PPR où nul s'applique et pas très faible ? Ou inversement ?
</t>
  </si>
  <si>
    <t>N.A.
Vérifier que le zonage reglementaire lié à l'aléa exceptionnel est bien du domaine reglementaire
NB : niveau alea optionnel pour les zones d'alea exceptionnel</t>
  </si>
  <si>
    <t>OK, sur le principe
Par contre, il n'y a pas de procédure PPRT-Multi dans la classification des procédures GASPAR.
Indiquer, comme pour les PPRL qu'on peut avoir du miultirisques pour les PPRT</t>
  </si>
  <si>
    <t>intégré ?</t>
  </si>
  <si>
    <t>Le guide PPRN fait cette distinction sans doute pour pouvoir faire la distinction au niveau du zonage si besoin…</t>
  </si>
  <si>
    <t>OK, à corriger.
Cela remet-il en cause la typologie des ouvrages de protection (barrage et digues) ? =&gt; cf. commentaires PPR
Une référence à la documentation de SIOUH II serait la bienvenue aussi
Cf. Typologie des ouvrages de protection à modifier. Proposition BRIL (+BRNT)
Maintenir le terme scénario Pas d'accès à SIOUH2</t>
  </si>
  <si>
    <t>OK sur le principe
Mais voir au cas par cas, car dans le modèle commun, certains champs peuvent être spécialisés et implémentées de manière différentes en fonction du type d'aléa. 
Par exemple : occurrence (classe de probabilité ou période de retour), ou niveau de protection (hauteur dans certains cas, mais pas toujours)
Cette différenciation est plutôt à envisager dans le profil PPR
=&gt; Vérifier si possibilité de restreindre les valeurs de certains champs au niveau de modèle commun.
NB : occurrence = péridoe de retour pour l'aléa naturel
- Accepté (type: integer). Préciser que 0 équivaut à une valeur nulle</t>
  </si>
  <si>
    <t>intégré (dans proifil PPR)</t>
  </si>
  <si>
    <t>OK sur le principe.
Peut-être peut-on tout simplement enlever le niveau d'aléa exceptionnel et le caractériser par une période de retour exceptionnellement rare ? (cf. discussion de la dernière plénière)
=&gt; remplacer niveau alea par occurrence</t>
  </si>
  <si>
    <t>Est-ce une demande de séparer les deux types de bandes particulières ?
En l'état les deux types de bandes sont couvertes par un seul et même type de suralea : "bande particulière". Il n'y a pas de distinction.
Faire la distinction des deux types de bandes particulières et garder la possibilité d'avoir  un type de bande pour les deux</t>
  </si>
  <si>
    <t>OK sur le principe.
La codification proposée se voulait hiérarchique.
Solution à trouver pour garder cette hiérarchie en simplifiant</t>
  </si>
  <si>
    <t>intgéré</t>
  </si>
  <si>
    <t>OK sur le principe
Quelle règle de fusion adopter
=&gt; Fusion additionnelle</t>
  </si>
  <si>
    <t>NB : il existe :
- des PPRN sur Saint-Martin (risque cyclonique et multirsiques)
- un PPRT sur la Guadeloupe (Baie Mahault)
Rien sur Saint-Barthélémy, mais il me semble que le code de l'environnement peut aussi s'appliquer à Saint-Barthélémy, non ?
Confirmation que le code de l'environnement ne s'applique pas à Saint Barthélémy (un code particulier s'y applique)</t>
  </si>
  <si>
    <t>NOK
Le GPU diffuse des servitudes d'utilité publiques (SUP) au sens de l'article L152-7 du code de l'irbanisme. Ces documents ont leur structure et standard propre. Certaines peuvent être dérivées de PPR auxquelles elles peuvent faire référence. Mais les ces PPR ne sont pas sur le GPU (plutôt sur Georisques)</t>
  </si>
  <si>
    <t>Expliciter cette différence GPU SUP et PPR et faire référence à l'annexe sur le passage PPR -&gt; SUP PM1/PM3)</t>
  </si>
  <si>
    <t>OK sur le principe
A voir au cas par cas. 
Préciser ce qui relève de la valeur "nulle" et la valeur "inconnue".</t>
  </si>
  <si>
    <t xml:space="preserve">"- intégré (première remarque)
 - Mentionner la possibilité d'évolution du standard en ce sens (+prendre le temps d'étudier cela)
</t>
  </si>
  <si>
    <t>NOK.
D'après le decret 2019, ces informations relèvent plutôt du règlement (interdiction sur les contructions pouvant engendrer des pollutions) et non des enjeux.</t>
  </si>
  <si>
    <t>Traité
NB : roleProtection + occurrence dans modèle commun
OuvrageProtection =&gt; OuvrageProtecteur</t>
  </si>
  <si>
    <t>intégré 
changer en zones + mentionner la référence aux espaces du guide PPRN;2016</t>
  </si>
  <si>
    <t>Intégré
Fusionner nomenclatures PPRL et PPRN</t>
  </si>
  <si>
    <t>Cela n'est effectivement pas prévu à part par défaut en déduisant les zones d'aléas du périmètre de procédure. Est-ce suffisant ?
=&gt; Rajouter le périmètre d'étude en plus du périmètre administratif (Pour la référence au CE pour le périmètre mis à l'étude : cf article R562-2)</t>
  </si>
  <si>
    <t>intégré : niveau aléa autre</t>
  </si>
  <si>
    <t>A discuter avec le GT et les demandeurs
Utilisation de "Autre" mais Libellé différent à proposer (non couvert par la classification proposée des niveaux d'aléas, à utiliser de manière exceptionnelle).
A faire remonter au BRNT (à minima par la liste du GT)</t>
  </si>
  <si>
    <t>intgégré</t>
  </si>
  <si>
    <t>intégré (couche de synthèse des aléas)</t>
  </si>
  <si>
    <t>intégré (mention des PPRL dans l'annexe multirisques)</t>
  </si>
  <si>
    <t>intégré (mention des PPRT dans l'annexe multirisques et couche de synthèse PPRT pour les aléas techno multiples)</t>
  </si>
  <si>
    <t xml:space="preserve">Intégré (énumération informative)
</t>
  </si>
  <si>
    <t>NOK ?
La nomenture des risques GASPAR ne fait pas la distinction entre les différents types d'avalanche. Peut-être faut-il faire des sous-types de l'aléa 14 comme pour l'inondation ?
Pour l'instant cette information peut être mise dans la description texte libre
Soumettre la proposition coulante + aérosol + les 2 au BRNT. Cf. réponse BRNT</t>
  </si>
  <si>
    <t xml:space="preserve">Non, à moins qu'il n'y ait une volonté de les transformer en PPR (cf. Sweet pepper)?
NB : certains champs obligatoires non renseignés dans PSS
=&gt; Ne rendre obligatoire que les thématiques Procédures, Périmètres et Zonage Réglementaire?
Aléa non obligatoire (au niveau diffusion)
</t>
  </si>
  <si>
    <t>NA</t>
  </si>
  <si>
    <t xml:space="preserve">A discuter
Elles sont identifiées dans les enjeux. 
Et déduties dans le Zonage reglementaire comme zones d'interdiction ou prescription avec des mesures particulières.
(Pas de modification)
</t>
  </si>
  <si>
    <t>OK sur le principe.
Il s'agit de zones particulières (pas de zones d'aléas)
Un tableau différent est sans doute à proposer (cf. commentaire suviant).
article R 562-11-4 du CE : matérialisation de la bande particulière</t>
  </si>
  <si>
    <t xml:space="preserve">intégré </t>
  </si>
  <si>
    <t>OK sur le principe. 
A valdier en GT 
NB : A vérifier avec le DAGSI (rendre obligatoire les aléas à partir d'une certaine date) ?
cf. commentaire #1</t>
  </si>
  <si>
    <t>inétgré (en partie pour avalanches)</t>
  </si>
  <si>
    <t xml:space="preserve">C'est un héritage du PPR Covadis.
"Certains PPR peuvent parfois contenir des règlements associés à des figurés linéaires ou ponctuels (cavités, axe de ruissellement...). Les primitives graphiques linéaire et ponctuelle sont à utiliser respectivement dans ces cas de figure."
=&gt; Conserver les zonages réglementaires et surfaciques mais limiter leur usage à la conversion des anciens PPR et à la gestion des petites surfaces sous les seuils de tolérance.
</t>
  </si>
  <si>
    <t xml:space="preserve">intégré
</t>
  </si>
  <si>
    <t>Mentionner la possibilité de cartographier les PHEC mais sans les définir + que ça (réf. https://www.reperesdecrues.developpement-durable.gouv.fr/  )</t>
  </si>
  <si>
    <t>intégré (rajout de la mention d'exceptions dans la caégorie).</t>
  </si>
  <si>
    <t>OK sur le principe.
Ah, il doit s'agir de ce zonage d'exception là !
A étudier mais il manque vraiment la référence de ce décret (cf. commentaires précédent).
NB : guide Inondation Cet =&gt; représenté toujours en rouge
Ces zones d'exception sont une sous partie spécifique  des zones répondant au principe général d'interdiction. (Guide PPRICet (p79) )
=&gt; NOK (caractère synthétique de la représentation du zonage reglementaire au niveau du standard) =&gt; cf. commentaires précédents</t>
  </si>
  <si>
    <t>Intégré :
Préciser le caractère synthétique des représentations. Différentes réglementation peuvent s'appliquer dans les zones identifiées dans le principe général d'une même interdiction</t>
  </si>
  <si>
    <t>Intégré :
Pas de nuances supplémentaire au niveau du standard. On précise que la possibilité est laissée à la discretion des DDT.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</si>
</sst>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8"/>
      <color rgb="FF000000"/>
      <name val="Arial"/>
      <family val="2"/>
    </font>
    <font>
      <sz val="9"/>
      <color theme="1"/>
      <name val="Arial"/>
      <family val="2"/>
    </font>
    <font>
      <b/>
      <sz val="9"/>
      <color theme="1"/>
      <name val="Arial"/>
      <family val="2"/>
    </font>
    <font>
      <b/>
      <sz val="9"/>
      <color rgb="FF000000"/>
      <name val="Arial"/>
      <family val="2"/>
    </font>
    <font>
      <sz val="9"/>
      <color rgb="FF000000"/>
      <name val="Arial"/>
      <family val="2"/>
    </font>
    <font>
      <vertAlign val="superscript"/>
      <sz val="9"/>
      <color rgb="FF000000"/>
      <name val="Arial"/>
      <family val="2"/>
    </font>
    <font>
      <u/>
      <sz val="11"/>
      <color theme="10"/>
      <name val="Calibri"/>
      <family val="2"/>
      <scheme val="minor"/>
    </font>
    <font>
      <sz val="9"/>
      <color rgb="FFFF0000"/>
      <name val="Arial"/>
      <family val="2"/>
    </font>
    <font>
      <u/>
      <sz val="9"/>
      <color rgb="FF000000"/>
      <name val="Arial"/>
      <family val="2"/>
    </font>
    <font>
      <sz val="9"/>
      <color rgb="FF00B050"/>
      <name val="Arial"/>
      <family val="2"/>
    </font>
    <font>
      <sz val="9"/>
      <color theme="5" tint="-0.249977111117893"/>
      <name val="Arial"/>
      <family val="2"/>
    </font>
    <font>
      <sz val="11"/>
      <color theme="1"/>
      <name val="Wingdings"/>
      <charset val="2"/>
    </font>
    <font>
      <sz val="9"/>
      <color theme="5"/>
      <name val="Arial"/>
      <family val="2"/>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6">
    <border>
      <left/>
      <right/>
      <top/>
      <bottom/>
      <diagonal/>
    </border>
    <border>
      <left style="medium">
        <color rgb="FF000000"/>
      </left>
      <right style="medium">
        <color rgb="FF000000"/>
      </right>
      <top/>
      <bottom/>
      <diagonal/>
    </border>
    <border>
      <left style="medium">
        <color indexed="64"/>
      </left>
      <right/>
      <top style="medium">
        <color indexed="64"/>
      </top>
      <bottom style="double">
        <color rgb="FFFF0000"/>
      </bottom>
      <diagonal/>
    </border>
    <border>
      <left/>
      <right/>
      <top style="medium">
        <color indexed="64"/>
      </top>
      <bottom style="double">
        <color rgb="FFFF0000"/>
      </bottom>
      <diagonal/>
    </border>
    <border>
      <left style="medium">
        <color indexed="64"/>
      </left>
      <right/>
      <top style="thin">
        <color rgb="FFFF0000"/>
      </top>
      <bottom style="double">
        <color rgb="FFFF0000"/>
      </bottom>
      <diagonal/>
    </border>
    <border>
      <left/>
      <right/>
      <top style="thin">
        <color rgb="FFFF0000"/>
      </top>
      <bottom style="double">
        <color rgb="FFFF0000"/>
      </bottom>
      <diagonal/>
    </border>
  </borders>
  <cellStyleXfs count="2">
    <xf numFmtId="0" fontId="0" fillId="0" borderId="0"/>
    <xf numFmtId="0" fontId="7" fillId="0" borderId="0" applyNumberFormat="0" applyFill="0" applyBorder="0" applyAlignment="0" applyProtection="0"/>
  </cellStyleXfs>
  <cellXfs count="41">
    <xf numFmtId="0" fontId="0" fillId="0" borderId="0" xfId="0"/>
    <xf numFmtId="0" fontId="4" fillId="0" borderId="0" xfId="0" applyFont="1" applyBorder="1" applyAlignment="1">
      <alignment vertical="center" wrapText="1"/>
    </xf>
    <xf numFmtId="0" fontId="1" fillId="0" borderId="0" xfId="0" applyFont="1" applyBorder="1" applyAlignment="1">
      <alignment horizontal="center" vertical="center" wrapText="1"/>
    </xf>
    <xf numFmtId="0" fontId="0" fillId="0" borderId="0" xfId="0" applyBorder="1"/>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quotePrefix="1" applyFont="1" applyBorder="1" applyAlignment="1">
      <alignment vertical="center" wrapText="1"/>
    </xf>
    <xf numFmtId="0" fontId="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7" fillId="0" borderId="0" xfId="1" applyBorder="1" applyAlignment="1">
      <alignment vertical="center" wrapText="1"/>
    </xf>
    <xf numFmtId="0" fontId="3"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Border="1" applyAlignment="1">
      <alignment horizontal="center" vertical="center" wrapText="1"/>
    </xf>
    <xf numFmtId="0" fontId="5" fillId="0" borderId="0" xfId="0" applyFont="1" applyAlignment="1">
      <alignment vertical="center" wrapText="1"/>
    </xf>
    <xf numFmtId="0" fontId="1" fillId="0" borderId="1" xfId="0" applyFont="1" applyBorder="1" applyAlignment="1">
      <alignment horizontal="center" vertical="center" wrapText="1"/>
    </xf>
    <xf numFmtId="0" fontId="10" fillId="0" borderId="0" xfId="0" applyFont="1" applyBorder="1" applyAlignment="1">
      <alignment vertical="center" wrapText="1"/>
    </xf>
    <xf numFmtId="0" fontId="10" fillId="0" borderId="0" xfId="0" applyFont="1" applyBorder="1" applyAlignment="1">
      <alignment horizontal="justify" vertical="center" wrapText="1"/>
    </xf>
    <xf numFmtId="0" fontId="11" fillId="0" borderId="0" xfId="0" applyFont="1" applyBorder="1" applyAlignment="1">
      <alignment vertical="center" wrapText="1"/>
    </xf>
    <xf numFmtId="0" fontId="5" fillId="0" borderId="0" xfId="0" applyNumberFormat="1" applyFont="1" applyBorder="1" applyAlignment="1">
      <alignment vertical="center" wrapText="1"/>
    </xf>
    <xf numFmtId="0" fontId="8" fillId="0" borderId="0" xfId="0" applyFont="1" applyBorder="1" applyAlignment="1">
      <alignment horizontal="justify" vertical="center" wrapText="1"/>
    </xf>
    <xf numFmtId="0" fontId="13" fillId="0" borderId="0" xfId="0" applyFont="1" applyBorder="1" applyAlignment="1">
      <alignment vertical="center" wrapText="1"/>
    </xf>
    <xf numFmtId="0" fontId="5" fillId="0" borderId="0" xfId="0" applyFont="1" applyFill="1" applyBorder="1" applyAlignment="1">
      <alignment vertical="center" wrapText="1"/>
    </xf>
    <xf numFmtId="0" fontId="5" fillId="2" borderId="0" xfId="0" applyFont="1" applyFill="1" applyBorder="1" applyAlignment="1">
      <alignment vertical="center" wrapText="1"/>
    </xf>
    <xf numFmtId="0" fontId="2" fillId="0" borderId="0" xfId="0" applyFont="1" applyFill="1" applyBorder="1" applyAlignment="1">
      <alignment vertical="center" wrapText="1"/>
    </xf>
    <xf numFmtId="0" fontId="5" fillId="0" borderId="2" xfId="0" applyFont="1" applyBorder="1" applyAlignment="1">
      <alignment vertical="center" wrapText="1"/>
    </xf>
    <xf numFmtId="0" fontId="4" fillId="0" borderId="3" xfId="0" applyFont="1" applyBorder="1" applyAlignment="1">
      <alignment vertical="center" wrapText="1"/>
    </xf>
    <xf numFmtId="0" fontId="5" fillId="0" borderId="3" xfId="0" applyFont="1" applyBorder="1" applyAlignment="1">
      <alignment vertical="center" wrapText="1"/>
    </xf>
    <xf numFmtId="0" fontId="5" fillId="0" borderId="3" xfId="0" applyFont="1" applyBorder="1" applyAlignment="1">
      <alignment horizontal="center" vertical="center" wrapText="1"/>
    </xf>
    <xf numFmtId="0" fontId="11" fillId="0" borderId="3" xfId="0" applyFont="1" applyBorder="1" applyAlignment="1">
      <alignment vertical="center" wrapText="1"/>
    </xf>
    <xf numFmtId="0" fontId="0" fillId="0" borderId="3" xfId="0" applyBorder="1"/>
    <xf numFmtId="0" fontId="5" fillId="0" borderId="4" xfId="0" applyFont="1" applyBorder="1" applyAlignment="1">
      <alignment vertical="center" wrapText="1"/>
    </xf>
    <xf numFmtId="0" fontId="4" fillId="0" borderId="5" xfId="0" applyFont="1" applyBorder="1" applyAlignment="1">
      <alignment horizontal="center" vertical="center" wrapText="1"/>
    </xf>
    <xf numFmtId="0" fontId="5" fillId="0" borderId="5" xfId="0" applyFont="1" applyBorder="1" applyAlignment="1">
      <alignment vertical="center" wrapText="1"/>
    </xf>
    <xf numFmtId="0" fontId="5" fillId="0" borderId="5" xfId="0" applyFont="1" applyBorder="1" applyAlignment="1">
      <alignment horizontal="center" vertical="center" wrapText="1"/>
    </xf>
    <xf numFmtId="0" fontId="10" fillId="0" borderId="5" xfId="0" applyFont="1" applyBorder="1" applyAlignment="1">
      <alignment vertical="center" wrapText="1"/>
    </xf>
    <xf numFmtId="0" fontId="5" fillId="2" borderId="5" xfId="0" applyFont="1" applyFill="1" applyBorder="1" applyAlignment="1">
      <alignment vertical="center" wrapText="1"/>
    </xf>
    <xf numFmtId="0" fontId="0" fillId="0" borderId="5" xfId="0" applyBorder="1"/>
    <xf numFmtId="0" fontId="5" fillId="0" borderId="3" xfId="0" applyFont="1" applyFill="1" applyBorder="1" applyAlignment="1">
      <alignment vertical="center" wrapText="1"/>
    </xf>
    <xf numFmtId="0" fontId="5" fillId="3" borderId="0" xfId="0" applyFont="1" applyFill="1" applyBorder="1" applyAlignment="1">
      <alignment vertical="center" wrapText="1"/>
    </xf>
  </cellXfs>
  <cellStyles count="2">
    <cellStyle name="Lien hypertexte" xfId="1" builtinId="8"/>
    <cellStyle name="Normal" xfId="0" builtinId="0"/>
  </cellStyles>
  <dxfs count="23">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border diagonalUp="0" diagonalDown="0" outline="0">
        <left style="medium">
          <color rgb="FF000000"/>
        </left>
        <right style="medium">
          <color rgb="FF000000"/>
        </right>
        <top/>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52CA69-C1C4-40F5-84A2-16C1484F79DC}" name="Tableau3" displayName="Tableau3" ref="A1:I20" totalsRowShown="0" headerRowDxfId="22" dataDxfId="21">
  <autoFilter ref="A1:I20" xr:uid="{E152CA69-C1C4-40F5-84A2-16C1484F79DC}"/>
  <tableColumns count="9">
    <tableColumn id="8" xr3:uid="{FDEDA288-5661-4539-AEBA-9A87C20962E6}" name="Numero" dataDxfId="20">
      <calculatedColumnFormula>_xlfn.CONCAT(Tableau3[[#This Row],[Organisme]],"-",Tableau3[[#This Row],[Colonne1]])</calculatedColumnFormula>
    </tableColumn>
    <tableColumn id="1" xr3:uid="{635A3DB7-7204-4378-B92A-598A2491845D}" name="Colonne1" dataDxfId="19"/>
    <tableColumn id="2" xr3:uid="{79A10EF1-8EC6-4A0F-BA8C-3DFA972C0085}" name="Organisme" dataDxfId="18"/>
    <tableColumn id="3" xr3:uid="{B1796E2E-D6C3-4AA8-BE83-FC4F94A53A8A}" name="Type de commentaire:_x000a_(G)énéral  (M)étier (T)echnique (D)ocument" dataDxfId="17"/>
    <tableColumn id="4" xr3:uid="{1412256D-CC49-4084-A346-F8B20C24D98A}" name="Page, _x000a_Paragraphe" dataDxfId="16"/>
    <tableColumn id="5" xr3:uid="{5F39A908-2FFC-40EB-BF7C-360C193B6507}" name="Commentaire" dataDxfId="15"/>
    <tableColumn id="6" xr3:uid="{D01F9F9F-406C-4050-A108-256D1A81EB43}" name="Modification proposée " dataDxfId="14"/>
    <tableColumn id="7" xr3:uid="{2B745299-03CE-435C-B9E5-654FA9CECC38}" name="Décision du GT CNIG Risques" dataDxfId="13"/>
    <tableColumn id="9" xr3:uid="{8675ABB4-B445-45A5-A068-9D591F8235C6}" name="Action" dataDxfId="1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E454C-1CA0-45D6-9F56-3D5FFE89C0F5}" name="Tableau2" displayName="Tableau2" ref="A1:I141" totalsRowShown="0" headerRowDxfId="11" dataDxfId="10" tableBorderDxfId="9">
  <autoFilter ref="A1:I141" xr:uid="{847E454C-1CA0-45D6-9F56-3D5FFE89C0F5}"/>
  <tableColumns count="9">
    <tableColumn id="8" xr3:uid="{6862FBA5-3017-4233-B0D4-5BC2462198D0}" name="Colonne2" dataDxfId="8">
      <calculatedColumnFormula>_xlfn.CONCAT(Tableau2[[#This Row],[Organisme]],"-",Tableau2[[#This Row],[Colonne1]])</calculatedColumnFormula>
    </tableColumn>
    <tableColumn id="1" xr3:uid="{A8BB7BB0-4D6B-4A0E-A615-089BDEA55F36}" name="Colonne1" dataDxfId="7"/>
    <tableColumn id="2" xr3:uid="{81E8B2D7-3970-4344-9966-2E0DDFB404DB}" name="Organisme" dataDxfId="6"/>
    <tableColumn id="3" xr3:uid="{D152CE9B-5BA5-4879-B7DE-1CBF90027255}" name="Type de commentaire:(G)énéral  (M)étier (T)echnique (D)ocument" dataDxfId="5"/>
    <tableColumn id="4" xr3:uid="{DE633778-26A0-4BDF-9CA2-36FE6DA84467}" name="Page, Paragraphe" dataDxfId="4"/>
    <tableColumn id="5" xr3:uid="{378CA86A-0CF7-484A-BD7C-53282B21DE2F}" name="Commentaire" dataDxfId="3"/>
    <tableColumn id="6" xr3:uid="{38052BD9-6BB2-443C-8278-BB11301B0221}" name="Modification proposée " dataDxfId="2"/>
    <tableColumn id="7" xr3:uid="{A2C2771F-6D33-454B-9C1D-FAE8B1231568}" name="Décision du GT CNIG Risques" dataDxfId="1"/>
    <tableColumn id="9" xr3:uid="{039CFFBD-CF12-4001-86EB-ECDCA01C3555}" name="Action" dataDxfId="0"/>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spote.developpement-durable.gouv.fr/offre/geo-ide-infrastructure-de-donnees-geomatiq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5930-30D3-43D0-87E8-B00574FE9CE2}">
  <dimension ref="A1:I20"/>
  <sheetViews>
    <sheetView zoomScale="115" zoomScaleNormal="115" workbookViewId="0">
      <selection activeCell="G2" sqref="G2"/>
    </sheetView>
  </sheetViews>
  <sheetFormatPr baseColWidth="10" defaultColWidth="10.85546875" defaultRowHeight="15" x14ac:dyDescent="0.25"/>
  <cols>
    <col min="1" max="1" width="14.42578125" style="3" customWidth="1"/>
    <col min="2" max="2" width="11.140625" style="3" hidden="1" customWidth="1"/>
    <col min="3" max="3" width="21.85546875" style="3" hidden="1" customWidth="1"/>
    <col min="4" max="4" width="12" style="3" customWidth="1"/>
    <col min="5" max="5" width="16.140625" style="3" customWidth="1"/>
    <col min="6" max="6" width="49.5703125" style="3" customWidth="1"/>
    <col min="7" max="7" width="47.5703125" style="3" customWidth="1"/>
    <col min="8" max="8" width="54.85546875" style="3" customWidth="1"/>
    <col min="9" max="9" width="21.42578125" style="3" customWidth="1"/>
    <col min="10" max="16384" width="10.85546875" style="3"/>
  </cols>
  <sheetData>
    <row r="1" spans="1:9" ht="75" customHeight="1" x14ac:dyDescent="0.25">
      <c r="A1" s="2" t="s">
        <v>349</v>
      </c>
      <c r="B1" s="2" t="s">
        <v>246</v>
      </c>
      <c r="C1" s="2" t="s">
        <v>0</v>
      </c>
      <c r="D1" s="2" t="s">
        <v>329</v>
      </c>
      <c r="E1" s="2" t="s">
        <v>330</v>
      </c>
      <c r="F1" s="2" t="s">
        <v>3</v>
      </c>
      <c r="G1" s="2" t="s">
        <v>4</v>
      </c>
      <c r="H1" s="2" t="s">
        <v>5</v>
      </c>
      <c r="I1" s="2" t="s">
        <v>502</v>
      </c>
    </row>
    <row r="2" spans="1:9" ht="72.95" customHeight="1" x14ac:dyDescent="0.25">
      <c r="A2" s="4" t="str">
        <f>_xlfn.CONCAT(Tableau3[[#This Row],[Organisme]],"-",Tableau3[[#This Row],[Colonne1]])</f>
        <v>DGPR/SRNH/SdcAP/BRIL-1</v>
      </c>
      <c r="B2" s="1">
        <v>1</v>
      </c>
      <c r="C2" s="4" t="s">
        <v>55</v>
      </c>
      <c r="D2" s="5" t="s">
        <v>7</v>
      </c>
      <c r="E2" s="4" t="s">
        <v>298</v>
      </c>
      <c r="F2" s="4" t="s">
        <v>57</v>
      </c>
      <c r="G2" s="4" t="s">
        <v>299</v>
      </c>
      <c r="H2" s="17" t="s">
        <v>351</v>
      </c>
      <c r="I2" s="4" t="s">
        <v>503</v>
      </c>
    </row>
    <row r="3" spans="1:9" ht="108" x14ac:dyDescent="0.25">
      <c r="A3" s="4" t="str">
        <f>_xlfn.CONCAT(Tableau3[[#This Row],[Organisme]],"-",Tableau3[[#This Row],[Colonne1]])</f>
        <v>DGPR/SRNH/SdcAP/BRIL-2</v>
      </c>
      <c r="B3" s="1">
        <v>2</v>
      </c>
      <c r="C3" s="4" t="s">
        <v>55</v>
      </c>
      <c r="D3" s="5" t="s">
        <v>16</v>
      </c>
      <c r="E3" s="4" t="s">
        <v>300</v>
      </c>
      <c r="F3" s="4" t="s">
        <v>301</v>
      </c>
      <c r="G3" s="4" t="s">
        <v>332</v>
      </c>
      <c r="H3" s="13" t="s">
        <v>499</v>
      </c>
      <c r="I3" s="4" t="s">
        <v>504</v>
      </c>
    </row>
    <row r="4" spans="1:9" ht="108" x14ac:dyDescent="0.25">
      <c r="A4" s="4" t="str">
        <f>_xlfn.CONCAT(Tableau3[[#This Row],[Organisme]],"-",Tableau3[[#This Row],[Colonne1]])</f>
        <v>DGPR/SRNH/SdcAP/BRIL-3</v>
      </c>
      <c r="B4" s="1">
        <v>3</v>
      </c>
      <c r="C4" s="4" t="s">
        <v>55</v>
      </c>
      <c r="D4" s="5" t="s">
        <v>16</v>
      </c>
      <c r="E4" s="4" t="s">
        <v>300</v>
      </c>
      <c r="F4" s="4" t="s">
        <v>302</v>
      </c>
      <c r="G4" s="4" t="s">
        <v>333</v>
      </c>
      <c r="H4" s="17" t="s">
        <v>353</v>
      </c>
      <c r="I4" s="4" t="s">
        <v>506</v>
      </c>
    </row>
    <row r="5" spans="1:9" ht="75.599999999999994" customHeight="1" x14ac:dyDescent="0.25">
      <c r="A5" s="4" t="str">
        <f>_xlfn.CONCAT(Tableau3[[#This Row],[Organisme]],"-",Tableau3[[#This Row],[Colonne1]])</f>
        <v>DGPR/SRNH/SdcAP/BRIL-4</v>
      </c>
      <c r="B5" s="1">
        <v>4</v>
      </c>
      <c r="C5" s="4" t="s">
        <v>55</v>
      </c>
      <c r="D5" s="5" t="s">
        <v>16</v>
      </c>
      <c r="E5" s="4" t="s">
        <v>303</v>
      </c>
      <c r="F5" s="4" t="s">
        <v>304</v>
      </c>
      <c r="G5" s="4" t="s">
        <v>305</v>
      </c>
      <c r="H5" s="13" t="s">
        <v>500</v>
      </c>
      <c r="I5" s="4" t="s">
        <v>504</v>
      </c>
    </row>
    <row r="6" spans="1:9" ht="89.1" customHeight="1" x14ac:dyDescent="0.25">
      <c r="A6" s="4" t="str">
        <f>_xlfn.CONCAT(Tableau3[[#This Row],[Organisme]],"-",Tableau3[[#This Row],[Colonne1]])</f>
        <v>DGPR/SRNH/SdcAP/BRIL-5</v>
      </c>
      <c r="B6" s="1">
        <v>5</v>
      </c>
      <c r="C6" s="4" t="s">
        <v>55</v>
      </c>
      <c r="D6" s="5" t="s">
        <v>23</v>
      </c>
      <c r="E6" s="4" t="s">
        <v>306</v>
      </c>
      <c r="F6" s="4" t="s">
        <v>307</v>
      </c>
      <c r="G6" s="4" t="s">
        <v>308</v>
      </c>
      <c r="H6" s="17" t="s">
        <v>350</v>
      </c>
      <c r="I6" s="4" t="s">
        <v>505</v>
      </c>
    </row>
    <row r="7" spans="1:9" ht="24" x14ac:dyDescent="0.25">
      <c r="A7" s="4" t="str">
        <f>_xlfn.CONCAT(Tableau3[[#This Row],[Organisme]],"-",Tableau3[[#This Row],[Colonne1]])</f>
        <v>DGPR/SRNH/DAPP/BIP-11</v>
      </c>
      <c r="B7" s="1">
        <v>11</v>
      </c>
      <c r="C7" s="4" t="s">
        <v>321</v>
      </c>
      <c r="D7" s="5" t="s">
        <v>23</v>
      </c>
      <c r="E7" s="4" t="s">
        <v>322</v>
      </c>
      <c r="F7" s="4" t="s">
        <v>323</v>
      </c>
      <c r="G7" s="4"/>
      <c r="H7" s="18" t="s">
        <v>352</v>
      </c>
      <c r="I7" s="4" t="s">
        <v>505</v>
      </c>
    </row>
    <row r="8" spans="1:9" ht="96" x14ac:dyDescent="0.25">
      <c r="A8" s="4" t="str">
        <f>_xlfn.CONCAT(Tableau3[[#This Row],[Organisme]],"-",Tableau3[[#This Row],[Colonne1]])</f>
        <v>DGPR/SRNH/SdcAP/BRIL-6</v>
      </c>
      <c r="B8" s="1">
        <v>6</v>
      </c>
      <c r="C8" s="4" t="s">
        <v>55</v>
      </c>
      <c r="D8" s="5" t="s">
        <v>16</v>
      </c>
      <c r="E8" s="4" t="s">
        <v>309</v>
      </c>
      <c r="F8" s="4" t="s">
        <v>310</v>
      </c>
      <c r="G8" s="4" t="s">
        <v>334</v>
      </c>
      <c r="H8" s="17" t="s">
        <v>357</v>
      </c>
      <c r="I8" s="4" t="s">
        <v>505</v>
      </c>
    </row>
    <row r="9" spans="1:9" ht="144" x14ac:dyDescent="0.25">
      <c r="A9" s="4" t="str">
        <f>_xlfn.CONCAT(Tableau3[[#This Row],[Organisme]],"-",Tableau3[[#This Row],[Colonne1]])</f>
        <v>DGPR/SRNH/SdcAP/BRIL-7</v>
      </c>
      <c r="B9" s="1">
        <v>7</v>
      </c>
      <c r="C9" s="13" t="s">
        <v>55</v>
      </c>
      <c r="D9" s="14" t="s">
        <v>7</v>
      </c>
      <c r="E9" s="13" t="s">
        <v>311</v>
      </c>
      <c r="F9" s="13" t="s">
        <v>312</v>
      </c>
      <c r="G9" s="13" t="s">
        <v>335</v>
      </c>
      <c r="H9" s="17" t="s">
        <v>566</v>
      </c>
      <c r="I9" s="23" t="s">
        <v>567</v>
      </c>
    </row>
    <row r="10" spans="1:9" ht="43.5" customHeight="1" x14ac:dyDescent="0.25">
      <c r="A10" s="4" t="str">
        <f>_xlfn.CONCAT(Tableau3[[#This Row],[Organisme]],"-",Tableau3[[#This Row],[Colonne1]])</f>
        <v>Cerema-1</v>
      </c>
      <c r="B10" s="1">
        <v>1</v>
      </c>
      <c r="C10" s="4" t="s">
        <v>114</v>
      </c>
      <c r="D10" s="5" t="s">
        <v>16</v>
      </c>
      <c r="E10" s="4" t="s">
        <v>281</v>
      </c>
      <c r="F10" s="4" t="s">
        <v>282</v>
      </c>
      <c r="G10" s="4" t="s">
        <v>283</v>
      </c>
      <c r="H10" s="17" t="s">
        <v>354</v>
      </c>
      <c r="I10" s="4" t="s">
        <v>505</v>
      </c>
    </row>
    <row r="11" spans="1:9" x14ac:dyDescent="0.25">
      <c r="A11" s="4" t="str">
        <f>_xlfn.CONCAT(Tableau3[[#This Row],[Organisme]],"-",Tableau3[[#This Row],[Colonne1]])</f>
        <v>Cerema-2</v>
      </c>
      <c r="B11" s="1">
        <v>2</v>
      </c>
      <c r="C11" s="4" t="s">
        <v>114</v>
      </c>
      <c r="D11" s="5" t="s">
        <v>16</v>
      </c>
      <c r="E11" s="4" t="s">
        <v>281</v>
      </c>
      <c r="F11" s="4" t="s">
        <v>284</v>
      </c>
      <c r="G11" s="4" t="s">
        <v>285</v>
      </c>
      <c r="H11" s="17" t="s">
        <v>354</v>
      </c>
      <c r="I11" s="4" t="s">
        <v>505</v>
      </c>
    </row>
    <row r="12" spans="1:9" ht="108" x14ac:dyDescent="0.25">
      <c r="A12" s="4" t="str">
        <f>_xlfn.CONCAT(Tableau3[[#This Row],[Organisme]],"-",Tableau3[[#This Row],[Colonne1]])</f>
        <v>DGPR/SRNH/SdcAP/BRIL-8</v>
      </c>
      <c r="B12" s="12">
        <v>8</v>
      </c>
      <c r="C12" s="4" t="s">
        <v>55</v>
      </c>
      <c r="D12" s="10" t="s">
        <v>16</v>
      </c>
      <c r="E12" s="9" t="s">
        <v>313</v>
      </c>
      <c r="F12" s="9" t="s">
        <v>314</v>
      </c>
      <c r="G12" s="9" t="s">
        <v>315</v>
      </c>
      <c r="H12" s="17" t="s">
        <v>495</v>
      </c>
      <c r="I12" s="4" t="s">
        <v>505</v>
      </c>
    </row>
    <row r="13" spans="1:9" ht="49.5" customHeight="1" x14ac:dyDescent="0.25">
      <c r="A13" s="4" t="str">
        <f>_xlfn.CONCAT(Tableau3[[#This Row],[Organisme]],"-",Tableau3[[#This Row],[Colonne1]])</f>
        <v>cerema-6</v>
      </c>
      <c r="B13" s="12">
        <v>6</v>
      </c>
      <c r="C13" s="9" t="s">
        <v>294</v>
      </c>
      <c r="D13" s="10" t="s">
        <v>16</v>
      </c>
      <c r="E13" s="9" t="s">
        <v>295</v>
      </c>
      <c r="F13" s="9" t="s">
        <v>296</v>
      </c>
      <c r="G13" s="9" t="s">
        <v>297</v>
      </c>
      <c r="H13" s="17" t="s">
        <v>355</v>
      </c>
      <c r="I13" s="4" t="s">
        <v>510</v>
      </c>
    </row>
    <row r="14" spans="1:9" ht="96" x14ac:dyDescent="0.25">
      <c r="A14" s="4" t="str">
        <f>_xlfn.CONCAT(Tableau3[[#This Row],[Organisme]],"-",Tableau3[[#This Row],[Colonne1]])</f>
        <v>DGPR/SRNH/SdcAP/BRIL-9</v>
      </c>
      <c r="B14" s="1">
        <v>9</v>
      </c>
      <c r="C14" s="4" t="s">
        <v>55</v>
      </c>
      <c r="D14" s="10" t="s">
        <v>16</v>
      </c>
      <c r="E14" s="9" t="s">
        <v>316</v>
      </c>
      <c r="F14" s="9" t="s">
        <v>317</v>
      </c>
      <c r="G14" s="9" t="s">
        <v>336</v>
      </c>
      <c r="H14" s="17" t="s">
        <v>356</v>
      </c>
      <c r="I14" s="4" t="s">
        <v>511</v>
      </c>
    </row>
    <row r="15" spans="1:9" ht="60.95" customHeight="1" x14ac:dyDescent="0.25">
      <c r="A15" s="4" t="str">
        <f>_xlfn.CONCAT(Tableau3[[#This Row],[Organisme]],"-",Tableau3[[#This Row],[Colonne1]])</f>
        <v>DGPR/SRNH/SdcAP/BRIL-10</v>
      </c>
      <c r="B15" s="1">
        <v>10</v>
      </c>
      <c r="C15" s="4" t="s">
        <v>55</v>
      </c>
      <c r="D15" s="5" t="s">
        <v>23</v>
      </c>
      <c r="E15" s="4" t="s">
        <v>318</v>
      </c>
      <c r="F15" s="4" t="s">
        <v>319</v>
      </c>
      <c r="G15" s="4" t="s">
        <v>320</v>
      </c>
      <c r="H15" s="17" t="s">
        <v>352</v>
      </c>
      <c r="I15" s="4" t="s">
        <v>510</v>
      </c>
    </row>
    <row r="16" spans="1:9" ht="68.099999999999994" customHeight="1" x14ac:dyDescent="0.25">
      <c r="A16" s="4" t="str">
        <f>_xlfn.CONCAT(Tableau3[[#This Row],[Organisme]],"-",Tableau3[[#This Row],[Colonne1]])</f>
        <v>Cerema-3</v>
      </c>
      <c r="B16" s="1">
        <v>3</v>
      </c>
      <c r="C16" s="4" t="s">
        <v>114</v>
      </c>
      <c r="D16" s="5" t="s">
        <v>16</v>
      </c>
      <c r="E16" s="4" t="s">
        <v>286</v>
      </c>
      <c r="F16" s="4" t="s">
        <v>287</v>
      </c>
      <c r="G16" s="4" t="s">
        <v>288</v>
      </c>
      <c r="H16" s="13" t="s">
        <v>496</v>
      </c>
      <c r="I16" s="4" t="s">
        <v>504</v>
      </c>
    </row>
    <row r="17" spans="1:9" ht="77.099999999999994" customHeight="1" x14ac:dyDescent="0.25">
      <c r="A17" s="4" t="str">
        <f>_xlfn.CONCAT(Tableau3[[#This Row],[Organisme]],"-",Tableau3[[#This Row],[Colonne1]])</f>
        <v>Cerema-4</v>
      </c>
      <c r="B17" s="1">
        <v>4</v>
      </c>
      <c r="C17" s="4" t="s">
        <v>114</v>
      </c>
      <c r="D17" s="5" t="s">
        <v>16</v>
      </c>
      <c r="E17" s="4" t="s">
        <v>289</v>
      </c>
      <c r="F17" s="4" t="s">
        <v>290</v>
      </c>
      <c r="G17" s="4" t="s">
        <v>291</v>
      </c>
      <c r="H17" s="17" t="s">
        <v>358</v>
      </c>
      <c r="I17" s="4" t="s">
        <v>504</v>
      </c>
    </row>
    <row r="18" spans="1:9" ht="111" customHeight="1" x14ac:dyDescent="0.25">
      <c r="A18" s="4" t="str">
        <f>_xlfn.CONCAT(Tableau3[[#This Row],[Organisme]],"-",Tableau3[[#This Row],[Colonne1]])</f>
        <v>Cerema-5</v>
      </c>
      <c r="B18" s="1">
        <v>5</v>
      </c>
      <c r="C18" s="4" t="s">
        <v>114</v>
      </c>
      <c r="D18" s="5" t="s">
        <v>16</v>
      </c>
      <c r="E18" s="4" t="s">
        <v>292</v>
      </c>
      <c r="F18" s="4" t="s">
        <v>331</v>
      </c>
      <c r="G18" s="4" t="s">
        <v>293</v>
      </c>
      <c r="H18" s="17" t="s">
        <v>497</v>
      </c>
      <c r="I18" s="4" t="s">
        <v>542</v>
      </c>
    </row>
    <row r="19" spans="1:9" ht="96" x14ac:dyDescent="0.25">
      <c r="A19" s="4" t="str">
        <f>_xlfn.CONCAT(Tableau3[[#This Row],[Organisme]],"-",Tableau3[[#This Row],[Colonne1]])</f>
        <v>DGPR/SRNH/SDCAP/PONSOH-13</v>
      </c>
      <c r="B19" s="1">
        <v>13</v>
      </c>
      <c r="C19" s="4" t="s">
        <v>326</v>
      </c>
      <c r="D19" s="5" t="s">
        <v>16</v>
      </c>
      <c r="E19" s="4" t="s">
        <v>292</v>
      </c>
      <c r="F19" s="4" t="s">
        <v>327</v>
      </c>
      <c r="G19" s="4" t="s">
        <v>328</v>
      </c>
      <c r="H19" s="25" t="s">
        <v>565</v>
      </c>
      <c r="I19" s="23" t="s">
        <v>579</v>
      </c>
    </row>
    <row r="20" spans="1:9" ht="41.45" customHeight="1" x14ac:dyDescent="0.25">
      <c r="A20" s="4" t="str">
        <f>_xlfn.CONCAT(Tableau3[[#This Row],[Organisme]],"-",Tableau3[[#This Row],[Colonne1]])</f>
        <v>DGPR/SRNH/DAPP/BIP-12</v>
      </c>
      <c r="B20" s="1">
        <v>12</v>
      </c>
      <c r="C20" s="4" t="s">
        <v>321</v>
      </c>
      <c r="D20" s="5" t="s">
        <v>7</v>
      </c>
      <c r="E20" s="4" t="s">
        <v>324</v>
      </c>
      <c r="F20" s="4" t="s">
        <v>325</v>
      </c>
      <c r="G20" s="4"/>
      <c r="H20" s="17" t="s">
        <v>359</v>
      </c>
      <c r="I20" s="4" t="s">
        <v>509</v>
      </c>
    </row>
  </sheetData>
  <pageMargins left="0.7" right="0.7" top="0.75" bottom="0.75" header="0.3" footer="0.3"/>
  <pageSetup paperSize="9"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5F14A-19BC-4DCE-8D31-81F595A4B0E7}">
  <dimension ref="A1:I141"/>
  <sheetViews>
    <sheetView tabSelected="1" topLeftCell="B62" zoomScale="85" zoomScaleNormal="85" workbookViewId="0">
      <selection activeCell="I62" sqref="I62"/>
    </sheetView>
  </sheetViews>
  <sheetFormatPr baseColWidth="10" defaultColWidth="10.85546875" defaultRowHeight="15" x14ac:dyDescent="0.25"/>
  <cols>
    <col min="1" max="1" width="16.5703125" style="3" customWidth="1"/>
    <col min="2" max="2" width="3.85546875" style="3" customWidth="1"/>
    <col min="3" max="3" width="9.140625" style="3" customWidth="1"/>
    <col min="4" max="4" width="16" style="3" customWidth="1"/>
    <col min="5" max="5" width="14.42578125" style="3" customWidth="1"/>
    <col min="6" max="6" width="44.140625" style="3" customWidth="1"/>
    <col min="7" max="7" width="38" style="3" customWidth="1"/>
    <col min="8" max="8" width="51.85546875" style="3" customWidth="1"/>
    <col min="9" max="9" width="22.28515625" style="3" customWidth="1"/>
    <col min="10" max="16384" width="10.85546875" style="3"/>
  </cols>
  <sheetData>
    <row r="1" spans="1:9" ht="70.5" customHeight="1" x14ac:dyDescent="0.25">
      <c r="A1" s="16" t="s">
        <v>348</v>
      </c>
      <c r="B1" s="2" t="s">
        <v>246</v>
      </c>
      <c r="C1" s="2" t="s">
        <v>0</v>
      </c>
      <c r="D1" s="2" t="s">
        <v>1</v>
      </c>
      <c r="E1" s="2" t="s">
        <v>2</v>
      </c>
      <c r="F1" s="2" t="s">
        <v>3</v>
      </c>
      <c r="G1" s="2" t="s">
        <v>4</v>
      </c>
      <c r="H1" s="2" t="s">
        <v>5</v>
      </c>
      <c r="I1" s="16" t="s">
        <v>502</v>
      </c>
    </row>
    <row r="2" spans="1:9" ht="75.75" customHeight="1" x14ac:dyDescent="0.25">
      <c r="A2" s="4" t="str">
        <f>_xlfn.CONCAT(Tableau2[[#This Row],[Organisme]],"-",Tableau2[[#This Row],[Colonne1]])</f>
        <v>DDT 42-2</v>
      </c>
      <c r="B2" s="1">
        <v>2</v>
      </c>
      <c r="C2" s="4" t="s">
        <v>238</v>
      </c>
      <c r="D2" s="5" t="s">
        <v>16</v>
      </c>
      <c r="E2" s="5" t="s">
        <v>239</v>
      </c>
      <c r="F2" s="4" t="s">
        <v>242</v>
      </c>
      <c r="G2" s="4"/>
      <c r="H2" s="25" t="s">
        <v>591</v>
      </c>
      <c r="I2" s="23" t="s">
        <v>505</v>
      </c>
    </row>
    <row r="3" spans="1:9" ht="82.5" customHeight="1" x14ac:dyDescent="0.25">
      <c r="A3" s="4" t="str">
        <f>_xlfn.CONCAT(Tableau2[[#This Row],[Organisme]],"-",Tableau2[[#This Row],[Colonne1]])</f>
        <v>DDT 42-3</v>
      </c>
      <c r="B3" s="1">
        <v>3</v>
      </c>
      <c r="C3" s="4" t="s">
        <v>238</v>
      </c>
      <c r="D3" s="5" t="s">
        <v>7</v>
      </c>
      <c r="E3" s="5" t="s">
        <v>239</v>
      </c>
      <c r="F3" s="4" t="s">
        <v>243</v>
      </c>
      <c r="G3" s="4"/>
      <c r="H3" s="22" t="s">
        <v>370</v>
      </c>
      <c r="I3" s="4" t="s">
        <v>504</v>
      </c>
    </row>
    <row r="4" spans="1:9" ht="59.45" customHeight="1" x14ac:dyDescent="0.25">
      <c r="A4" s="4" t="str">
        <f>_xlfn.CONCAT(Tableau2[[#This Row],[Organisme]],"-",Tableau2[[#This Row],[Colonne1]])</f>
        <v>DDT 42-4</v>
      </c>
      <c r="B4" s="1">
        <v>4</v>
      </c>
      <c r="C4" s="4" t="s">
        <v>238</v>
      </c>
      <c r="D4" s="5" t="s">
        <v>7</v>
      </c>
      <c r="E4" s="5" t="s">
        <v>239</v>
      </c>
      <c r="F4" s="4" t="s">
        <v>244</v>
      </c>
      <c r="G4" s="9"/>
      <c r="H4" s="22" t="s">
        <v>371</v>
      </c>
      <c r="I4" s="4" t="s">
        <v>504</v>
      </c>
    </row>
    <row r="5" spans="1:9" ht="65.099999999999994" customHeight="1" x14ac:dyDescent="0.25">
      <c r="A5" s="4" t="str">
        <f>_xlfn.CONCAT(Tableau2[[#This Row],[Organisme]],"-",Tableau2[[#This Row],[Colonne1]])</f>
        <v>DDT 42-5</v>
      </c>
      <c r="B5" s="1">
        <v>5</v>
      </c>
      <c r="C5" s="4" t="s">
        <v>238</v>
      </c>
      <c r="D5" s="5" t="s">
        <v>7</v>
      </c>
      <c r="E5" s="5" t="s">
        <v>239</v>
      </c>
      <c r="F5" s="4" t="s">
        <v>245</v>
      </c>
      <c r="G5" s="4"/>
      <c r="H5" s="22" t="s">
        <v>501</v>
      </c>
      <c r="I5" s="40" t="s">
        <v>543</v>
      </c>
    </row>
    <row r="6" spans="1:9" ht="132" x14ac:dyDescent="0.25">
      <c r="A6" s="4" t="str">
        <f>_xlfn.CONCAT(Tableau2[[#This Row],[Organisme]],"-",Tableau2[[#This Row],[Colonne1]])</f>
        <v>DGPR/SRNH/SdcAP-0</v>
      </c>
      <c r="B6" s="1">
        <v>0</v>
      </c>
      <c r="C6" s="4" t="s">
        <v>54</v>
      </c>
      <c r="D6" s="5" t="s">
        <v>11</v>
      </c>
      <c r="E6" s="5"/>
      <c r="F6" s="4" t="s">
        <v>253</v>
      </c>
      <c r="G6" s="4"/>
      <c r="H6" s="17" t="s">
        <v>372</v>
      </c>
      <c r="I6" s="4" t="s">
        <v>504</v>
      </c>
    </row>
    <row r="7" spans="1:9" ht="60" x14ac:dyDescent="0.25">
      <c r="A7" s="4" t="str">
        <f>_xlfn.CONCAT(Tableau2[[#This Row],[Organisme]],"-",Tableau2[[#This Row],[Colonne1]])</f>
        <v>DDT74-9</v>
      </c>
      <c r="B7" s="1">
        <v>9</v>
      </c>
      <c r="C7" s="4" t="s">
        <v>15</v>
      </c>
      <c r="D7" s="5" t="s">
        <v>16</v>
      </c>
      <c r="E7" s="5"/>
      <c r="F7" s="4" t="s">
        <v>34</v>
      </c>
      <c r="G7" s="4" t="s">
        <v>35</v>
      </c>
      <c r="H7" s="13" t="s">
        <v>373</v>
      </c>
      <c r="I7" s="4" t="s">
        <v>544</v>
      </c>
    </row>
    <row r="8" spans="1:9" ht="84" x14ac:dyDescent="0.25">
      <c r="A8" s="4" t="str">
        <f>_xlfn.CONCAT(Tableau2[[#This Row],[Organisme]],"-",Tableau2[[#This Row],[Colonne1]])</f>
        <v>DDT74-14</v>
      </c>
      <c r="B8" s="1">
        <v>14</v>
      </c>
      <c r="C8" s="4" t="s">
        <v>15</v>
      </c>
      <c r="D8" s="5" t="s">
        <v>16</v>
      </c>
      <c r="E8" s="5"/>
      <c r="F8" s="4" t="s">
        <v>44</v>
      </c>
      <c r="G8" s="4" t="s">
        <v>45</v>
      </c>
      <c r="H8" s="17" t="s">
        <v>582</v>
      </c>
      <c r="I8" s="23" t="s">
        <v>505</v>
      </c>
    </row>
    <row r="9" spans="1:9" ht="61.5" customHeight="1" x14ac:dyDescent="0.25">
      <c r="A9" s="4" t="str">
        <f>_xlfn.CONCAT(Tableau2[[#This Row],[Organisme]],"-",Tableau2[[#This Row],[Colonne1]])</f>
        <v>DDT74-15</v>
      </c>
      <c r="B9" s="1">
        <v>15</v>
      </c>
      <c r="C9" s="4" t="s">
        <v>15</v>
      </c>
      <c r="D9" s="5" t="s">
        <v>16</v>
      </c>
      <c r="E9" s="5"/>
      <c r="F9" s="4" t="s">
        <v>46</v>
      </c>
      <c r="G9" s="4" t="s">
        <v>47</v>
      </c>
      <c r="H9" s="19" t="s">
        <v>374</v>
      </c>
      <c r="I9" s="23" t="s">
        <v>545</v>
      </c>
    </row>
    <row r="10" spans="1:9" ht="72" x14ac:dyDescent="0.25">
      <c r="A10" s="20" t="str">
        <f>_xlfn.CONCAT(Tableau2[[#This Row],[Organisme]],"-",Tableau2[[#This Row],[Colonne1]])</f>
        <v>DDTM11-1</v>
      </c>
      <c r="B10" s="1">
        <v>1</v>
      </c>
      <c r="C10" s="4" t="s">
        <v>532</v>
      </c>
      <c r="D10" s="5" t="s">
        <v>533</v>
      </c>
      <c r="E10" s="5"/>
      <c r="F10" s="4" t="s">
        <v>534</v>
      </c>
      <c r="G10" s="4" t="s">
        <v>535</v>
      </c>
      <c r="H10" s="17" t="s">
        <v>546</v>
      </c>
      <c r="I10" s="4" t="s">
        <v>504</v>
      </c>
    </row>
    <row r="11" spans="1:9" ht="74.099999999999994" customHeight="1" x14ac:dyDescent="0.25">
      <c r="A11" s="4" t="str">
        <f>_xlfn.CONCAT(Tableau2[[#This Row],[Organisme]],"-",Tableau2[[#This Row],[Colonne1]])</f>
        <v>DDT38-2</v>
      </c>
      <c r="B11" s="7">
        <v>2</v>
      </c>
      <c r="C11" s="4" t="s">
        <v>163</v>
      </c>
      <c r="D11" s="5" t="s">
        <v>167</v>
      </c>
      <c r="E11" s="5" t="s">
        <v>168</v>
      </c>
      <c r="F11" s="4" t="s">
        <v>169</v>
      </c>
      <c r="G11" s="4" t="s">
        <v>263</v>
      </c>
      <c r="H11" s="17" t="s">
        <v>375</v>
      </c>
      <c r="I11" s="24"/>
    </row>
    <row r="12" spans="1:9" ht="50.1" customHeight="1" x14ac:dyDescent="0.25">
      <c r="A12" s="4" t="str">
        <f>_xlfn.CONCAT(Tableau2[[#This Row],[Organisme]],"-",Tableau2[[#This Row],[Colonne1]])</f>
        <v>DDT38-3</v>
      </c>
      <c r="B12" s="7">
        <v>3</v>
      </c>
      <c r="C12" s="4" t="s">
        <v>163</v>
      </c>
      <c r="D12" s="5" t="s">
        <v>167</v>
      </c>
      <c r="E12" s="5" t="s">
        <v>170</v>
      </c>
      <c r="F12" s="4" t="s">
        <v>171</v>
      </c>
      <c r="G12" s="4" t="s">
        <v>172</v>
      </c>
      <c r="H12" s="17" t="s">
        <v>376</v>
      </c>
      <c r="I12" s="24"/>
    </row>
    <row r="13" spans="1:9" ht="74.099999999999994" customHeight="1" x14ac:dyDescent="0.25">
      <c r="A13" s="4" t="str">
        <f>_xlfn.CONCAT(Tableau2[[#This Row],[Organisme]],"-",Tableau2[[#This Row],[Colonne1]])</f>
        <v>DGPR/SRNH/SdcAP/BRIL-1</v>
      </c>
      <c r="B13" s="1">
        <v>1</v>
      </c>
      <c r="C13" s="4" t="s">
        <v>55</v>
      </c>
      <c r="D13" s="5" t="s">
        <v>7</v>
      </c>
      <c r="E13" s="5" t="s">
        <v>56</v>
      </c>
      <c r="F13" s="4" t="s">
        <v>57</v>
      </c>
      <c r="G13" s="4" t="s">
        <v>58</v>
      </c>
      <c r="H13" s="17" t="s">
        <v>350</v>
      </c>
      <c r="I13" s="4" t="s">
        <v>505</v>
      </c>
    </row>
    <row r="14" spans="1:9" ht="66.599999999999994" customHeight="1" x14ac:dyDescent="0.25">
      <c r="A14" s="4" t="str">
        <f>_xlfn.CONCAT(Tableau2[[#This Row],[Organisme]],"-",Tableau2[[#This Row],[Colonne1]])</f>
        <v>DDT38-1</v>
      </c>
      <c r="B14" s="7">
        <v>1</v>
      </c>
      <c r="C14" s="4" t="s">
        <v>163</v>
      </c>
      <c r="D14" s="5" t="s">
        <v>164</v>
      </c>
      <c r="E14" s="5" t="s">
        <v>165</v>
      </c>
      <c r="F14" s="4" t="s">
        <v>262</v>
      </c>
      <c r="G14" s="4" t="s">
        <v>166</v>
      </c>
      <c r="H14" s="17" t="s">
        <v>494</v>
      </c>
      <c r="I14" s="4" t="s">
        <v>505</v>
      </c>
    </row>
    <row r="15" spans="1:9" ht="168" x14ac:dyDescent="0.25">
      <c r="A15" s="4" t="str">
        <f>_xlfn.CONCAT(Tableau2[[#This Row],[Organisme]],"-",Tableau2[[#This Row],[Colonne1]])</f>
        <v>DGPR/SRNH/SdcAP/BRIL-2</v>
      </c>
      <c r="B15" s="1">
        <v>2</v>
      </c>
      <c r="C15" s="4" t="s">
        <v>55</v>
      </c>
      <c r="D15" s="5" t="s">
        <v>16</v>
      </c>
      <c r="E15" s="5" t="s">
        <v>59</v>
      </c>
      <c r="F15" s="4" t="s">
        <v>60</v>
      </c>
      <c r="G15" s="4" t="s">
        <v>254</v>
      </c>
      <c r="H15" s="17" t="s">
        <v>508</v>
      </c>
      <c r="I15" s="4" t="s">
        <v>505</v>
      </c>
    </row>
    <row r="16" spans="1:9" ht="36" x14ac:dyDescent="0.25">
      <c r="A16" s="4" t="str">
        <f>_xlfn.CONCAT(Tableau2[[#This Row],[Organisme]],"-",Tableau2[[#This Row],[Colonne1]])</f>
        <v>DGPR/SRNH/SdcAP/BRIL-3</v>
      </c>
      <c r="B16" s="1">
        <v>3</v>
      </c>
      <c r="C16" s="4" t="s">
        <v>55</v>
      </c>
      <c r="D16" s="5" t="s">
        <v>16</v>
      </c>
      <c r="E16" s="5" t="s">
        <v>59</v>
      </c>
      <c r="F16" s="4" t="s">
        <v>61</v>
      </c>
      <c r="G16" s="4" t="s">
        <v>62</v>
      </c>
      <c r="H16" s="17" t="s">
        <v>507</v>
      </c>
      <c r="I16" s="4" t="s">
        <v>505</v>
      </c>
    </row>
    <row r="17" spans="1:9" ht="39.950000000000003" customHeight="1" x14ac:dyDescent="0.25">
      <c r="A17" s="4" t="str">
        <f>_xlfn.CONCAT(Tableau2[[#This Row],[Organisme]],"-",Tableau2[[#This Row],[Colonne1]])</f>
        <v>Cerema-1</v>
      </c>
      <c r="B17" s="1">
        <v>1</v>
      </c>
      <c r="C17" s="4" t="s">
        <v>114</v>
      </c>
      <c r="D17" s="5" t="s">
        <v>16</v>
      </c>
      <c r="E17" s="5" t="s">
        <v>115</v>
      </c>
      <c r="F17" s="4" t="s">
        <v>116</v>
      </c>
      <c r="G17" s="4" t="s">
        <v>117</v>
      </c>
      <c r="H17" s="17" t="s">
        <v>547</v>
      </c>
      <c r="I17" s="4" t="s">
        <v>505</v>
      </c>
    </row>
    <row r="18" spans="1:9" ht="120" x14ac:dyDescent="0.25">
      <c r="A18" s="4" t="str">
        <f>_xlfn.CONCAT(Tableau2[[#This Row],[Organisme]],"-",Tableau2[[#This Row],[Colonne1]])</f>
        <v>DGPR/SRNH/SdcAP/BRIL-4</v>
      </c>
      <c r="B18" s="1">
        <v>4</v>
      </c>
      <c r="C18" s="4" t="s">
        <v>55</v>
      </c>
      <c r="D18" s="5" t="s">
        <v>16</v>
      </c>
      <c r="E18" s="5" t="s">
        <v>63</v>
      </c>
      <c r="F18" s="4" t="s">
        <v>64</v>
      </c>
      <c r="G18" s="4" t="s">
        <v>65</v>
      </c>
      <c r="H18" s="13" t="s">
        <v>378</v>
      </c>
      <c r="I18" s="4" t="s">
        <v>504</v>
      </c>
    </row>
    <row r="19" spans="1:9" ht="36" x14ac:dyDescent="0.25">
      <c r="A19" s="4" t="str">
        <f>_xlfn.CONCAT(Tableau2[[#This Row],[Organisme]],"-",Tableau2[[#This Row],[Colonne1]])</f>
        <v>DDT38-4</v>
      </c>
      <c r="B19" s="7">
        <v>4</v>
      </c>
      <c r="C19" s="4" t="s">
        <v>163</v>
      </c>
      <c r="D19" s="5" t="s">
        <v>23</v>
      </c>
      <c r="E19" s="5" t="s">
        <v>173</v>
      </c>
      <c r="F19" s="4" t="s">
        <v>174</v>
      </c>
      <c r="G19" s="4" t="s">
        <v>175</v>
      </c>
      <c r="H19" s="17" t="s">
        <v>379</v>
      </c>
      <c r="I19" s="4" t="s">
        <v>505</v>
      </c>
    </row>
    <row r="20" spans="1:9" ht="108" x14ac:dyDescent="0.25">
      <c r="A20" s="4" t="str">
        <f>_xlfn.CONCAT(Tableau2[[#This Row],[Organisme]],"-",Tableau2[[#This Row],[Colonne1]])</f>
        <v>DGPR/SRNH/SdcAP/BRIL-5</v>
      </c>
      <c r="B20" s="1">
        <v>5</v>
      </c>
      <c r="C20" s="4" t="s">
        <v>55</v>
      </c>
      <c r="D20" s="5" t="s">
        <v>11</v>
      </c>
      <c r="E20" s="5" t="s">
        <v>66</v>
      </c>
      <c r="F20" s="4" t="s">
        <v>67</v>
      </c>
      <c r="G20" s="4" t="s">
        <v>255</v>
      </c>
      <c r="H20" s="17" t="s">
        <v>573</v>
      </c>
      <c r="I20" s="23" t="s">
        <v>505</v>
      </c>
    </row>
    <row r="21" spans="1:9" ht="84" x14ac:dyDescent="0.25">
      <c r="A21" s="4" t="str">
        <f>_xlfn.CONCAT(Tableau2[[#This Row],[Organisme]],"-",Tableau2[[#This Row],[Colonne1]])</f>
        <v>DGPR/SRNH/SdcAP/BRIL-6</v>
      </c>
      <c r="B21" s="1">
        <v>6</v>
      </c>
      <c r="C21" s="4" t="s">
        <v>55</v>
      </c>
      <c r="D21" s="5" t="s">
        <v>16</v>
      </c>
      <c r="E21" s="5" t="s">
        <v>68</v>
      </c>
      <c r="F21" s="4" t="s">
        <v>69</v>
      </c>
      <c r="G21" s="4" t="s">
        <v>256</v>
      </c>
      <c r="H21" s="19" t="s">
        <v>512</v>
      </c>
      <c r="I21" s="4" t="s">
        <v>505</v>
      </c>
    </row>
    <row r="22" spans="1:9" ht="23.45" customHeight="1" x14ac:dyDescent="0.25">
      <c r="A22" s="4" t="str">
        <f>_xlfn.CONCAT(Tableau2[[#This Row],[Organisme]],"-",Tableau2[[#This Row],[Colonne1]])</f>
        <v>Cerema-2</v>
      </c>
      <c r="B22" s="1">
        <v>2</v>
      </c>
      <c r="C22" s="4" t="s">
        <v>114</v>
      </c>
      <c r="D22" s="5" t="s">
        <v>16</v>
      </c>
      <c r="E22" s="5" t="s">
        <v>118</v>
      </c>
      <c r="F22" s="4" t="s">
        <v>119</v>
      </c>
      <c r="G22" s="4" t="s">
        <v>120</v>
      </c>
      <c r="H22" s="17" t="s">
        <v>380</v>
      </c>
      <c r="I22" s="4" t="s">
        <v>516</v>
      </c>
    </row>
    <row r="23" spans="1:9" ht="84" x14ac:dyDescent="0.25">
      <c r="A23" s="4" t="str">
        <f>_xlfn.CONCAT(Tableau2[[#This Row],[Organisme]],"-",Tableau2[[#This Row],[Colonne1]])</f>
        <v>Cerema-3</v>
      </c>
      <c r="B23" s="1">
        <v>3</v>
      </c>
      <c r="C23" s="4" t="s">
        <v>114</v>
      </c>
      <c r="D23" s="5" t="s">
        <v>16</v>
      </c>
      <c r="E23" s="5" t="s">
        <v>118</v>
      </c>
      <c r="F23" s="4" t="s">
        <v>121</v>
      </c>
      <c r="G23" s="4" t="s">
        <v>122</v>
      </c>
      <c r="H23" s="13" t="s">
        <v>574</v>
      </c>
      <c r="I23" s="24" t="s">
        <v>575</v>
      </c>
    </row>
    <row r="24" spans="1:9" ht="48" x14ac:dyDescent="0.25">
      <c r="A24" s="4" t="str">
        <f>_xlfn.CONCAT(Tableau2[[#This Row],[Organisme]],"-",Tableau2[[#This Row],[Colonne1]])</f>
        <v>DDT38-5</v>
      </c>
      <c r="B24" s="8">
        <v>5</v>
      </c>
      <c r="C24" s="9" t="s">
        <v>163</v>
      </c>
      <c r="D24" s="10" t="s">
        <v>23</v>
      </c>
      <c r="E24" s="10" t="s">
        <v>176</v>
      </c>
      <c r="F24" s="9" t="s">
        <v>177</v>
      </c>
      <c r="G24" s="9" t="s">
        <v>178</v>
      </c>
      <c r="H24" s="17" t="s">
        <v>381</v>
      </c>
      <c r="I24" s="4" t="s">
        <v>515</v>
      </c>
    </row>
    <row r="25" spans="1:9" ht="48" x14ac:dyDescent="0.25">
      <c r="A25" s="4" t="str">
        <f>_xlfn.CONCAT(Tableau2[[#This Row],[Organisme]],"-",Tableau2[[#This Row],[Colonne1]])</f>
        <v>Cerema-4</v>
      </c>
      <c r="B25" s="1">
        <v>4</v>
      </c>
      <c r="C25" s="4" t="s">
        <v>114</v>
      </c>
      <c r="D25" s="5" t="s">
        <v>16</v>
      </c>
      <c r="E25" s="5" t="s">
        <v>70</v>
      </c>
      <c r="F25" s="4" t="s">
        <v>123</v>
      </c>
      <c r="G25" s="4" t="s">
        <v>260</v>
      </c>
      <c r="H25" s="19" t="s">
        <v>382</v>
      </c>
      <c r="I25" s="4" t="s">
        <v>513</v>
      </c>
    </row>
    <row r="26" spans="1:9" ht="24" x14ac:dyDescent="0.25">
      <c r="A26" s="4" t="str">
        <f>_xlfn.CONCAT(Tableau2[[#This Row],[Organisme]],"-",Tableau2[[#This Row],[Colonne1]])</f>
        <v>Cerema-5</v>
      </c>
      <c r="B26" s="1">
        <v>5</v>
      </c>
      <c r="C26" s="4" t="s">
        <v>114</v>
      </c>
      <c r="D26" s="5" t="s">
        <v>16</v>
      </c>
      <c r="E26" s="5" t="s">
        <v>70</v>
      </c>
      <c r="F26" s="4" t="s">
        <v>124</v>
      </c>
      <c r="G26" s="4" t="s">
        <v>125</v>
      </c>
      <c r="H26" s="17" t="s">
        <v>381</v>
      </c>
      <c r="I26" s="4" t="s">
        <v>505</v>
      </c>
    </row>
    <row r="27" spans="1:9" ht="71.45" customHeight="1" x14ac:dyDescent="0.25">
      <c r="A27" s="4" t="str">
        <f>_xlfn.CONCAT(Tableau2[[#This Row],[Organisme]],"-",Tableau2[[#This Row],[Colonne1]])</f>
        <v>DGPR/SRNH/SdcAP/BRIL-7</v>
      </c>
      <c r="B27" s="1">
        <v>7</v>
      </c>
      <c r="C27" s="4" t="s">
        <v>55</v>
      </c>
      <c r="D27" s="5" t="s">
        <v>16</v>
      </c>
      <c r="E27" s="5" t="s">
        <v>70</v>
      </c>
      <c r="F27" s="4" t="s">
        <v>71</v>
      </c>
      <c r="G27" s="4" t="s">
        <v>72</v>
      </c>
      <c r="H27" s="17" t="s">
        <v>514</v>
      </c>
      <c r="I27" s="23" t="s">
        <v>548</v>
      </c>
    </row>
    <row r="28" spans="1:9" ht="36" x14ac:dyDescent="0.25">
      <c r="A28" s="4" t="str">
        <f>_xlfn.CONCAT(Tableau2[[#This Row],[Organisme]],"-",Tableau2[[#This Row],[Colonne1]])</f>
        <v>DDT38-6</v>
      </c>
      <c r="B28" s="8">
        <v>6</v>
      </c>
      <c r="C28" s="4" t="s">
        <v>163</v>
      </c>
      <c r="D28" s="5" t="s">
        <v>23</v>
      </c>
      <c r="E28" s="5" t="s">
        <v>179</v>
      </c>
      <c r="F28" s="4" t="s">
        <v>180</v>
      </c>
      <c r="G28" s="4" t="s">
        <v>264</v>
      </c>
      <c r="H28" s="17" t="s">
        <v>352</v>
      </c>
      <c r="I28" s="4" t="s">
        <v>505</v>
      </c>
    </row>
    <row r="29" spans="1:9" ht="120" x14ac:dyDescent="0.25">
      <c r="A29" s="4" t="str">
        <f>_xlfn.CONCAT(Tableau2[[#This Row],[Organisme]],"-",Tableau2[[#This Row],[Colonne1]])</f>
        <v>DDT 31-1</v>
      </c>
      <c r="B29" s="1">
        <v>1</v>
      </c>
      <c r="C29" s="4" t="s">
        <v>337</v>
      </c>
      <c r="D29" s="5" t="s">
        <v>16</v>
      </c>
      <c r="E29" s="5" t="s">
        <v>369</v>
      </c>
      <c r="F29" s="4" t="s">
        <v>339</v>
      </c>
      <c r="G29" s="4" t="s">
        <v>340</v>
      </c>
      <c r="H29" s="19" t="s">
        <v>517</v>
      </c>
      <c r="I29" s="24" t="s">
        <v>600</v>
      </c>
    </row>
    <row r="30" spans="1:9" ht="70.5" customHeight="1" x14ac:dyDescent="0.25">
      <c r="A30" s="4" t="str">
        <f>_xlfn.CONCAT(Tableau2[[#This Row],[Organisme]],"-",Tableau2[[#This Row],[Colonne1]])</f>
        <v>DGPR/SRNH/SdcAP/BRIL-8</v>
      </c>
      <c r="B30" s="1">
        <v>8</v>
      </c>
      <c r="C30" s="4" t="s">
        <v>55</v>
      </c>
      <c r="D30" s="5" t="s">
        <v>16</v>
      </c>
      <c r="E30" s="5" t="s">
        <v>73</v>
      </c>
      <c r="F30" s="4" t="s">
        <v>74</v>
      </c>
      <c r="G30" s="4" t="s">
        <v>75</v>
      </c>
      <c r="H30" s="19" t="s">
        <v>518</v>
      </c>
      <c r="I30" s="4" t="s">
        <v>505</v>
      </c>
    </row>
    <row r="31" spans="1:9" ht="72" x14ac:dyDescent="0.25">
      <c r="A31" s="4" t="str">
        <f>_xlfn.CONCAT(Tableau2[[#This Row],[Organisme]],"-",Tableau2[[#This Row],[Colonne1]])</f>
        <v>DGPR/SRNH/SdcAP/BRIL-9</v>
      </c>
      <c r="B31" s="1">
        <v>9</v>
      </c>
      <c r="C31" s="4" t="s">
        <v>55</v>
      </c>
      <c r="D31" s="5" t="s">
        <v>16</v>
      </c>
      <c r="E31" s="5" t="s">
        <v>76</v>
      </c>
      <c r="F31" s="4" t="s">
        <v>77</v>
      </c>
      <c r="G31" s="4" t="s">
        <v>78</v>
      </c>
      <c r="H31" s="17" t="s">
        <v>568</v>
      </c>
      <c r="I31" s="23" t="s">
        <v>505</v>
      </c>
    </row>
    <row r="32" spans="1:9" ht="84" x14ac:dyDescent="0.25">
      <c r="A32" s="4" t="str">
        <f>_xlfn.CONCAT(Tableau2[[#This Row],[Organisme]],"-",Tableau2[[#This Row],[Colonne1]])</f>
        <v>Cerema-6</v>
      </c>
      <c r="B32" s="1">
        <v>6</v>
      </c>
      <c r="C32" s="4" t="s">
        <v>114</v>
      </c>
      <c r="D32" s="5" t="s">
        <v>16</v>
      </c>
      <c r="E32" s="5" t="s">
        <v>126</v>
      </c>
      <c r="F32" s="4" t="s">
        <v>127</v>
      </c>
      <c r="G32" s="4" t="s">
        <v>128</v>
      </c>
      <c r="H32" s="17" t="s">
        <v>569</v>
      </c>
      <c r="I32" s="23" t="s">
        <v>505</v>
      </c>
    </row>
    <row r="33" spans="1:9" ht="108" x14ac:dyDescent="0.25">
      <c r="A33" s="4" t="str">
        <f>_xlfn.CONCAT(Tableau2[[#This Row],[Organisme]],"-",Tableau2[[#This Row],[Colonne1]])</f>
        <v>Cerema-7</v>
      </c>
      <c r="B33" s="1">
        <v>7</v>
      </c>
      <c r="C33" s="4" t="s">
        <v>114</v>
      </c>
      <c r="D33" s="5" t="s">
        <v>16</v>
      </c>
      <c r="E33" s="5" t="s">
        <v>129</v>
      </c>
      <c r="F33" s="4" t="s">
        <v>261</v>
      </c>
      <c r="G33" s="4" t="s">
        <v>130</v>
      </c>
      <c r="H33" s="17" t="s">
        <v>384</v>
      </c>
      <c r="I33" s="23" t="s">
        <v>580</v>
      </c>
    </row>
    <row r="34" spans="1:9" ht="41.1" customHeight="1" x14ac:dyDescent="0.25">
      <c r="A34" s="4" t="str">
        <f>_xlfn.CONCAT(Tableau2[[#This Row],[Organisme]],"-",Tableau2[[#This Row],[Colonne1]])</f>
        <v>DGPR/SRNH/SdcAP/BRIL-10</v>
      </c>
      <c r="B34" s="1">
        <v>10</v>
      </c>
      <c r="C34" s="4" t="s">
        <v>55</v>
      </c>
      <c r="D34" s="5" t="s">
        <v>23</v>
      </c>
      <c r="E34" s="5" t="s">
        <v>79</v>
      </c>
      <c r="F34" s="4" t="s">
        <v>80</v>
      </c>
      <c r="G34" s="4"/>
      <c r="H34" s="17" t="s">
        <v>519</v>
      </c>
      <c r="I34" s="4" t="s">
        <v>505</v>
      </c>
    </row>
    <row r="35" spans="1:9" ht="72" x14ac:dyDescent="0.25">
      <c r="A35" s="4" t="str">
        <f>_xlfn.CONCAT(Tableau2[[#This Row],[Organisme]],"-",Tableau2[[#This Row],[Colonne1]])</f>
        <v>DDT38-7</v>
      </c>
      <c r="B35" s="7">
        <v>7</v>
      </c>
      <c r="C35" s="4" t="s">
        <v>163</v>
      </c>
      <c r="D35" s="5" t="s">
        <v>181</v>
      </c>
      <c r="E35" s="5" t="s">
        <v>182</v>
      </c>
      <c r="F35" s="4" t="s">
        <v>183</v>
      </c>
      <c r="G35" s="4" t="s">
        <v>184</v>
      </c>
      <c r="H35" s="19" t="s">
        <v>385</v>
      </c>
      <c r="I35" s="23" t="s">
        <v>520</v>
      </c>
    </row>
    <row r="36" spans="1:9" ht="62.45" customHeight="1" thickBot="1" x14ac:dyDescent="0.3">
      <c r="A36" s="4" t="str">
        <f>_xlfn.CONCAT(Tableau2[[#This Row],[Organisme]],"-",Tableau2[[#This Row],[Colonne1]])</f>
        <v>DGPR/SRNH/SdcAP/BRIL-11</v>
      </c>
      <c r="B36" s="1">
        <v>11</v>
      </c>
      <c r="C36" s="4" t="s">
        <v>55</v>
      </c>
      <c r="D36" s="5" t="s">
        <v>16</v>
      </c>
      <c r="E36" s="5" t="s">
        <v>81</v>
      </c>
      <c r="F36" s="4"/>
      <c r="G36" s="4" t="s">
        <v>82</v>
      </c>
      <c r="H36" s="17" t="s">
        <v>383</v>
      </c>
      <c r="I36" s="4" t="s">
        <v>505</v>
      </c>
    </row>
    <row r="37" spans="1:9" s="31" customFormat="1" ht="120.75" thickBot="1" x14ac:dyDescent="0.3">
      <c r="A37" s="26" t="str">
        <f>_xlfn.CONCAT(Tableau2[[#This Row],[Organisme]],"-",Tableau2[[#This Row],[Colonne1]])</f>
        <v>DDT74-1</v>
      </c>
      <c r="B37" s="27">
        <v>1</v>
      </c>
      <c r="C37" s="28" t="s">
        <v>15</v>
      </c>
      <c r="D37" s="29" t="s">
        <v>16</v>
      </c>
      <c r="E37" s="29" t="s">
        <v>17</v>
      </c>
      <c r="F37" s="28" t="s">
        <v>18</v>
      </c>
      <c r="G37" s="28" t="s">
        <v>19</v>
      </c>
      <c r="H37" s="30" t="s">
        <v>590</v>
      </c>
      <c r="I37" s="39" t="s">
        <v>589</v>
      </c>
    </row>
    <row r="38" spans="1:9" ht="44.1" customHeight="1" thickTop="1" x14ac:dyDescent="0.25">
      <c r="A38" s="4" t="str">
        <f>_xlfn.CONCAT(Tableau2[[#This Row],[Organisme]],"-",Tableau2[[#This Row],[Colonne1]])</f>
        <v>DGPR/SRNH/SdCAP/BRNT-21</v>
      </c>
      <c r="B38" s="1">
        <v>21</v>
      </c>
      <c r="C38" s="4" t="s">
        <v>96</v>
      </c>
      <c r="D38" s="5" t="s">
        <v>16</v>
      </c>
      <c r="E38" s="5" t="s">
        <v>97</v>
      </c>
      <c r="F38" s="4" t="s">
        <v>98</v>
      </c>
      <c r="G38" s="4" t="s">
        <v>99</v>
      </c>
      <c r="H38" s="13" t="s">
        <v>550</v>
      </c>
      <c r="I38" s="4" t="s">
        <v>504</v>
      </c>
    </row>
    <row r="39" spans="1:9" ht="102" customHeight="1" x14ac:dyDescent="0.25">
      <c r="A39" s="4" t="str">
        <f>_xlfn.CONCAT(Tableau2[[#This Row],[Organisme]],"-",Tableau2[[#This Row],[Colonne1]])</f>
        <v>DDT 31-2</v>
      </c>
      <c r="B39" s="1">
        <v>2</v>
      </c>
      <c r="C39" s="4" t="s">
        <v>337</v>
      </c>
      <c r="D39" s="5" t="s">
        <v>16</v>
      </c>
      <c r="E39" s="5" t="s">
        <v>368</v>
      </c>
      <c r="F39" s="4" t="s">
        <v>386</v>
      </c>
      <c r="G39" s="4" t="s">
        <v>338</v>
      </c>
      <c r="H39" s="19" t="s">
        <v>551</v>
      </c>
      <c r="I39" s="23" t="s">
        <v>583</v>
      </c>
    </row>
    <row r="40" spans="1:9" ht="228" x14ac:dyDescent="0.25">
      <c r="A40" s="4" t="str">
        <f>_xlfn.CONCAT(Tableau2[[#This Row],[Organisme]],"-",Tableau2[[#This Row],[Colonne1]])</f>
        <v>DDT 31-3</v>
      </c>
      <c r="B40" s="1">
        <v>3</v>
      </c>
      <c r="C40" s="4" t="s">
        <v>337</v>
      </c>
      <c r="D40" s="5" t="s">
        <v>16</v>
      </c>
      <c r="E40" s="5" t="s">
        <v>368</v>
      </c>
      <c r="F40" s="4" t="s">
        <v>387</v>
      </c>
      <c r="G40" s="4" t="s">
        <v>338</v>
      </c>
      <c r="H40" s="19" t="s">
        <v>584</v>
      </c>
      <c r="I40" s="23" t="s">
        <v>583</v>
      </c>
    </row>
    <row r="41" spans="1:9" ht="108" x14ac:dyDescent="0.25">
      <c r="A41" s="4" t="str">
        <f>_xlfn.CONCAT(Tableau2[[#This Row],[Organisme]],"-",Tableau2[[#This Row],[Colonne1]])</f>
        <v>DDT38-8</v>
      </c>
      <c r="B41" s="8">
        <v>8</v>
      </c>
      <c r="C41" s="4" t="s">
        <v>163</v>
      </c>
      <c r="D41" s="5" t="s">
        <v>185</v>
      </c>
      <c r="E41" s="5" t="s">
        <v>265</v>
      </c>
      <c r="F41" s="4" t="s">
        <v>266</v>
      </c>
      <c r="G41" s="4" t="s">
        <v>267</v>
      </c>
      <c r="H41" s="17" t="s">
        <v>549</v>
      </c>
      <c r="I41" s="23" t="s">
        <v>505</v>
      </c>
    </row>
    <row r="42" spans="1:9" ht="66.75" customHeight="1" x14ac:dyDescent="0.25">
      <c r="A42" s="4" t="str">
        <f>_xlfn.CONCAT(Tableau2[[#This Row],[Organisme]],"-",Tableau2[[#This Row],[Colonne1]])</f>
        <v>Cerema-8</v>
      </c>
      <c r="B42" s="1">
        <v>8</v>
      </c>
      <c r="C42" s="4" t="s">
        <v>114</v>
      </c>
      <c r="D42" s="5" t="s">
        <v>16</v>
      </c>
      <c r="E42" s="5" t="s">
        <v>131</v>
      </c>
      <c r="F42" s="4" t="s">
        <v>132</v>
      </c>
      <c r="G42" s="4" t="s">
        <v>133</v>
      </c>
      <c r="H42" s="19" t="s">
        <v>552</v>
      </c>
      <c r="I42" s="23" t="s">
        <v>581</v>
      </c>
    </row>
    <row r="43" spans="1:9" ht="111.75" customHeight="1" x14ac:dyDescent="0.25">
      <c r="A43" s="4" t="str">
        <f>_xlfn.CONCAT(Tableau2[[#This Row],[Organisme]],"-",Tableau2[[#This Row],[Colonne1]])</f>
        <v>DGPR/SRNH/SdcAP/BRIL-12</v>
      </c>
      <c r="B43" s="1">
        <v>12</v>
      </c>
      <c r="C43" s="4" t="s">
        <v>55</v>
      </c>
      <c r="D43" s="5" t="s">
        <v>16</v>
      </c>
      <c r="E43" s="5" t="s">
        <v>83</v>
      </c>
      <c r="F43" s="4" t="s">
        <v>84</v>
      </c>
      <c r="G43" s="4"/>
      <c r="H43" s="17" t="s">
        <v>598</v>
      </c>
      <c r="I43" s="23" t="s">
        <v>599</v>
      </c>
    </row>
    <row r="44" spans="1:9" ht="108" x14ac:dyDescent="0.25">
      <c r="A44" s="4" t="str">
        <f>_xlfn.CONCAT(Tableau2[[#This Row],[Organisme]],"-",Tableau2[[#This Row],[Colonne1]])</f>
        <v>DDT74-4</v>
      </c>
      <c r="B44" s="1">
        <v>4</v>
      </c>
      <c r="C44" s="4" t="s">
        <v>15</v>
      </c>
      <c r="D44" s="5" t="s">
        <v>11</v>
      </c>
      <c r="E44" s="5">
        <v>40</v>
      </c>
      <c r="F44" s="4" t="s">
        <v>280</v>
      </c>
      <c r="G44" s="4" t="s">
        <v>26</v>
      </c>
      <c r="H44" s="13" t="s">
        <v>553</v>
      </c>
      <c r="I44" s="4" t="s">
        <v>504</v>
      </c>
    </row>
    <row r="45" spans="1:9" ht="77.25" customHeight="1" x14ac:dyDescent="0.25">
      <c r="A45" s="4" t="str">
        <f>_xlfn.CONCAT(Tableau2[[#This Row],[Organisme]],"-",Tableau2[[#This Row],[Colonne1]])</f>
        <v>DDT74-2</v>
      </c>
      <c r="B45" s="1">
        <v>2</v>
      </c>
      <c r="C45" s="4" t="s">
        <v>15</v>
      </c>
      <c r="D45" s="5" t="s">
        <v>7</v>
      </c>
      <c r="E45" s="5" t="s">
        <v>20</v>
      </c>
      <c r="F45" s="4" t="s">
        <v>21</v>
      </c>
      <c r="G45" s="4" t="s">
        <v>22</v>
      </c>
      <c r="H45" s="17" t="s">
        <v>388</v>
      </c>
      <c r="I45" s="4" t="s">
        <v>504</v>
      </c>
    </row>
    <row r="46" spans="1:9" ht="48" x14ac:dyDescent="0.25">
      <c r="A46" s="4" t="str">
        <f>_xlfn.CONCAT(Tableau2[[#This Row],[Organisme]],"-",Tableau2[[#This Row],[Colonne1]])</f>
        <v>DGPR/SRNH/BRNT-22</v>
      </c>
      <c r="B46" s="1">
        <v>22</v>
      </c>
      <c r="C46" s="4" t="s">
        <v>100</v>
      </c>
      <c r="D46" s="5" t="s">
        <v>16</v>
      </c>
      <c r="E46" s="5" t="s">
        <v>101</v>
      </c>
      <c r="F46" s="4" t="s">
        <v>102</v>
      </c>
      <c r="G46" s="4"/>
      <c r="H46" s="17" t="s">
        <v>389</v>
      </c>
      <c r="I46" s="4" t="s">
        <v>504</v>
      </c>
    </row>
    <row r="47" spans="1:9" ht="84" x14ac:dyDescent="0.25">
      <c r="A47" s="4" t="str">
        <f>_xlfn.CONCAT(Tableau2[[#This Row],[Organisme]],"-",Tableau2[[#This Row],[Colonne1]])</f>
        <v>DDT74-8</v>
      </c>
      <c r="B47" s="1">
        <v>8</v>
      </c>
      <c r="C47" s="4" t="s">
        <v>15</v>
      </c>
      <c r="D47" s="5" t="s">
        <v>16</v>
      </c>
      <c r="E47" s="5" t="s">
        <v>362</v>
      </c>
      <c r="F47" s="4" t="s">
        <v>32</v>
      </c>
      <c r="G47" s="4" t="s">
        <v>33</v>
      </c>
      <c r="H47" s="19" t="s">
        <v>593</v>
      </c>
      <c r="I47" s="23" t="s">
        <v>592</v>
      </c>
    </row>
    <row r="48" spans="1:9" ht="53.25" customHeight="1" x14ac:dyDescent="0.25">
      <c r="A48" s="4" t="str">
        <f>_xlfn.CONCAT(Tableau2[[#This Row],[Organisme]],"-",Tableau2[[#This Row],[Colonne1]])</f>
        <v>DGPR/SRNH/SdCAP/BRNT-24</v>
      </c>
      <c r="B48" s="1">
        <v>24</v>
      </c>
      <c r="C48" s="4" t="s">
        <v>96</v>
      </c>
      <c r="D48" s="5" t="s">
        <v>16</v>
      </c>
      <c r="E48" s="5" t="s">
        <v>362</v>
      </c>
      <c r="F48" s="4" t="s">
        <v>105</v>
      </c>
      <c r="G48" s="4" t="s">
        <v>106</v>
      </c>
      <c r="H48" s="19" t="s">
        <v>389</v>
      </c>
      <c r="I48" s="23" t="s">
        <v>592</v>
      </c>
    </row>
    <row r="49" spans="1:9" ht="60" x14ac:dyDescent="0.25">
      <c r="A49" s="4" t="str">
        <f>_xlfn.CONCAT(Tableau2[[#This Row],[Organisme]],"-",Tableau2[[#This Row],[Colonne1]])</f>
        <v>DDT74-3</v>
      </c>
      <c r="B49" s="1">
        <v>3</v>
      </c>
      <c r="C49" s="4" t="s">
        <v>15</v>
      </c>
      <c r="D49" s="5" t="s">
        <v>23</v>
      </c>
      <c r="E49" s="5">
        <v>42</v>
      </c>
      <c r="F49" s="4" t="s">
        <v>24</v>
      </c>
      <c r="G49" s="4" t="s">
        <v>25</v>
      </c>
      <c r="H49" s="17" t="s">
        <v>390</v>
      </c>
      <c r="I49" s="4" t="s">
        <v>505</v>
      </c>
    </row>
    <row r="50" spans="1:9" ht="117.6" customHeight="1" x14ac:dyDescent="0.25">
      <c r="A50" s="4" t="str">
        <f>_xlfn.CONCAT(Tableau2[[#This Row],[Organisme]],"-",Tableau2[[#This Row],[Colonne1]])</f>
        <v>DDT74-5</v>
      </c>
      <c r="B50" s="1">
        <v>5</v>
      </c>
      <c r="C50" s="4" t="s">
        <v>15</v>
      </c>
      <c r="D50" s="5" t="s">
        <v>7</v>
      </c>
      <c r="E50" s="5">
        <v>45</v>
      </c>
      <c r="F50" s="4" t="s">
        <v>27</v>
      </c>
      <c r="G50" s="4" t="s">
        <v>28</v>
      </c>
      <c r="H50" s="17" t="s">
        <v>522</v>
      </c>
      <c r="I50" s="24" t="s">
        <v>554</v>
      </c>
    </row>
    <row r="51" spans="1:9" ht="84" x14ac:dyDescent="0.25">
      <c r="A51" s="4" t="str">
        <f>_xlfn.CONCAT(Tableau2[[#This Row],[Organisme]],"-",Tableau2[[#This Row],[Colonne1]])</f>
        <v>DDT07-2</v>
      </c>
      <c r="B51" s="1">
        <v>2</v>
      </c>
      <c r="C51" s="4" t="s">
        <v>6</v>
      </c>
      <c r="D51" s="5" t="s">
        <v>11</v>
      </c>
      <c r="E51" s="5" t="s">
        <v>12</v>
      </c>
      <c r="F51" s="4" t="s">
        <v>13</v>
      </c>
      <c r="G51" s="4" t="s">
        <v>14</v>
      </c>
      <c r="H51" s="13" t="s">
        <v>391</v>
      </c>
      <c r="I51" s="4" t="s">
        <v>504</v>
      </c>
    </row>
    <row r="52" spans="1:9" ht="24" x14ac:dyDescent="0.25">
      <c r="A52" s="4" t="str">
        <f>_xlfn.CONCAT(Tableau2[[#This Row],[Organisme]],"-",Tableau2[[#This Row],[Colonne1]])</f>
        <v>Cerema-11</v>
      </c>
      <c r="B52" s="1">
        <v>11</v>
      </c>
      <c r="C52" s="4" t="s">
        <v>114</v>
      </c>
      <c r="D52" s="5" t="s">
        <v>23</v>
      </c>
      <c r="E52" s="5" t="s">
        <v>140</v>
      </c>
      <c r="F52" s="4" t="s">
        <v>141</v>
      </c>
      <c r="G52" s="4" t="s">
        <v>142</v>
      </c>
      <c r="H52" s="17" t="s">
        <v>380</v>
      </c>
      <c r="I52" s="24"/>
    </row>
    <row r="53" spans="1:9" x14ac:dyDescent="0.25">
      <c r="A53" s="4" t="str">
        <f>_xlfn.CONCAT(Tableau2[[#This Row],[Organisme]],"-",Tableau2[[#This Row],[Colonne1]])</f>
        <v>Cerema-12</v>
      </c>
      <c r="B53" s="1">
        <v>12</v>
      </c>
      <c r="C53" s="4" t="s">
        <v>114</v>
      </c>
      <c r="D53" s="5" t="s">
        <v>23</v>
      </c>
      <c r="E53" s="5" t="s">
        <v>85</v>
      </c>
      <c r="F53" s="4" t="s">
        <v>141</v>
      </c>
      <c r="G53" s="4" t="s">
        <v>143</v>
      </c>
      <c r="H53" s="17" t="s">
        <v>380</v>
      </c>
      <c r="I53" s="24"/>
    </row>
    <row r="54" spans="1:9" ht="36" x14ac:dyDescent="0.25">
      <c r="A54" s="4" t="str">
        <f>_xlfn.CONCAT(Tableau2[[#This Row],[Organisme]],"-",Tableau2[[#This Row],[Colonne1]])</f>
        <v>Cerema-13</v>
      </c>
      <c r="B54" s="1">
        <v>13</v>
      </c>
      <c r="C54" s="4" t="s">
        <v>114</v>
      </c>
      <c r="D54" s="5" t="s">
        <v>16</v>
      </c>
      <c r="E54" s="5" t="s">
        <v>85</v>
      </c>
      <c r="F54" s="4" t="s">
        <v>144</v>
      </c>
      <c r="G54" s="4" t="s">
        <v>145</v>
      </c>
      <c r="H54" s="17" t="s">
        <v>523</v>
      </c>
      <c r="I54" s="4" t="s">
        <v>505</v>
      </c>
    </row>
    <row r="55" spans="1:9" ht="42" customHeight="1" x14ac:dyDescent="0.25">
      <c r="A55" s="4" t="str">
        <f>_xlfn.CONCAT(Tableau2[[#This Row],[Organisme]],"-",Tableau2[[#This Row],[Colonne1]])</f>
        <v>DGPR/SRNH/SdcAP/BRIL-13</v>
      </c>
      <c r="B55" s="1">
        <v>13</v>
      </c>
      <c r="C55" s="4" t="s">
        <v>55</v>
      </c>
      <c r="D55" s="5" t="s">
        <v>16</v>
      </c>
      <c r="E55" s="5" t="s">
        <v>85</v>
      </c>
      <c r="F55" s="4"/>
      <c r="G55" s="4" t="s">
        <v>86</v>
      </c>
      <c r="H55" s="17" t="s">
        <v>377</v>
      </c>
      <c r="I55" s="4" t="s">
        <v>505</v>
      </c>
    </row>
    <row r="56" spans="1:9" ht="36.6" customHeight="1" x14ac:dyDescent="0.25">
      <c r="A56" s="4" t="str">
        <f>_xlfn.CONCAT(Tableau2[[#This Row],[Organisme]],"-",Tableau2[[#This Row],[Colonne1]])</f>
        <v>DGPR/SRNH/SdcAP/BRIL-14</v>
      </c>
      <c r="B56" s="1">
        <v>14</v>
      </c>
      <c r="C56" s="4" t="s">
        <v>55</v>
      </c>
      <c r="D56" s="5" t="s">
        <v>16</v>
      </c>
      <c r="E56" s="5" t="s">
        <v>85</v>
      </c>
      <c r="F56" s="4"/>
      <c r="G56" s="4" t="s">
        <v>87</v>
      </c>
      <c r="H56" s="17" t="s">
        <v>524</v>
      </c>
      <c r="I56" s="4" t="s">
        <v>505</v>
      </c>
    </row>
    <row r="57" spans="1:9" ht="72" x14ac:dyDescent="0.25">
      <c r="A57" s="4" t="str">
        <f>_xlfn.CONCAT(Tableau2[[#This Row],[Organisme]],"-",Tableau2[[#This Row],[Colonne1]])</f>
        <v>DGPR/SRNH/SdcAP/BRIL-15</v>
      </c>
      <c r="B57" s="1">
        <v>15</v>
      </c>
      <c r="C57" s="4" t="s">
        <v>55</v>
      </c>
      <c r="D57" s="5" t="s">
        <v>16</v>
      </c>
      <c r="E57" s="5" t="s">
        <v>88</v>
      </c>
      <c r="F57" s="4" t="s">
        <v>89</v>
      </c>
      <c r="G57" s="4"/>
      <c r="H57" s="17" t="s">
        <v>393</v>
      </c>
      <c r="I57" s="4" t="s">
        <v>504</v>
      </c>
    </row>
    <row r="58" spans="1:9" ht="48" x14ac:dyDescent="0.25">
      <c r="A58" s="4" t="str">
        <f>_xlfn.CONCAT(Tableau2[[#This Row],[Organisme]],"-",Tableau2[[#This Row],[Colonne1]])</f>
        <v>DDT38-9</v>
      </c>
      <c r="B58" s="7">
        <v>9</v>
      </c>
      <c r="C58" s="4" t="s">
        <v>163</v>
      </c>
      <c r="D58" s="5" t="s">
        <v>164</v>
      </c>
      <c r="E58" s="5" t="s">
        <v>268</v>
      </c>
      <c r="F58" s="4" t="s">
        <v>186</v>
      </c>
      <c r="G58" s="4" t="s">
        <v>187</v>
      </c>
      <c r="H58" s="17" t="s">
        <v>377</v>
      </c>
      <c r="I58" s="4" t="s">
        <v>505</v>
      </c>
    </row>
    <row r="59" spans="1:9" ht="216" x14ac:dyDescent="0.25">
      <c r="A59" s="4" t="str">
        <f>_xlfn.CONCAT(Tableau2[[#This Row],[Organisme]],"-",Tableau2[[#This Row],[Colonne1]])</f>
        <v>CEREMA/DTerHdF/ASQT/MET -1</v>
      </c>
      <c r="B59" s="1">
        <v>1</v>
      </c>
      <c r="C59" s="15" t="s">
        <v>341</v>
      </c>
      <c r="D59" s="5" t="s">
        <v>16</v>
      </c>
      <c r="E59" s="5" t="s">
        <v>347</v>
      </c>
      <c r="F59" s="15" t="s">
        <v>346</v>
      </c>
      <c r="G59" s="4"/>
      <c r="H59" s="19" t="s">
        <v>594</v>
      </c>
      <c r="I59" s="23" t="s">
        <v>595</v>
      </c>
    </row>
    <row r="60" spans="1:9" ht="60.95" customHeight="1" x14ac:dyDescent="0.25">
      <c r="A60" s="4" t="str">
        <f>_xlfn.CONCAT(Tableau2[[#This Row],[Organisme]],"-",Tableau2[[#This Row],[Colonne1]])</f>
        <v>Cerema-14</v>
      </c>
      <c r="B60" s="1">
        <v>14</v>
      </c>
      <c r="C60" s="4" t="s">
        <v>114</v>
      </c>
      <c r="D60" s="5" t="s">
        <v>16</v>
      </c>
      <c r="E60" s="5" t="s">
        <v>146</v>
      </c>
      <c r="F60" s="4" t="s">
        <v>147</v>
      </c>
      <c r="G60" s="4" t="s">
        <v>148</v>
      </c>
      <c r="H60" s="19" t="s">
        <v>392</v>
      </c>
      <c r="I60" s="23" t="s">
        <v>595</v>
      </c>
    </row>
    <row r="61" spans="1:9" ht="108" x14ac:dyDescent="0.25">
      <c r="A61" s="4" t="str">
        <f>_xlfn.CONCAT(Tableau2[[#This Row],[Organisme]],"-",Tableau2[[#This Row],[Colonne1]])</f>
        <v>CEREMA/DTerHdF/ASQT/MET -2</v>
      </c>
      <c r="B61" s="1">
        <v>2</v>
      </c>
      <c r="C61" s="15" t="s">
        <v>341</v>
      </c>
      <c r="D61" s="5" t="s">
        <v>16</v>
      </c>
      <c r="E61" s="5" t="s">
        <v>342</v>
      </c>
      <c r="F61" s="15" t="s">
        <v>345</v>
      </c>
      <c r="G61" s="4"/>
      <c r="H61" s="19" t="s">
        <v>395</v>
      </c>
      <c r="I61" s="23" t="s">
        <v>595</v>
      </c>
    </row>
    <row r="62" spans="1:9" ht="252" x14ac:dyDescent="0.25">
      <c r="A62" s="4" t="str">
        <f>_xlfn.CONCAT(Tableau2[[#This Row],[Organisme]],"-",Tableau2[[#This Row],[Colonne1]])</f>
        <v>CEREMA/DTerHdF/ASQT/MET -3</v>
      </c>
      <c r="B62" s="1">
        <v>3</v>
      </c>
      <c r="C62" s="15" t="s">
        <v>341</v>
      </c>
      <c r="D62" s="5" t="s">
        <v>16</v>
      </c>
      <c r="E62" s="5" t="s">
        <v>342</v>
      </c>
      <c r="F62" s="4" t="s">
        <v>343</v>
      </c>
      <c r="G62" s="4"/>
      <c r="H62" s="13" t="s">
        <v>394</v>
      </c>
      <c r="I62" s="23" t="s">
        <v>603</v>
      </c>
    </row>
    <row r="63" spans="1:9" ht="96" x14ac:dyDescent="0.25">
      <c r="A63" s="4" t="str">
        <f>_xlfn.CONCAT(Tableau2[[#This Row],[Organisme]],"-",Tableau2[[#This Row],[Colonne1]])</f>
        <v>Cerema-15</v>
      </c>
      <c r="B63" s="1">
        <v>15</v>
      </c>
      <c r="C63" s="4" t="s">
        <v>114</v>
      </c>
      <c r="D63" s="5" t="s">
        <v>16</v>
      </c>
      <c r="E63" s="5" t="s">
        <v>149</v>
      </c>
      <c r="F63" s="4" t="s">
        <v>150</v>
      </c>
      <c r="G63" s="4" t="s">
        <v>151</v>
      </c>
      <c r="H63" s="19" t="s">
        <v>525</v>
      </c>
      <c r="I63" s="23" t="s">
        <v>604</v>
      </c>
    </row>
    <row r="64" spans="1:9" ht="48" x14ac:dyDescent="0.25">
      <c r="A64" s="4" t="str">
        <f>_xlfn.CONCAT(Tableau2[[#This Row],[Organisme]],"-",Tableau2[[#This Row],[Colonne1]])</f>
        <v>CEREMA/DTerHdF/ASQT/MET -4</v>
      </c>
      <c r="B64" s="1">
        <v>4</v>
      </c>
      <c r="C64" s="15" t="s">
        <v>341</v>
      </c>
      <c r="D64" s="5" t="s">
        <v>16</v>
      </c>
      <c r="E64" s="5" t="s">
        <v>342</v>
      </c>
      <c r="F64" s="15" t="s">
        <v>344</v>
      </c>
      <c r="G64" s="4"/>
      <c r="H64" s="13" t="s">
        <v>555</v>
      </c>
      <c r="I64" s="23" t="s">
        <v>504</v>
      </c>
    </row>
    <row r="65" spans="1:9" ht="132" x14ac:dyDescent="0.25">
      <c r="A65" s="4" t="str">
        <f>_xlfn.CONCAT(Tableau2[[#This Row],[Organisme]],"-",Tableau2[[#This Row],[Colonne1]])</f>
        <v>Cerema-16</v>
      </c>
      <c r="B65" s="1">
        <v>16</v>
      </c>
      <c r="C65" s="4" t="s">
        <v>114</v>
      </c>
      <c r="D65" s="5" t="s">
        <v>16</v>
      </c>
      <c r="E65" s="5" t="s">
        <v>152</v>
      </c>
      <c r="F65" s="4" t="s">
        <v>153</v>
      </c>
      <c r="G65" s="4" t="s">
        <v>154</v>
      </c>
      <c r="H65" s="19" t="s">
        <v>602</v>
      </c>
      <c r="I65" s="23" t="s">
        <v>601</v>
      </c>
    </row>
    <row r="66" spans="1:9" ht="48" x14ac:dyDescent="0.25">
      <c r="A66" s="4" t="str">
        <f>_xlfn.CONCAT(Tableau2[[#This Row],[Organisme]],"-",Tableau2[[#This Row],[Colonne1]])</f>
        <v>DDT01-3</v>
      </c>
      <c r="B66" s="1">
        <v>3</v>
      </c>
      <c r="C66" s="4" t="s">
        <v>48</v>
      </c>
      <c r="D66" s="5" t="s">
        <v>11</v>
      </c>
      <c r="E66" s="5" t="s">
        <v>367</v>
      </c>
      <c r="F66" s="4" t="s">
        <v>49</v>
      </c>
      <c r="G66" s="4" t="s">
        <v>50</v>
      </c>
      <c r="H66" s="13" t="s">
        <v>396</v>
      </c>
      <c r="I66" s="4" t="s">
        <v>504</v>
      </c>
    </row>
    <row r="67" spans="1:9" ht="48" x14ac:dyDescent="0.25">
      <c r="A67" s="4" t="str">
        <f>_xlfn.CONCAT(Tableau2[[#This Row],[Organisme]],"-",Tableau2[[#This Row],[Colonne1]])</f>
        <v>DDTM 83-1</v>
      </c>
      <c r="B67" s="1">
        <v>1</v>
      </c>
      <c r="C67" s="4" t="s">
        <v>51</v>
      </c>
      <c r="D67" s="5" t="s">
        <v>7</v>
      </c>
      <c r="E67" s="5" t="s">
        <v>367</v>
      </c>
      <c r="F67" s="4" t="s">
        <v>52</v>
      </c>
      <c r="G67" s="4" t="s">
        <v>53</v>
      </c>
      <c r="H67" s="13" t="s">
        <v>526</v>
      </c>
      <c r="I67" s="4" t="s">
        <v>504</v>
      </c>
    </row>
    <row r="68" spans="1:9" ht="195" x14ac:dyDescent="0.25">
      <c r="A68" s="4" t="str">
        <f>_xlfn.CONCAT(Tableau2[[#This Row],[Organisme]],"-",Tableau2[[#This Row],[Colonne1]])</f>
        <v>DDT38-10</v>
      </c>
      <c r="B68" s="7">
        <v>10</v>
      </c>
      <c r="C68" s="4" t="s">
        <v>163</v>
      </c>
      <c r="D68" s="5" t="s">
        <v>188</v>
      </c>
      <c r="E68" s="5" t="s">
        <v>189</v>
      </c>
      <c r="F68" s="11" t="s">
        <v>269</v>
      </c>
      <c r="G68" s="4" t="s">
        <v>270</v>
      </c>
      <c r="H68" s="17" t="s">
        <v>460</v>
      </c>
      <c r="I68" s="23" t="s">
        <v>505</v>
      </c>
    </row>
    <row r="69" spans="1:9" ht="87.95" customHeight="1" x14ac:dyDescent="0.25">
      <c r="A69" s="4" t="str">
        <f>_xlfn.CONCAT(Tableau2[[#This Row],[Organisme]],"-",Tableau2[[#This Row],[Colonne1]])</f>
        <v>DDT 42-1</v>
      </c>
      <c r="B69" s="1">
        <v>1</v>
      </c>
      <c r="C69" s="4" t="s">
        <v>238</v>
      </c>
      <c r="D69" s="5" t="s">
        <v>7</v>
      </c>
      <c r="E69" s="5" t="s">
        <v>239</v>
      </c>
      <c r="F69" s="4" t="s">
        <v>240</v>
      </c>
      <c r="G69" s="4" t="s">
        <v>241</v>
      </c>
      <c r="H69" s="17" t="s">
        <v>397</v>
      </c>
      <c r="I69" s="23" t="s">
        <v>505</v>
      </c>
    </row>
    <row r="70" spans="1:9" ht="102.95" customHeight="1" x14ac:dyDescent="0.25">
      <c r="A70" s="4" t="str">
        <f>_xlfn.CONCAT(Tableau2[[#This Row],[Organisme]],"-",Tableau2[[#This Row],[Colonne1]])</f>
        <v>DDT38-11</v>
      </c>
      <c r="B70" s="7">
        <v>11</v>
      </c>
      <c r="C70" s="4" t="s">
        <v>163</v>
      </c>
      <c r="D70" s="5" t="s">
        <v>190</v>
      </c>
      <c r="E70" s="5" t="s">
        <v>191</v>
      </c>
      <c r="F70" s="4" t="s">
        <v>192</v>
      </c>
      <c r="G70" s="4" t="s">
        <v>271</v>
      </c>
      <c r="H70" s="17" t="s">
        <v>461</v>
      </c>
      <c r="I70" s="23" t="s">
        <v>505</v>
      </c>
    </row>
    <row r="71" spans="1:9" ht="120" x14ac:dyDescent="0.25">
      <c r="A71" s="4" t="str">
        <f>_xlfn.CONCAT(Tableau2[[#This Row],[Organisme]],"-",Tableau2[[#This Row],[Colonne1]])</f>
        <v>DDT38-12</v>
      </c>
      <c r="B71" s="7">
        <v>12</v>
      </c>
      <c r="C71" s="4" t="s">
        <v>163</v>
      </c>
      <c r="D71" s="5" t="s">
        <v>185</v>
      </c>
      <c r="E71" s="5" t="s">
        <v>193</v>
      </c>
      <c r="F71" s="4" t="s">
        <v>194</v>
      </c>
      <c r="G71" s="4" t="s">
        <v>272</v>
      </c>
      <c r="H71" s="17" t="s">
        <v>596</v>
      </c>
      <c r="I71" s="23" t="s">
        <v>505</v>
      </c>
    </row>
    <row r="72" spans="1:9" ht="33" customHeight="1" x14ac:dyDescent="0.25">
      <c r="A72" s="4" t="str">
        <f>_xlfn.CONCAT(Tableau2[[#This Row],[Organisme]],"-",Tableau2[[#This Row],[Colonne1]])</f>
        <v>DDT38-13</v>
      </c>
      <c r="B72" s="8">
        <v>13</v>
      </c>
      <c r="C72" s="4" t="s">
        <v>163</v>
      </c>
      <c r="D72" s="5" t="s">
        <v>185</v>
      </c>
      <c r="E72" s="5" t="s">
        <v>195</v>
      </c>
      <c r="F72" s="4" t="s">
        <v>196</v>
      </c>
      <c r="G72" s="4" t="s">
        <v>197</v>
      </c>
      <c r="H72" s="17" t="s">
        <v>462</v>
      </c>
      <c r="I72" s="4" t="s">
        <v>505</v>
      </c>
    </row>
    <row r="73" spans="1:9" ht="36" x14ac:dyDescent="0.25">
      <c r="A73" s="20" t="str">
        <f>_xlfn.CONCAT(Tableau2[[#This Row],[Organisme]],"-",Tableau2[[#This Row],[Colonne1]])</f>
        <v>Ineris-14</v>
      </c>
      <c r="B73" s="1">
        <v>14</v>
      </c>
      <c r="C73" s="4" t="s">
        <v>398</v>
      </c>
      <c r="D73" s="5" t="s">
        <v>7</v>
      </c>
      <c r="E73" s="5" t="s">
        <v>428</v>
      </c>
      <c r="F73" s="4" t="s">
        <v>429</v>
      </c>
      <c r="G73" s="4" t="s">
        <v>430</v>
      </c>
      <c r="H73" s="19" t="s">
        <v>463</v>
      </c>
      <c r="I73" s="4" t="s">
        <v>505</v>
      </c>
    </row>
    <row r="74" spans="1:9" ht="24" x14ac:dyDescent="0.25">
      <c r="A74" s="20" t="str">
        <f>_xlfn.CONCAT(Tableau2[[#This Row],[Organisme]],"-",Tableau2[[#This Row],[Colonne1]])</f>
        <v>Ineris-19</v>
      </c>
      <c r="B74" s="1">
        <v>19</v>
      </c>
      <c r="C74" s="4" t="s">
        <v>398</v>
      </c>
      <c r="D74" s="5" t="s">
        <v>7</v>
      </c>
      <c r="E74" s="5" t="s">
        <v>428</v>
      </c>
      <c r="F74" s="4" t="s">
        <v>429</v>
      </c>
      <c r="G74" s="4" t="s">
        <v>430</v>
      </c>
      <c r="H74" s="17" t="s">
        <v>464</v>
      </c>
      <c r="I74" s="4" t="s">
        <v>505</v>
      </c>
    </row>
    <row r="75" spans="1:9" ht="24" x14ac:dyDescent="0.25">
      <c r="A75" s="20" t="str">
        <f>_xlfn.CONCAT(Tableau2[[#This Row],[Organisme]],"-",Tableau2[[#This Row],[Colonne1]])</f>
        <v>Ineris-16</v>
      </c>
      <c r="B75" s="1">
        <v>16</v>
      </c>
      <c r="C75" s="4" t="s">
        <v>398</v>
      </c>
      <c r="D75" s="5" t="s">
        <v>7</v>
      </c>
      <c r="E75" s="5" t="s">
        <v>434</v>
      </c>
      <c r="F75" s="4" t="s">
        <v>429</v>
      </c>
      <c r="G75" s="4" t="s">
        <v>430</v>
      </c>
      <c r="H75" s="17" t="s">
        <v>464</v>
      </c>
      <c r="I75" s="4" t="s">
        <v>505</v>
      </c>
    </row>
    <row r="76" spans="1:9" ht="94.5" customHeight="1" x14ac:dyDescent="0.25">
      <c r="A76" s="4" t="str">
        <f>_xlfn.CONCAT(Tableau2[[#This Row],[Organisme]],"-",Tableau2[[#This Row],[Colonne1]])</f>
        <v>DDT38-14</v>
      </c>
      <c r="B76" s="7">
        <v>14</v>
      </c>
      <c r="C76" s="4" t="s">
        <v>163</v>
      </c>
      <c r="D76" s="5" t="s">
        <v>188</v>
      </c>
      <c r="E76" s="5" t="s">
        <v>198</v>
      </c>
      <c r="F76" s="4" t="s">
        <v>199</v>
      </c>
      <c r="G76" s="4" t="s">
        <v>273</v>
      </c>
      <c r="H76" s="17" t="s">
        <v>465</v>
      </c>
      <c r="I76" s="23"/>
    </row>
    <row r="77" spans="1:9" ht="144" x14ac:dyDescent="0.25">
      <c r="A77" s="4" t="str">
        <f>_xlfn.CONCAT(Tableau2[[#This Row],[Organisme]],"-",Tableau2[[#This Row],[Colonne1]])</f>
        <v>DDT38-15</v>
      </c>
      <c r="B77" s="8">
        <v>15</v>
      </c>
      <c r="C77" s="4" t="s">
        <v>163</v>
      </c>
      <c r="D77" s="5" t="s">
        <v>16</v>
      </c>
      <c r="E77" s="5" t="s">
        <v>200</v>
      </c>
      <c r="F77" s="4" t="s">
        <v>274</v>
      </c>
      <c r="G77" s="4" t="s">
        <v>275</v>
      </c>
      <c r="H77" s="17" t="s">
        <v>556</v>
      </c>
      <c r="I77" s="23" t="s">
        <v>505</v>
      </c>
    </row>
    <row r="78" spans="1:9" ht="72" x14ac:dyDescent="0.25">
      <c r="A78" s="20" t="str">
        <f>_xlfn.CONCAT(Tableau2[[#This Row],[Organisme]],"-",Tableau2[[#This Row],[Colonne1]])</f>
        <v>DDTM11-2</v>
      </c>
      <c r="B78" s="1">
        <v>2</v>
      </c>
      <c r="C78" s="4" t="s">
        <v>532</v>
      </c>
      <c r="D78" s="5" t="s">
        <v>533</v>
      </c>
      <c r="E78" s="5" t="s">
        <v>536</v>
      </c>
      <c r="F78" s="4" t="s">
        <v>537</v>
      </c>
      <c r="G78" s="4" t="s">
        <v>538</v>
      </c>
      <c r="H78" s="17" t="s">
        <v>541</v>
      </c>
      <c r="I78" s="4" t="s">
        <v>505</v>
      </c>
    </row>
    <row r="79" spans="1:9" ht="48" x14ac:dyDescent="0.25">
      <c r="A79" s="4" t="str">
        <f>_xlfn.CONCAT(Tableau2[[#This Row],[Organisme]],"-",Tableau2[[#This Row],[Colonne1]])</f>
        <v>DDT38-16</v>
      </c>
      <c r="B79" s="8">
        <v>16</v>
      </c>
      <c r="C79" s="4" t="s">
        <v>163</v>
      </c>
      <c r="D79" s="5" t="s">
        <v>16</v>
      </c>
      <c r="E79" s="5" t="s">
        <v>201</v>
      </c>
      <c r="F79" s="4" t="s">
        <v>202</v>
      </c>
      <c r="G79" s="4" t="s">
        <v>203</v>
      </c>
      <c r="H79" s="17" t="s">
        <v>557</v>
      </c>
      <c r="I79" s="40" t="s">
        <v>597</v>
      </c>
    </row>
    <row r="80" spans="1:9" ht="36" x14ac:dyDescent="0.25">
      <c r="A80" s="20" t="str">
        <f>_xlfn.CONCAT(Tableau2[[#This Row],[Organisme]],"-",Tableau2[[#This Row],[Colonne1]])</f>
        <v>Ineris-22</v>
      </c>
      <c r="B80" s="1">
        <v>22</v>
      </c>
      <c r="C80" s="4" t="s">
        <v>398</v>
      </c>
      <c r="D80" s="5" t="s">
        <v>7</v>
      </c>
      <c r="E80" s="5" t="s">
        <v>443</v>
      </c>
      <c r="F80" s="4" t="s">
        <v>455</v>
      </c>
      <c r="G80" s="4" t="s">
        <v>444</v>
      </c>
      <c r="H80" s="19" t="s">
        <v>463</v>
      </c>
      <c r="I80" s="4" t="s">
        <v>505</v>
      </c>
    </row>
    <row r="81" spans="1:9" ht="27" x14ac:dyDescent="0.25">
      <c r="A81" s="20" t="str">
        <f>_xlfn.CONCAT(Tableau2[[#This Row],[Organisme]],"-",Tableau2[[#This Row],[Colonne1]])</f>
        <v>Ineris-23</v>
      </c>
      <c r="B81" s="1">
        <v>23</v>
      </c>
      <c r="C81" s="4" t="s">
        <v>398</v>
      </c>
      <c r="D81" s="5" t="s">
        <v>7</v>
      </c>
      <c r="E81" s="5" t="s">
        <v>445</v>
      </c>
      <c r="F81" s="4" t="s">
        <v>456</v>
      </c>
      <c r="G81" s="4" t="s">
        <v>430</v>
      </c>
      <c r="H81" s="17" t="s">
        <v>464</v>
      </c>
      <c r="I81" s="4" t="s">
        <v>505</v>
      </c>
    </row>
    <row r="82" spans="1:9" ht="60" x14ac:dyDescent="0.25">
      <c r="A82" s="20" t="str">
        <f>_xlfn.CONCAT(Tableau2[[#This Row],[Organisme]],"-",Tableau2[[#This Row],[Colonne1]])</f>
        <v>Ineris-24</v>
      </c>
      <c r="B82" s="1">
        <v>24</v>
      </c>
      <c r="C82" s="4" t="s">
        <v>398</v>
      </c>
      <c r="D82" s="5" t="s">
        <v>7</v>
      </c>
      <c r="E82" s="5" t="s">
        <v>446</v>
      </c>
      <c r="F82" s="4" t="s">
        <v>457</v>
      </c>
      <c r="G82" s="4" t="s">
        <v>447</v>
      </c>
      <c r="H82" s="13" t="s">
        <v>527</v>
      </c>
      <c r="I82" s="24" t="s">
        <v>558</v>
      </c>
    </row>
    <row r="83" spans="1:9" ht="65.099999999999994" customHeight="1" x14ac:dyDescent="0.25">
      <c r="A83" s="4" t="str">
        <f>_xlfn.CONCAT(Tableau2[[#This Row],[Organisme]],"-",Tableau2[[#This Row],[Colonne1]])</f>
        <v>DDT38-17</v>
      </c>
      <c r="B83" s="8">
        <v>17</v>
      </c>
      <c r="C83" s="4" t="s">
        <v>163</v>
      </c>
      <c r="D83" s="5" t="s">
        <v>188</v>
      </c>
      <c r="E83" s="5" t="s">
        <v>204</v>
      </c>
      <c r="F83" s="4" t="s">
        <v>205</v>
      </c>
      <c r="G83" s="4" t="s">
        <v>206</v>
      </c>
      <c r="H83" s="17" t="s">
        <v>466</v>
      </c>
      <c r="I83" s="24"/>
    </row>
    <row r="84" spans="1:9" ht="36" x14ac:dyDescent="0.25">
      <c r="A84" s="4" t="str">
        <f>_xlfn.CONCAT(Tableau2[[#This Row],[Organisme]],"-",Tableau2[[#This Row],[Colonne1]])</f>
        <v>DDT38-18</v>
      </c>
      <c r="B84" s="8">
        <v>18</v>
      </c>
      <c r="C84" s="4" t="s">
        <v>163</v>
      </c>
      <c r="D84" s="5" t="s">
        <v>188</v>
      </c>
      <c r="E84" s="5" t="s">
        <v>207</v>
      </c>
      <c r="F84" s="4" t="s">
        <v>208</v>
      </c>
      <c r="G84" s="4" t="s">
        <v>209</v>
      </c>
      <c r="H84" s="17" t="s">
        <v>467</v>
      </c>
      <c r="I84" s="24"/>
    </row>
    <row r="85" spans="1:9" ht="72" x14ac:dyDescent="0.25">
      <c r="A85" s="4" t="str">
        <f>_xlfn.CONCAT(Tableau2[[#This Row],[Organisme]],"-",Tableau2[[#This Row],[Colonne1]])</f>
        <v>DDT38-19</v>
      </c>
      <c r="B85" s="7">
        <v>19</v>
      </c>
      <c r="C85" s="4" t="s">
        <v>163</v>
      </c>
      <c r="D85" s="5" t="s">
        <v>190</v>
      </c>
      <c r="E85" s="5" t="s">
        <v>210</v>
      </c>
      <c r="F85" s="4" t="s">
        <v>276</v>
      </c>
      <c r="G85" s="4" t="s">
        <v>211</v>
      </c>
      <c r="H85" s="19" t="s">
        <v>559</v>
      </c>
      <c r="I85" s="23" t="s">
        <v>505</v>
      </c>
    </row>
    <row r="86" spans="1:9" ht="36" x14ac:dyDescent="0.25">
      <c r="A86" s="4" t="str">
        <f>_xlfn.CONCAT(Tableau2[[#This Row],[Organisme]],"-",Tableau2[[#This Row],[Colonne1]])</f>
        <v>DDT38-20</v>
      </c>
      <c r="B86" s="7">
        <v>20</v>
      </c>
      <c r="C86" s="4" t="s">
        <v>163</v>
      </c>
      <c r="D86" s="5" t="s">
        <v>23</v>
      </c>
      <c r="E86" s="10" t="s">
        <v>210</v>
      </c>
      <c r="F86" s="4" t="s">
        <v>212</v>
      </c>
      <c r="G86" s="4" t="s">
        <v>213</v>
      </c>
      <c r="H86" s="17" t="s">
        <v>468</v>
      </c>
      <c r="I86" s="4" t="s">
        <v>505</v>
      </c>
    </row>
    <row r="87" spans="1:9" ht="36.6" customHeight="1" x14ac:dyDescent="0.25">
      <c r="A87" s="20" t="str">
        <f>_xlfn.CONCAT(Tableau2[[#This Row],[Organisme]],"-",Tableau2[[#This Row],[Colonne1]])</f>
        <v>Ineris-27</v>
      </c>
      <c r="B87" s="1">
        <v>27</v>
      </c>
      <c r="C87" s="4" t="s">
        <v>398</v>
      </c>
      <c r="D87" s="5" t="s">
        <v>7</v>
      </c>
      <c r="E87" s="5" t="s">
        <v>452</v>
      </c>
      <c r="F87" s="4" t="s">
        <v>459</v>
      </c>
      <c r="G87" s="4" t="s">
        <v>453</v>
      </c>
      <c r="H87" s="19" t="s">
        <v>463</v>
      </c>
      <c r="I87" s="4" t="s">
        <v>528</v>
      </c>
    </row>
    <row r="88" spans="1:9" ht="48" x14ac:dyDescent="0.25">
      <c r="A88" s="4" t="str">
        <f>_xlfn.CONCAT(Tableau2[[#This Row],[Organisme]],"-",Tableau2[[#This Row],[Colonne1]])</f>
        <v>DDT38-21</v>
      </c>
      <c r="B88" s="8">
        <v>21</v>
      </c>
      <c r="C88" s="4" t="s">
        <v>163</v>
      </c>
      <c r="D88" s="5" t="s">
        <v>16</v>
      </c>
      <c r="E88" s="5" t="s">
        <v>214</v>
      </c>
      <c r="F88" s="4" t="s">
        <v>215</v>
      </c>
      <c r="G88" s="4" t="s">
        <v>216</v>
      </c>
      <c r="H88" s="19" t="s">
        <v>469</v>
      </c>
      <c r="I88" s="4" t="s">
        <v>505</v>
      </c>
    </row>
    <row r="89" spans="1:9" ht="39.6" customHeight="1" x14ac:dyDescent="0.25">
      <c r="A89" s="20" t="str">
        <f>_xlfn.CONCAT(Tableau2[[#This Row],[Organisme]],"-",Tableau2[[#This Row],[Colonne1]])</f>
        <v>Ineris-26</v>
      </c>
      <c r="B89" s="1">
        <v>26</v>
      </c>
      <c r="C89" s="4" t="s">
        <v>398</v>
      </c>
      <c r="D89" s="5" t="s">
        <v>7</v>
      </c>
      <c r="E89" s="5" t="s">
        <v>451</v>
      </c>
      <c r="F89" s="4" t="s">
        <v>458</v>
      </c>
      <c r="G89" s="4" t="s">
        <v>444</v>
      </c>
      <c r="H89" s="19" t="s">
        <v>463</v>
      </c>
      <c r="I89" s="4" t="s">
        <v>505</v>
      </c>
    </row>
    <row r="90" spans="1:9" x14ac:dyDescent="0.25">
      <c r="A90" s="4" t="str">
        <f>_xlfn.CONCAT(Tableau2[[#This Row],[Organisme]],"-",Tableau2[[#This Row],[Colonne1]])</f>
        <v>Cerema-17</v>
      </c>
      <c r="B90" s="1">
        <v>17</v>
      </c>
      <c r="C90" s="4" t="s">
        <v>114</v>
      </c>
      <c r="D90" s="5" t="s">
        <v>23</v>
      </c>
      <c r="E90" s="5" t="s">
        <v>155</v>
      </c>
      <c r="F90" s="4" t="s">
        <v>156</v>
      </c>
      <c r="G90" s="4" t="s">
        <v>157</v>
      </c>
      <c r="H90" s="17" t="s">
        <v>377</v>
      </c>
      <c r="I90" s="4" t="s">
        <v>505</v>
      </c>
    </row>
    <row r="91" spans="1:9" ht="36" x14ac:dyDescent="0.25">
      <c r="A91" s="4" t="str">
        <f>_xlfn.CONCAT(Tableau2[[#This Row],[Organisme]],"-",Tableau2[[#This Row],[Colonne1]])</f>
        <v>DGPR/SRNH/SdcAP/BRIL-16</v>
      </c>
      <c r="B91" s="1">
        <v>16</v>
      </c>
      <c r="C91" s="4" t="s">
        <v>55</v>
      </c>
      <c r="D91" s="5" t="s">
        <v>23</v>
      </c>
      <c r="E91" s="5" t="s">
        <v>90</v>
      </c>
      <c r="F91" s="4"/>
      <c r="G91" s="4" t="s">
        <v>91</v>
      </c>
      <c r="H91" s="17" t="s">
        <v>470</v>
      </c>
      <c r="I91" s="4" t="s">
        <v>505</v>
      </c>
    </row>
    <row r="92" spans="1:9" ht="77.45" customHeight="1" x14ac:dyDescent="0.25">
      <c r="A92" s="4" t="str">
        <f>_xlfn.CONCAT(Tableau2[[#This Row],[Organisme]],"-",Tableau2[[#This Row],[Colonne1]])</f>
        <v>DGPR/SRNH/SdcAP/BRIL-17</v>
      </c>
      <c r="B92" s="1">
        <v>17</v>
      </c>
      <c r="C92" s="4" t="s">
        <v>55</v>
      </c>
      <c r="D92" s="5" t="s">
        <v>23</v>
      </c>
      <c r="E92" s="5" t="s">
        <v>90</v>
      </c>
      <c r="F92" s="4" t="s">
        <v>92</v>
      </c>
      <c r="G92" s="4"/>
      <c r="H92" s="13" t="s">
        <v>471</v>
      </c>
      <c r="I92" s="4" t="s">
        <v>504</v>
      </c>
    </row>
    <row r="93" spans="1:9" ht="48" x14ac:dyDescent="0.25">
      <c r="A93" s="4" t="str">
        <f>_xlfn.CONCAT(Tableau2[[#This Row],[Organisme]],"-",Tableau2[[#This Row],[Colonne1]])</f>
        <v>DDT38-22</v>
      </c>
      <c r="B93" s="8">
        <v>22</v>
      </c>
      <c r="C93" s="4" t="s">
        <v>163</v>
      </c>
      <c r="D93" s="5" t="s">
        <v>16</v>
      </c>
      <c r="E93" s="5" t="s">
        <v>217</v>
      </c>
      <c r="F93" s="4" t="s">
        <v>277</v>
      </c>
      <c r="G93" s="4" t="s">
        <v>218</v>
      </c>
      <c r="H93" s="17" t="s">
        <v>560</v>
      </c>
      <c r="I93" s="24"/>
    </row>
    <row r="94" spans="1:9" s="38" customFormat="1" ht="98.1" customHeight="1" thickBot="1" x14ac:dyDescent="0.3">
      <c r="A94" s="32" t="str">
        <f>_xlfn.CONCAT(Tableau2[[#This Row],[Organisme]],"-",Tableau2[[#This Row],[Colonne1]])</f>
        <v>DDT38-23</v>
      </c>
      <c r="B94" s="33">
        <v>23</v>
      </c>
      <c r="C94" s="34" t="s">
        <v>163</v>
      </c>
      <c r="D94" s="35" t="s">
        <v>16</v>
      </c>
      <c r="E94" s="35" t="s">
        <v>219</v>
      </c>
      <c r="F94" s="34" t="s">
        <v>220</v>
      </c>
      <c r="G94" s="34" t="s">
        <v>278</v>
      </c>
      <c r="H94" s="36" t="s">
        <v>472</v>
      </c>
      <c r="I94" s="37" t="s">
        <v>561</v>
      </c>
    </row>
    <row r="95" spans="1:9" ht="96.75" thickTop="1" x14ac:dyDescent="0.25">
      <c r="A95" s="4" t="str">
        <f>_xlfn.CONCAT(Tableau2[[#This Row],[Organisme]],"-",Tableau2[[#This Row],[Colonne1]])</f>
        <v>DDT38-24</v>
      </c>
      <c r="B95" s="7">
        <v>24</v>
      </c>
      <c r="C95" s="4" t="s">
        <v>163</v>
      </c>
      <c r="D95" s="5" t="s">
        <v>16</v>
      </c>
      <c r="E95" s="5" t="s">
        <v>219</v>
      </c>
      <c r="F95" s="9" t="s">
        <v>221</v>
      </c>
      <c r="G95" s="4" t="s">
        <v>279</v>
      </c>
      <c r="H95" s="21" t="s">
        <v>473</v>
      </c>
      <c r="I95" s="4" t="s">
        <v>521</v>
      </c>
    </row>
    <row r="96" spans="1:9" ht="113.1" customHeight="1" x14ac:dyDescent="0.25">
      <c r="A96" s="4" t="str">
        <f>_xlfn.CONCAT(Tableau2[[#This Row],[Organisme]],"-",Tableau2[[#This Row],[Colonne1]])</f>
        <v>DGPR/SRNH/SdCAP/PoNSOH-26</v>
      </c>
      <c r="B96" s="1">
        <v>26</v>
      </c>
      <c r="C96" s="4" t="s">
        <v>258</v>
      </c>
      <c r="D96" s="5" t="s">
        <v>16</v>
      </c>
      <c r="E96" s="5" t="s">
        <v>109</v>
      </c>
      <c r="F96" s="4" t="s">
        <v>110</v>
      </c>
      <c r="G96" s="4" t="s">
        <v>259</v>
      </c>
      <c r="H96" s="17" t="s">
        <v>498</v>
      </c>
      <c r="I96" s="23" t="s">
        <v>505</v>
      </c>
    </row>
    <row r="97" spans="1:9" ht="73.5" customHeight="1" x14ac:dyDescent="0.25">
      <c r="A97" s="4" t="str">
        <f>_xlfn.CONCAT(Tableau2[[#This Row],[Organisme]],"-",Tableau2[[#This Row],[Colonne1]])</f>
        <v>DGPR/SRNH/SdCAP/PoNSOH-27</v>
      </c>
      <c r="B97" s="1">
        <v>27</v>
      </c>
      <c r="C97" s="4" t="s">
        <v>258</v>
      </c>
      <c r="D97" s="5" t="s">
        <v>16</v>
      </c>
      <c r="E97" s="5" t="s">
        <v>111</v>
      </c>
      <c r="F97" s="4" t="s">
        <v>112</v>
      </c>
      <c r="G97" s="4" t="s">
        <v>113</v>
      </c>
      <c r="H97" s="17" t="s">
        <v>474</v>
      </c>
      <c r="I97" s="23"/>
    </row>
    <row r="98" spans="1:9" x14ac:dyDescent="0.25">
      <c r="A98" s="4" t="str">
        <f>_xlfn.CONCAT(Tableau2[[#This Row],[Organisme]],"-",Tableau2[[#This Row],[Colonne1]])</f>
        <v>Cerema-18</v>
      </c>
      <c r="B98" s="1">
        <v>18</v>
      </c>
      <c r="C98" s="4" t="s">
        <v>114</v>
      </c>
      <c r="D98" s="5" t="s">
        <v>23</v>
      </c>
      <c r="E98" s="5" t="s">
        <v>158</v>
      </c>
      <c r="F98" s="4" t="s">
        <v>141</v>
      </c>
      <c r="G98" s="4" t="s">
        <v>143</v>
      </c>
      <c r="H98" s="17" t="s">
        <v>352</v>
      </c>
      <c r="I98" s="24"/>
    </row>
    <row r="99" spans="1:9" x14ac:dyDescent="0.25">
      <c r="A99" s="4" t="str">
        <f>_xlfn.CONCAT(Tableau2[[#This Row],[Organisme]],"-",Tableau2[[#This Row],[Colonne1]])</f>
        <v>Cerema-19</v>
      </c>
      <c r="B99" s="1">
        <v>19</v>
      </c>
      <c r="C99" s="4" t="s">
        <v>114</v>
      </c>
      <c r="D99" s="5" t="s">
        <v>23</v>
      </c>
      <c r="E99" s="5" t="s">
        <v>159</v>
      </c>
      <c r="F99" s="4" t="s">
        <v>141</v>
      </c>
      <c r="G99" s="4" t="s">
        <v>143</v>
      </c>
      <c r="H99" s="17" t="s">
        <v>352</v>
      </c>
      <c r="I99" s="24"/>
    </row>
    <row r="100" spans="1:9" ht="102" customHeight="1" x14ac:dyDescent="0.25">
      <c r="A100" s="4" t="str">
        <f>_xlfn.CONCAT(Tableau2[[#This Row],[Organisme]],"-",Tableau2[[#This Row],[Colonne1]])</f>
        <v>DGPR/SRNH/SdcAP/BRIL-18</v>
      </c>
      <c r="B100" s="1">
        <v>18</v>
      </c>
      <c r="C100" s="4" t="s">
        <v>55</v>
      </c>
      <c r="D100" s="5" t="s">
        <v>16</v>
      </c>
      <c r="E100" s="5" t="s">
        <v>93</v>
      </c>
      <c r="F100" s="4" t="s">
        <v>257</v>
      </c>
      <c r="G100" s="4"/>
      <c r="H100" s="19" t="s">
        <v>475</v>
      </c>
      <c r="I100" s="4" t="s">
        <v>529</v>
      </c>
    </row>
    <row r="101" spans="1:9" ht="72" x14ac:dyDescent="0.25">
      <c r="A101" s="20" t="str">
        <f>_xlfn.CONCAT(Tableau2[[#This Row],[Organisme]],"-",Tableau2[[#This Row],[Colonne1]])</f>
        <v>DDTM11-3</v>
      </c>
      <c r="B101" s="1">
        <v>3</v>
      </c>
      <c r="C101" s="4" t="s">
        <v>532</v>
      </c>
      <c r="D101" s="5" t="s">
        <v>533</v>
      </c>
      <c r="E101" s="5"/>
      <c r="F101" s="4" t="s">
        <v>539</v>
      </c>
      <c r="G101" s="4" t="s">
        <v>540</v>
      </c>
      <c r="H101" s="19" t="s">
        <v>576</v>
      </c>
      <c r="I101" s="24"/>
    </row>
    <row r="102" spans="1:9" ht="24" x14ac:dyDescent="0.25">
      <c r="A102" s="20" t="str">
        <f>_xlfn.CONCAT(Tableau2[[#This Row],[Organisme]],"-",Tableau2[[#This Row],[Colonne1]])</f>
        <v>Ineris-15</v>
      </c>
      <c r="B102" s="1">
        <v>15</v>
      </c>
      <c r="C102" s="4" t="s">
        <v>398</v>
      </c>
      <c r="D102" s="5" t="s">
        <v>7</v>
      </c>
      <c r="E102" s="5" t="s">
        <v>431</v>
      </c>
      <c r="F102" s="4" t="s">
        <v>432</v>
      </c>
      <c r="G102" s="4" t="s">
        <v>433</v>
      </c>
      <c r="H102" s="17" t="s">
        <v>477</v>
      </c>
      <c r="I102" s="4" t="s">
        <v>505</v>
      </c>
    </row>
    <row r="103" spans="1:9" ht="30.6" customHeight="1" x14ac:dyDescent="0.25">
      <c r="A103" s="20" t="str">
        <f>_xlfn.CONCAT(Tableau2[[#This Row],[Organisme]],"-",Tableau2[[#This Row],[Colonne1]])</f>
        <v>Ineris-1</v>
      </c>
      <c r="B103" s="1">
        <v>1</v>
      </c>
      <c r="C103" s="4" t="s">
        <v>398</v>
      </c>
      <c r="D103" s="5" t="s">
        <v>23</v>
      </c>
      <c r="E103" s="5" t="s">
        <v>399</v>
      </c>
      <c r="F103" s="4" t="s">
        <v>400</v>
      </c>
      <c r="G103" s="4" t="s">
        <v>401</v>
      </c>
      <c r="H103" s="17" t="s">
        <v>352</v>
      </c>
      <c r="I103" s="4" t="s">
        <v>505</v>
      </c>
    </row>
    <row r="104" spans="1:9" ht="24" x14ac:dyDescent="0.25">
      <c r="A104" s="20" t="str">
        <f>_xlfn.CONCAT(Tableau2[[#This Row],[Organisme]],"-",Tableau2[[#This Row],[Colonne1]])</f>
        <v>Ineris-17</v>
      </c>
      <c r="B104" s="1">
        <v>17</v>
      </c>
      <c r="C104" s="4" t="s">
        <v>398</v>
      </c>
      <c r="D104" s="5" t="s">
        <v>7</v>
      </c>
      <c r="E104" s="5" t="s">
        <v>399</v>
      </c>
      <c r="F104" s="4" t="s">
        <v>435</v>
      </c>
      <c r="G104" s="4" t="s">
        <v>436</v>
      </c>
      <c r="H104" s="17" t="s">
        <v>477</v>
      </c>
      <c r="I104" s="4" t="s">
        <v>505</v>
      </c>
    </row>
    <row r="105" spans="1:9" ht="24" x14ac:dyDescent="0.25">
      <c r="A105" s="20" t="str">
        <f>_xlfn.CONCAT(Tableau2[[#This Row],[Organisme]],"-",Tableau2[[#This Row],[Colonne1]])</f>
        <v>Ineris-20</v>
      </c>
      <c r="B105" s="1">
        <v>20</v>
      </c>
      <c r="C105" s="4" t="s">
        <v>398</v>
      </c>
      <c r="D105" s="5" t="s">
        <v>7</v>
      </c>
      <c r="E105" s="5" t="s">
        <v>399</v>
      </c>
      <c r="F105" s="4" t="s">
        <v>440</v>
      </c>
      <c r="G105" s="4" t="s">
        <v>441</v>
      </c>
      <c r="H105" s="17" t="s">
        <v>477</v>
      </c>
      <c r="I105" s="4" t="s">
        <v>505</v>
      </c>
    </row>
    <row r="106" spans="1:9" ht="39" x14ac:dyDescent="0.25">
      <c r="A106" s="20" t="str">
        <f>_xlfn.CONCAT(Tableau2[[#This Row],[Organisme]],"-",Tableau2[[#This Row],[Colonne1]])</f>
        <v>Ineris-21</v>
      </c>
      <c r="B106" s="1">
        <v>21</v>
      </c>
      <c r="C106" s="4" t="s">
        <v>398</v>
      </c>
      <c r="D106" s="5" t="s">
        <v>7</v>
      </c>
      <c r="E106" s="5" t="s">
        <v>442</v>
      </c>
      <c r="F106" s="4" t="s">
        <v>454</v>
      </c>
      <c r="G106" s="4" t="s">
        <v>419</v>
      </c>
      <c r="H106" s="19" t="s">
        <v>478</v>
      </c>
      <c r="I106" s="24"/>
    </row>
    <row r="107" spans="1:9" ht="36" x14ac:dyDescent="0.25">
      <c r="A107" s="20" t="str">
        <f>_xlfn.CONCAT(Tableau2[[#This Row],[Organisme]],"-",Tableau2[[#This Row],[Colonne1]])</f>
        <v>Ineris-18</v>
      </c>
      <c r="B107" s="1">
        <v>18</v>
      </c>
      <c r="C107" s="4" t="s">
        <v>398</v>
      </c>
      <c r="D107" s="5" t="s">
        <v>7</v>
      </c>
      <c r="E107" s="5" t="s">
        <v>437</v>
      </c>
      <c r="F107" s="4" t="s">
        <v>438</v>
      </c>
      <c r="G107" s="4" t="s">
        <v>439</v>
      </c>
      <c r="H107" s="13" t="s">
        <v>479</v>
      </c>
      <c r="I107" s="4" t="s">
        <v>504</v>
      </c>
    </row>
    <row r="108" spans="1:9" ht="48" x14ac:dyDescent="0.25">
      <c r="A108" s="20" t="str">
        <f>_xlfn.CONCAT(Tableau2[[#This Row],[Organisme]],"-",Tableau2[[#This Row],[Colonne1]])</f>
        <v>Ineris-25</v>
      </c>
      <c r="B108" s="1">
        <v>25</v>
      </c>
      <c r="C108" s="4" t="s">
        <v>398</v>
      </c>
      <c r="D108" s="5" t="s">
        <v>7</v>
      </c>
      <c r="E108" s="5" t="s">
        <v>448</v>
      </c>
      <c r="F108" s="4" t="s">
        <v>449</v>
      </c>
      <c r="G108" s="4" t="s">
        <v>450</v>
      </c>
      <c r="H108" s="17" t="s">
        <v>477</v>
      </c>
      <c r="I108" s="4" t="s">
        <v>505</v>
      </c>
    </row>
    <row r="109" spans="1:9" ht="24" x14ac:dyDescent="0.25">
      <c r="A109" s="20" t="str">
        <f>_xlfn.CONCAT(Tableau2[[#This Row],[Organisme]],"-",Tableau2[[#This Row],[Colonne1]])</f>
        <v>Ineris-2</v>
      </c>
      <c r="B109" s="1">
        <v>2</v>
      </c>
      <c r="C109" s="4" t="s">
        <v>398</v>
      </c>
      <c r="D109" s="5" t="s">
        <v>23</v>
      </c>
      <c r="E109" s="5" t="s">
        <v>402</v>
      </c>
      <c r="F109" s="4" t="s">
        <v>403</v>
      </c>
      <c r="G109" s="4" t="s">
        <v>404</v>
      </c>
      <c r="H109" s="17" t="s">
        <v>352</v>
      </c>
      <c r="I109" s="24"/>
    </row>
    <row r="110" spans="1:9" ht="24" x14ac:dyDescent="0.25">
      <c r="A110" s="20" t="str">
        <f>_xlfn.CONCAT(Tableau2[[#This Row],[Organisme]],"-",Tableau2[[#This Row],[Colonne1]])</f>
        <v>Ineris-3</v>
      </c>
      <c r="B110" s="1">
        <v>3</v>
      </c>
      <c r="C110" s="4" t="s">
        <v>398</v>
      </c>
      <c r="D110" s="5" t="s">
        <v>23</v>
      </c>
      <c r="E110" s="5" t="s">
        <v>405</v>
      </c>
      <c r="F110" s="4" t="s">
        <v>406</v>
      </c>
      <c r="G110" s="4" t="s">
        <v>407</v>
      </c>
      <c r="H110" s="17" t="s">
        <v>352</v>
      </c>
      <c r="I110" s="24"/>
    </row>
    <row r="111" spans="1:9" ht="24" x14ac:dyDescent="0.25">
      <c r="A111" s="20" t="str">
        <f>_xlfn.CONCAT(Tableau2[[#This Row],[Organisme]],"-",Tableau2[[#This Row],[Colonne1]])</f>
        <v>Ineris-4</v>
      </c>
      <c r="B111" s="1">
        <v>4</v>
      </c>
      <c r="C111" s="4" t="s">
        <v>398</v>
      </c>
      <c r="D111" s="5" t="s">
        <v>23</v>
      </c>
      <c r="E111" s="5" t="s">
        <v>405</v>
      </c>
      <c r="F111" s="4" t="s">
        <v>406</v>
      </c>
      <c r="G111" s="4" t="s">
        <v>408</v>
      </c>
      <c r="H111" s="17" t="s">
        <v>352</v>
      </c>
      <c r="I111" s="24"/>
    </row>
    <row r="112" spans="1:9" ht="84" x14ac:dyDescent="0.25">
      <c r="A112" s="4" t="str">
        <f>_xlfn.CONCAT(Tableau2[[#This Row],[Organisme]],"-",Tableau2[[#This Row],[Colonne1]])</f>
        <v>DDT01-1</v>
      </c>
      <c r="B112" s="1">
        <v>1</v>
      </c>
      <c r="C112" s="4" t="s">
        <v>48</v>
      </c>
      <c r="D112" s="5" t="s">
        <v>23</v>
      </c>
      <c r="E112" s="5" t="s">
        <v>364</v>
      </c>
      <c r="F112" s="6" t="s">
        <v>249</v>
      </c>
      <c r="G112" s="4" t="s">
        <v>250</v>
      </c>
      <c r="H112" s="6" t="s">
        <v>476</v>
      </c>
      <c r="I112" s="40" t="s">
        <v>577</v>
      </c>
    </row>
    <row r="113" spans="1:9" ht="24" x14ac:dyDescent="0.25">
      <c r="A113" s="20" t="str">
        <f>_xlfn.CONCAT(Tableau2[[#This Row],[Organisme]],"-",Tableau2[[#This Row],[Colonne1]])</f>
        <v>Ineris-5</v>
      </c>
      <c r="B113" s="1">
        <v>5</v>
      </c>
      <c r="C113" s="4" t="s">
        <v>398</v>
      </c>
      <c r="D113" s="5" t="s">
        <v>23</v>
      </c>
      <c r="E113" s="5" t="s">
        <v>409</v>
      </c>
      <c r="F113" s="4" t="s">
        <v>410</v>
      </c>
      <c r="G113" s="4" t="s">
        <v>411</v>
      </c>
      <c r="H113" s="17" t="s">
        <v>352</v>
      </c>
      <c r="I113" s="24"/>
    </row>
    <row r="114" spans="1:9" ht="24" x14ac:dyDescent="0.25">
      <c r="A114" s="20" t="str">
        <f>_xlfn.CONCAT(Tableau2[[#This Row],[Organisme]],"-",Tableau2[[#This Row],[Colonne1]])</f>
        <v>Ineris-6</v>
      </c>
      <c r="B114" s="1">
        <v>6</v>
      </c>
      <c r="C114" s="4" t="s">
        <v>398</v>
      </c>
      <c r="D114" s="5" t="s">
        <v>23</v>
      </c>
      <c r="E114" s="5" t="s">
        <v>412</v>
      </c>
      <c r="F114" s="4" t="s">
        <v>413</v>
      </c>
      <c r="G114" s="4" t="s">
        <v>414</v>
      </c>
      <c r="H114" s="17" t="s">
        <v>352</v>
      </c>
      <c r="I114" s="24"/>
    </row>
    <row r="115" spans="1:9" ht="36" x14ac:dyDescent="0.25">
      <c r="A115" s="20" t="str">
        <f>_xlfn.CONCAT(Tableau2[[#This Row],[Organisme]],"-",Tableau2[[#This Row],[Colonne1]])</f>
        <v>Ineris-7</v>
      </c>
      <c r="B115" s="1">
        <v>7</v>
      </c>
      <c r="C115" s="4" t="s">
        <v>398</v>
      </c>
      <c r="D115" s="5" t="s">
        <v>7</v>
      </c>
      <c r="E115" s="5" t="s">
        <v>412</v>
      </c>
      <c r="F115" s="4" t="s">
        <v>415</v>
      </c>
      <c r="G115" s="4" t="s">
        <v>414</v>
      </c>
      <c r="H115" s="17" t="s">
        <v>352</v>
      </c>
      <c r="I115" s="24"/>
    </row>
    <row r="116" spans="1:9" ht="24" x14ac:dyDescent="0.25">
      <c r="A116" s="20" t="str">
        <f>_xlfn.CONCAT(Tableau2[[#This Row],[Organisme]],"-",Tableau2[[#This Row],[Colonne1]])</f>
        <v>Ineris-8</v>
      </c>
      <c r="B116" s="1">
        <v>8</v>
      </c>
      <c r="C116" s="4" t="s">
        <v>398</v>
      </c>
      <c r="D116" s="5" t="s">
        <v>23</v>
      </c>
      <c r="E116" s="5" t="s">
        <v>416</v>
      </c>
      <c r="F116" s="4" t="s">
        <v>417</v>
      </c>
      <c r="G116" s="4" t="s">
        <v>414</v>
      </c>
      <c r="H116" s="17" t="s">
        <v>352</v>
      </c>
      <c r="I116" s="24"/>
    </row>
    <row r="117" spans="1:9" ht="36" x14ac:dyDescent="0.25">
      <c r="A117" s="20" t="str">
        <f>_xlfn.CONCAT(Tableau2[[#This Row],[Organisme]],"-",Tableau2[[#This Row],[Colonne1]])</f>
        <v>Ineris-9</v>
      </c>
      <c r="B117" s="1">
        <v>9</v>
      </c>
      <c r="C117" s="4" t="s">
        <v>398</v>
      </c>
      <c r="D117" s="5" t="s">
        <v>7</v>
      </c>
      <c r="E117" s="5" t="s">
        <v>416</v>
      </c>
      <c r="F117" s="4" t="s">
        <v>415</v>
      </c>
      <c r="G117" s="4" t="s">
        <v>414</v>
      </c>
      <c r="H117" s="17" t="s">
        <v>352</v>
      </c>
      <c r="I117" s="24"/>
    </row>
    <row r="118" spans="1:9" ht="72" x14ac:dyDescent="0.25">
      <c r="A118" s="20" t="str">
        <f>_xlfn.CONCAT(Tableau2[[#This Row],[Organisme]],"-",Tableau2[[#This Row],[Colonne1]])</f>
        <v>Ineris-10</v>
      </c>
      <c r="B118" s="1">
        <v>10</v>
      </c>
      <c r="C118" s="4" t="s">
        <v>398</v>
      </c>
      <c r="D118" s="5" t="s">
        <v>7</v>
      </c>
      <c r="E118" s="5" t="s">
        <v>416</v>
      </c>
      <c r="F118" s="4" t="s">
        <v>418</v>
      </c>
      <c r="G118" s="4" t="s">
        <v>419</v>
      </c>
      <c r="H118" s="17" t="s">
        <v>480</v>
      </c>
      <c r="I118" s="24"/>
    </row>
    <row r="119" spans="1:9" ht="36" customHeight="1" x14ac:dyDescent="0.25">
      <c r="A119" s="20" t="str">
        <f>_xlfn.CONCAT(Tableau2[[#This Row],[Organisme]],"-",Tableau2[[#This Row],[Colonne1]])</f>
        <v>Ineris-11</v>
      </c>
      <c r="B119" s="1">
        <v>11</v>
      </c>
      <c r="C119" s="4" t="s">
        <v>398</v>
      </c>
      <c r="D119" s="5" t="s">
        <v>7</v>
      </c>
      <c r="E119" s="5" t="s">
        <v>416</v>
      </c>
      <c r="F119" s="4" t="s">
        <v>420</v>
      </c>
      <c r="G119" s="4" t="s">
        <v>421</v>
      </c>
      <c r="H119" s="13" t="s">
        <v>481</v>
      </c>
      <c r="I119" s="4" t="s">
        <v>504</v>
      </c>
    </row>
    <row r="120" spans="1:9" ht="24" x14ac:dyDescent="0.25">
      <c r="A120" s="20" t="str">
        <f>_xlfn.CONCAT(Tableau2[[#This Row],[Organisme]],"-",Tableau2[[#This Row],[Colonne1]])</f>
        <v>Ineris-12</v>
      </c>
      <c r="B120" s="1">
        <v>12</v>
      </c>
      <c r="C120" s="4" t="s">
        <v>398</v>
      </c>
      <c r="D120" s="5" t="s">
        <v>23</v>
      </c>
      <c r="E120" s="5" t="s">
        <v>422</v>
      </c>
      <c r="F120" s="4" t="s">
        <v>423</v>
      </c>
      <c r="G120" s="4" t="s">
        <v>424</v>
      </c>
      <c r="H120" s="17" t="s">
        <v>352</v>
      </c>
      <c r="I120" s="24"/>
    </row>
    <row r="121" spans="1:9" ht="24" x14ac:dyDescent="0.25">
      <c r="A121" s="20" t="str">
        <f>_xlfn.CONCAT(Tableau2[[#This Row],[Organisme]],"-",Tableau2[[#This Row],[Colonne1]])</f>
        <v>Ineris-13</v>
      </c>
      <c r="B121" s="1">
        <v>13</v>
      </c>
      <c r="C121" s="4" t="s">
        <v>398</v>
      </c>
      <c r="D121" s="5" t="s">
        <v>23</v>
      </c>
      <c r="E121" s="5" t="s">
        <v>425</v>
      </c>
      <c r="F121" s="4" t="s">
        <v>426</v>
      </c>
      <c r="G121" s="4" t="s">
        <v>427</v>
      </c>
      <c r="H121" s="17" t="s">
        <v>352</v>
      </c>
      <c r="I121" s="24"/>
    </row>
    <row r="122" spans="1:9" ht="151.5" customHeight="1" x14ac:dyDescent="0.25">
      <c r="A122" s="4" t="str">
        <f>_xlfn.CONCAT(Tableau2[[#This Row],[Organisme]],"-",Tableau2[[#This Row],[Colonne1]])</f>
        <v>DDT74-6</v>
      </c>
      <c r="B122" s="1">
        <v>6</v>
      </c>
      <c r="C122" s="4" t="s">
        <v>15</v>
      </c>
      <c r="D122" s="5" t="s">
        <v>247</v>
      </c>
      <c r="E122" s="5" t="s">
        <v>360</v>
      </c>
      <c r="F122" s="4" t="s">
        <v>248</v>
      </c>
      <c r="G122" s="4" t="s">
        <v>29</v>
      </c>
      <c r="H122" s="19" t="s">
        <v>482</v>
      </c>
      <c r="I122" s="23" t="s">
        <v>505</v>
      </c>
    </row>
    <row r="123" spans="1:9" ht="72" x14ac:dyDescent="0.25">
      <c r="A123" s="4" t="str">
        <f>_xlfn.CONCAT(Tableau2[[#This Row],[Organisme]],"-",Tableau2[[#This Row],[Colonne1]])</f>
        <v>DDT01-2</v>
      </c>
      <c r="B123" s="1">
        <v>2</v>
      </c>
      <c r="C123" s="4" t="s">
        <v>48</v>
      </c>
      <c r="D123" s="5" t="s">
        <v>11</v>
      </c>
      <c r="E123" s="5" t="s">
        <v>360</v>
      </c>
      <c r="F123" s="4" t="s">
        <v>251</v>
      </c>
      <c r="G123" s="4" t="s">
        <v>252</v>
      </c>
      <c r="H123" s="19" t="s">
        <v>474</v>
      </c>
      <c r="I123" s="23" t="s">
        <v>505</v>
      </c>
    </row>
    <row r="124" spans="1:9" ht="72.75" customHeight="1" x14ac:dyDescent="0.25">
      <c r="A124" s="4" t="str">
        <f>_xlfn.CONCAT(Tableau2[[#This Row],[Organisme]],"-",Tableau2[[#This Row],[Colonne1]])</f>
        <v>DGPR/SRNH/SdCAP/BRNT-23</v>
      </c>
      <c r="B124" s="1">
        <v>23</v>
      </c>
      <c r="C124" s="4" t="s">
        <v>96</v>
      </c>
      <c r="D124" s="5" t="s">
        <v>16</v>
      </c>
      <c r="E124" s="5" t="s">
        <v>360</v>
      </c>
      <c r="F124" s="4" t="s">
        <v>103</v>
      </c>
      <c r="G124" s="4" t="s">
        <v>104</v>
      </c>
      <c r="H124" s="19" t="s">
        <v>483</v>
      </c>
      <c r="I124" s="23" t="s">
        <v>586</v>
      </c>
    </row>
    <row r="125" spans="1:9" ht="96" x14ac:dyDescent="0.25">
      <c r="A125" s="4" t="str">
        <f>_xlfn.CONCAT(Tableau2[[#This Row],[Organisme]],"-",Tableau2[[#This Row],[Colonne1]])</f>
        <v>Cerema-20</v>
      </c>
      <c r="B125" s="1">
        <v>20</v>
      </c>
      <c r="C125" s="4" t="s">
        <v>114</v>
      </c>
      <c r="D125" s="5" t="s">
        <v>16</v>
      </c>
      <c r="E125" s="5" t="s">
        <v>160</v>
      </c>
      <c r="F125" s="4" t="s">
        <v>161</v>
      </c>
      <c r="G125" s="4" t="s">
        <v>162</v>
      </c>
      <c r="H125" s="19" t="s">
        <v>484</v>
      </c>
      <c r="I125" s="23" t="s">
        <v>587</v>
      </c>
    </row>
    <row r="126" spans="1:9" ht="60" x14ac:dyDescent="0.25">
      <c r="A126" s="4" t="str">
        <f>_xlfn.CONCAT(Tableau2[[#This Row],[Organisme]],"-",Tableau2[[#This Row],[Colonne1]])</f>
        <v>DDT38-25</v>
      </c>
      <c r="B126" s="7">
        <v>25</v>
      </c>
      <c r="C126" s="4" t="s">
        <v>163</v>
      </c>
      <c r="D126" s="5" t="s">
        <v>222</v>
      </c>
      <c r="E126" s="5" t="s">
        <v>223</v>
      </c>
      <c r="F126" s="9" t="s">
        <v>224</v>
      </c>
      <c r="G126" s="4" t="s">
        <v>225</v>
      </c>
      <c r="H126" s="19" t="s">
        <v>562</v>
      </c>
      <c r="I126" s="23" t="s">
        <v>588</v>
      </c>
    </row>
    <row r="127" spans="1:9" ht="55.5" customHeight="1" x14ac:dyDescent="0.25">
      <c r="A127" s="4" t="str">
        <f>_xlfn.CONCAT(Tableau2[[#This Row],[Organisme]],"-",Tableau2[[#This Row],[Colonne1]])</f>
        <v>DDT38-26</v>
      </c>
      <c r="B127" s="7">
        <v>26</v>
      </c>
      <c r="C127" s="4" t="s">
        <v>163</v>
      </c>
      <c r="D127" s="10" t="s">
        <v>190</v>
      </c>
      <c r="E127" s="5" t="s">
        <v>226</v>
      </c>
      <c r="F127" s="9" t="s">
        <v>227</v>
      </c>
      <c r="G127" s="4" t="s">
        <v>228</v>
      </c>
      <c r="H127" s="17" t="s">
        <v>570</v>
      </c>
      <c r="I127" s="23" t="s">
        <v>571</v>
      </c>
    </row>
    <row r="128" spans="1:9" ht="48" customHeight="1" x14ac:dyDescent="0.25">
      <c r="A128" s="4" t="str">
        <f>_xlfn.CONCAT(Tableau2[[#This Row],[Organisme]],"-",Tableau2[[#This Row],[Colonne1]])</f>
        <v>DDT07-1</v>
      </c>
      <c r="B128" s="1">
        <v>1</v>
      </c>
      <c r="C128" s="4" t="s">
        <v>6</v>
      </c>
      <c r="D128" s="5" t="s">
        <v>7</v>
      </c>
      <c r="E128" s="5" t="s">
        <v>8</v>
      </c>
      <c r="F128" s="4" t="s">
        <v>9</v>
      </c>
      <c r="G128" s="4" t="s">
        <v>10</v>
      </c>
      <c r="H128" s="17" t="s">
        <v>485</v>
      </c>
      <c r="I128" s="23" t="s">
        <v>505</v>
      </c>
    </row>
    <row r="129" spans="1:9" ht="57.6" customHeight="1" x14ac:dyDescent="0.25">
      <c r="A129" s="4" t="str">
        <f>_xlfn.CONCAT(Tableau2[[#This Row],[Organisme]],"-",Tableau2[[#This Row],[Colonne1]])</f>
        <v>DGPR/SRNH/SdcAP/BRIL-19</v>
      </c>
      <c r="B129" s="1">
        <v>19</v>
      </c>
      <c r="C129" s="4" t="s">
        <v>55</v>
      </c>
      <c r="D129" s="5" t="s">
        <v>16</v>
      </c>
      <c r="E129" s="5" t="s">
        <v>365</v>
      </c>
      <c r="F129" s="4" t="s">
        <v>94</v>
      </c>
      <c r="G129" s="4"/>
      <c r="H129" s="19" t="s">
        <v>486</v>
      </c>
      <c r="I129" s="23" t="s">
        <v>585</v>
      </c>
    </row>
    <row r="130" spans="1:9" ht="39.950000000000003" customHeight="1" x14ac:dyDescent="0.25">
      <c r="A130" s="4" t="str">
        <f>_xlfn.CONCAT(Tableau2[[#This Row],[Organisme]],"-",Tableau2[[#This Row],[Colonne1]])</f>
        <v>DGPR/SRNH/SdcAP/BRIL-20</v>
      </c>
      <c r="B130" s="1">
        <v>20</v>
      </c>
      <c r="C130" s="4" t="s">
        <v>55</v>
      </c>
      <c r="D130" s="5" t="s">
        <v>16</v>
      </c>
      <c r="E130" s="5" t="s">
        <v>366</v>
      </c>
      <c r="F130" s="4" t="s">
        <v>95</v>
      </c>
      <c r="G130" s="4"/>
      <c r="H130" s="17" t="s">
        <v>572</v>
      </c>
      <c r="I130" s="23" t="s">
        <v>505</v>
      </c>
    </row>
    <row r="131" spans="1:9" ht="60" x14ac:dyDescent="0.25">
      <c r="A131" s="4" t="str">
        <f>_xlfn.CONCAT(Tableau2[[#This Row],[Organisme]],"-",Tableau2[[#This Row],[Colonne1]])</f>
        <v>Cerema-9</v>
      </c>
      <c r="B131" s="1">
        <v>9</v>
      </c>
      <c r="C131" s="4" t="s">
        <v>114</v>
      </c>
      <c r="D131" s="5" t="s">
        <v>16</v>
      </c>
      <c r="E131" s="5" t="s">
        <v>134</v>
      </c>
      <c r="F131" s="4" t="s">
        <v>135</v>
      </c>
      <c r="G131" s="4" t="s">
        <v>136</v>
      </c>
      <c r="H131" s="17" t="s">
        <v>487</v>
      </c>
      <c r="I131" s="4" t="s">
        <v>505</v>
      </c>
    </row>
    <row r="132" spans="1:9" ht="48" x14ac:dyDescent="0.25">
      <c r="A132" s="4" t="str">
        <f>_xlfn.CONCAT(Tableau2[[#This Row],[Organisme]],"-",Tableau2[[#This Row],[Colonne1]])</f>
        <v>Cerema-10</v>
      </c>
      <c r="B132" s="1">
        <v>10</v>
      </c>
      <c r="C132" s="4" t="s">
        <v>114</v>
      </c>
      <c r="D132" s="5" t="s">
        <v>16</v>
      </c>
      <c r="E132" s="5" t="s">
        <v>137</v>
      </c>
      <c r="F132" s="4" t="s">
        <v>138</v>
      </c>
      <c r="G132" s="4" t="s">
        <v>139</v>
      </c>
      <c r="H132" s="13" t="s">
        <v>578</v>
      </c>
      <c r="I132" s="23" t="s">
        <v>504</v>
      </c>
    </row>
    <row r="133" spans="1:9" ht="30.6" customHeight="1" x14ac:dyDescent="0.25">
      <c r="A133" s="4" t="str">
        <f>_xlfn.CONCAT(Tableau2[[#This Row],[Organisme]],"-",Tableau2[[#This Row],[Colonne1]])</f>
        <v>DDT38-27</v>
      </c>
      <c r="B133" s="7">
        <v>27</v>
      </c>
      <c r="C133" s="4" t="s">
        <v>163</v>
      </c>
      <c r="D133" s="5" t="s">
        <v>7</v>
      </c>
      <c r="E133" s="5" t="s">
        <v>229</v>
      </c>
      <c r="F133" s="9" t="s">
        <v>230</v>
      </c>
      <c r="G133" s="9" t="s">
        <v>231</v>
      </c>
      <c r="H133" s="17" t="s">
        <v>488</v>
      </c>
      <c r="I133" s="24" t="s">
        <v>563</v>
      </c>
    </row>
    <row r="134" spans="1:9" ht="24" x14ac:dyDescent="0.25">
      <c r="A134" s="4" t="str">
        <f>_xlfn.CONCAT(Tableau2[[#This Row],[Organisme]],"-",Tableau2[[#This Row],[Colonne1]])</f>
        <v>DDT38-28</v>
      </c>
      <c r="B134" s="7">
        <v>28</v>
      </c>
      <c r="C134" s="4" t="s">
        <v>163</v>
      </c>
      <c r="D134" s="5" t="s">
        <v>7</v>
      </c>
      <c r="E134" s="5" t="s">
        <v>232</v>
      </c>
      <c r="F134" s="4" t="s">
        <v>233</v>
      </c>
      <c r="G134" s="4" t="s">
        <v>234</v>
      </c>
      <c r="H134" s="17" t="s">
        <v>352</v>
      </c>
      <c r="I134" s="4" t="s">
        <v>530</v>
      </c>
    </row>
    <row r="135" spans="1:9" ht="24" x14ac:dyDescent="0.25">
      <c r="A135" s="4" t="str">
        <f>_xlfn.CONCAT(Tableau2[[#This Row],[Organisme]],"-",Tableau2[[#This Row],[Colonne1]])</f>
        <v>DDT38-29</v>
      </c>
      <c r="B135" s="7">
        <v>29</v>
      </c>
      <c r="C135" s="4" t="s">
        <v>163</v>
      </c>
      <c r="D135" s="5" t="s">
        <v>7</v>
      </c>
      <c r="E135" s="5" t="s">
        <v>235</v>
      </c>
      <c r="F135" s="4" t="s">
        <v>236</v>
      </c>
      <c r="G135" s="4" t="s">
        <v>237</v>
      </c>
      <c r="H135" s="17" t="s">
        <v>352</v>
      </c>
      <c r="I135" s="4" t="s">
        <v>505</v>
      </c>
    </row>
    <row r="136" spans="1:9" ht="48" x14ac:dyDescent="0.25">
      <c r="A136" s="4" t="str">
        <f>_xlfn.CONCAT(Tableau2[[#This Row],[Organisme]],"-",Tableau2[[#This Row],[Colonne1]])</f>
        <v>DDT74-10</v>
      </c>
      <c r="B136" s="1">
        <v>10</v>
      </c>
      <c r="C136" s="4" t="s">
        <v>15</v>
      </c>
      <c r="D136" s="5" t="s">
        <v>16</v>
      </c>
      <c r="E136" s="5" t="s">
        <v>363</v>
      </c>
      <c r="F136" s="4" t="s">
        <v>36</v>
      </c>
      <c r="G136" s="4" t="s">
        <v>37</v>
      </c>
      <c r="H136" s="13" t="s">
        <v>489</v>
      </c>
      <c r="I136" s="4" t="s">
        <v>521</v>
      </c>
    </row>
    <row r="137" spans="1:9" ht="48" x14ac:dyDescent="0.25">
      <c r="A137" s="4" t="str">
        <f>_xlfn.CONCAT(Tableau2[[#This Row],[Organisme]],"-",Tableau2[[#This Row],[Colonne1]])</f>
        <v>DDT74-11</v>
      </c>
      <c r="B137" s="1">
        <v>11</v>
      </c>
      <c r="C137" s="4" t="s">
        <v>15</v>
      </c>
      <c r="D137" s="5" t="s">
        <v>16</v>
      </c>
      <c r="E137" s="5" t="s">
        <v>363</v>
      </c>
      <c r="F137" s="4" t="s">
        <v>38</v>
      </c>
      <c r="G137" s="4" t="s">
        <v>39</v>
      </c>
      <c r="H137" s="13" t="s">
        <v>564</v>
      </c>
      <c r="I137" s="4" t="s">
        <v>521</v>
      </c>
    </row>
    <row r="138" spans="1:9" ht="72" x14ac:dyDescent="0.25">
      <c r="A138" s="4" t="str">
        <f>_xlfn.CONCAT(Tableau2[[#This Row],[Organisme]],"-",Tableau2[[#This Row],[Colonne1]])</f>
        <v>DDT74-12</v>
      </c>
      <c r="B138" s="1">
        <v>12</v>
      </c>
      <c r="C138" s="4" t="s">
        <v>15</v>
      </c>
      <c r="D138" s="5" t="s">
        <v>16</v>
      </c>
      <c r="E138" s="5" t="s">
        <v>363</v>
      </c>
      <c r="F138" s="4" t="s">
        <v>40</v>
      </c>
      <c r="G138" s="4" t="s">
        <v>41</v>
      </c>
      <c r="H138" s="19" t="s">
        <v>490</v>
      </c>
      <c r="I138" s="4" t="s">
        <v>531</v>
      </c>
    </row>
    <row r="139" spans="1:9" ht="44.1" customHeight="1" x14ac:dyDescent="0.25">
      <c r="A139" s="4" t="str">
        <f>_xlfn.CONCAT(Tableau2[[#This Row],[Organisme]],"-",Tableau2[[#This Row],[Colonne1]])</f>
        <v>DGPR/SRNH/SdCAP/BRNT-25</v>
      </c>
      <c r="B139" s="1">
        <v>25</v>
      </c>
      <c r="C139" s="4" t="s">
        <v>96</v>
      </c>
      <c r="D139" s="5" t="s">
        <v>16</v>
      </c>
      <c r="E139" s="5" t="s">
        <v>107</v>
      </c>
      <c r="F139" s="4" t="s">
        <v>108</v>
      </c>
      <c r="G139" s="4"/>
      <c r="H139" s="13" t="s">
        <v>491</v>
      </c>
      <c r="I139" s="4" t="s">
        <v>504</v>
      </c>
    </row>
    <row r="140" spans="1:9" ht="48" x14ac:dyDescent="0.25">
      <c r="A140" s="4" t="str">
        <f>_xlfn.CONCAT(Tableau2[[#This Row],[Organisme]],"-",Tableau2[[#This Row],[Colonne1]])</f>
        <v>DDT74-13</v>
      </c>
      <c r="B140" s="1">
        <v>13</v>
      </c>
      <c r="C140" s="4" t="s">
        <v>15</v>
      </c>
      <c r="D140" s="5" t="s">
        <v>23</v>
      </c>
      <c r="E140" s="5">
        <v>145</v>
      </c>
      <c r="F140" s="4" t="s">
        <v>42</v>
      </c>
      <c r="G140" s="4" t="s">
        <v>43</v>
      </c>
      <c r="H140" s="17" t="s">
        <v>492</v>
      </c>
      <c r="I140" s="23" t="s">
        <v>505</v>
      </c>
    </row>
    <row r="141" spans="1:9" ht="48" x14ac:dyDescent="0.25">
      <c r="A141" s="4" t="str">
        <f>_xlfn.CONCAT(Tableau2[[#This Row],[Organisme]],"-",Tableau2[[#This Row],[Colonne1]])</f>
        <v>DDT74-7</v>
      </c>
      <c r="B141" s="1">
        <v>7</v>
      </c>
      <c r="C141" s="4" t="s">
        <v>15</v>
      </c>
      <c r="D141" s="5" t="s">
        <v>7</v>
      </c>
      <c r="E141" s="5" t="s">
        <v>361</v>
      </c>
      <c r="F141" s="4" t="s">
        <v>30</v>
      </c>
      <c r="G141" s="4" t="s">
        <v>31</v>
      </c>
      <c r="H141" s="13" t="s">
        <v>493</v>
      </c>
      <c r="I141" s="23" t="s">
        <v>504</v>
      </c>
    </row>
  </sheetData>
  <hyperlinks>
    <hyperlink ref="F68" r:id="rId1" display="https://spote.developpement-durable.gouv.fr/offre/geo-ide-infrastructure-de-donnees-geomatiques" xr:uid="{E066B493-388B-4A60-95A8-33CD55B2B908}"/>
  </hyperlinks>
  <pageMargins left="0.7" right="0.7" top="0.75" bottom="0.75" header="0.3" footer="0.3"/>
  <pageSetup paperSize="9" orientation="portrait" horizontalDpi="4294967293" verticalDpi="4294967293"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Synthese Modele Commun</vt:lpstr>
      <vt:lpstr>Synthese PPR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Cebelieu</dc:creator>
  <cp:lastModifiedBy>Gilles Cebelieu</cp:lastModifiedBy>
  <dcterms:created xsi:type="dcterms:W3CDTF">2024-07-05T06:59:14Z</dcterms:created>
  <dcterms:modified xsi:type="dcterms:W3CDTF">2024-11-27T08:02:42Z</dcterms:modified>
</cp:coreProperties>
</file>