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cebelieu\Desktop\2024-07-09 - Pleniere GT Risques\"/>
    </mc:Choice>
  </mc:AlternateContent>
  <xr:revisionPtr revIDLastSave="0" documentId="13_ncr:1_{DD48AF64-D870-4098-9B05-51681B809D54}" xr6:coauthVersionLast="47" xr6:coauthVersionMax="47" xr10:uidLastSave="{00000000-0000-0000-0000-000000000000}"/>
  <bookViews>
    <workbookView xWindow="-28620" yWindow="90" windowWidth="27960" windowHeight="15015" activeTab="1"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0" i="1" l="1"/>
  <c r="A106" i="1"/>
  <c r="A107" i="1"/>
  <c r="A108" i="1"/>
  <c r="A110" i="1"/>
  <c r="A111" i="1"/>
  <c r="A112" i="1"/>
  <c r="A113" i="1"/>
  <c r="A114" i="1"/>
  <c r="A115" i="1"/>
  <c r="A116" i="1"/>
  <c r="A117" i="1"/>
  <c r="A118" i="1"/>
  <c r="A72" i="1"/>
  <c r="A99" i="1"/>
  <c r="A74" i="1"/>
  <c r="A101" i="1"/>
  <c r="A104" i="1"/>
  <c r="A73" i="1"/>
  <c r="A102" i="1"/>
  <c r="A103" i="1"/>
  <c r="A78" i="1"/>
  <c r="A79" i="1"/>
  <c r="A80" i="1"/>
  <c r="A105" i="1"/>
  <c r="A87" i="1"/>
  <c r="A85" i="1"/>
  <c r="A38" i="1"/>
  <c r="A15" i="1"/>
  <c r="A138" i="1"/>
  <c r="A12" i="3"/>
  <c r="A13" i="3"/>
  <c r="A125" i="1"/>
  <c r="A50" i="1"/>
  <c r="A36" i="1"/>
  <c r="A44" i="1"/>
  <c r="A48" i="1"/>
  <c r="A43" i="1"/>
  <c r="A49" i="1"/>
  <c r="A119" i="1"/>
  <c r="A46" i="1"/>
  <c r="A7" i="1"/>
  <c r="A133" i="1"/>
  <c r="A134" i="1"/>
  <c r="A135" i="1"/>
  <c r="A137" i="1"/>
  <c r="A8" i="1"/>
  <c r="A9" i="1"/>
  <c r="A109" i="1"/>
  <c r="A120" i="1"/>
  <c r="A65" i="1"/>
  <c r="A66" i="1"/>
  <c r="A6" i="1"/>
  <c r="A12" i="1"/>
  <c r="A14" i="1"/>
  <c r="A17" i="1"/>
  <c r="A19" i="1"/>
  <c r="A20" i="1"/>
  <c r="A26" i="1"/>
  <c r="A29" i="1"/>
  <c r="A30" i="1"/>
  <c r="A33" i="1"/>
  <c r="A35" i="1"/>
  <c r="A42" i="1"/>
  <c r="A55" i="1"/>
  <c r="A54" i="1"/>
  <c r="A56" i="1"/>
  <c r="A89" i="1"/>
  <c r="A90" i="1"/>
  <c r="A98" i="1"/>
  <c r="A126" i="1"/>
  <c r="A127" i="1"/>
  <c r="A37" i="1"/>
  <c r="A45" i="1"/>
  <c r="A121" i="1"/>
  <c r="A47" i="1"/>
  <c r="A136" i="1"/>
  <c r="A94" i="1"/>
  <c r="A95" i="1"/>
  <c r="A16" i="1"/>
  <c r="A21" i="1"/>
  <c r="A22" i="1"/>
  <c r="A24" i="1"/>
  <c r="A25" i="1"/>
  <c r="A31" i="1"/>
  <c r="A32" i="1"/>
  <c r="A41" i="1"/>
  <c r="A128" i="1"/>
  <c r="A129" i="1"/>
  <c r="A51" i="1"/>
  <c r="A52" i="1"/>
  <c r="A53" i="1"/>
  <c r="A59" i="1"/>
  <c r="A62" i="1"/>
  <c r="A64" i="1"/>
  <c r="A88" i="1"/>
  <c r="A96" i="1"/>
  <c r="A97" i="1"/>
  <c r="A122" i="1"/>
  <c r="A13" i="1"/>
  <c r="A10" i="1"/>
  <c r="A11" i="1"/>
  <c r="A18" i="1"/>
  <c r="A23" i="1"/>
  <c r="A27" i="1"/>
  <c r="A34" i="1"/>
  <c r="A40" i="1"/>
  <c r="A57" i="1"/>
  <c r="A67" i="1"/>
  <c r="A69" i="1"/>
  <c r="A70" i="1"/>
  <c r="A71" i="1"/>
  <c r="A75" i="1"/>
  <c r="A76" i="1"/>
  <c r="A77" i="1"/>
  <c r="A81" i="1"/>
  <c r="A82" i="1"/>
  <c r="A83" i="1"/>
  <c r="A84" i="1"/>
  <c r="A86" i="1"/>
  <c r="A91" i="1"/>
  <c r="A92" i="1"/>
  <c r="A93" i="1"/>
  <c r="A123" i="1"/>
  <c r="A124" i="1"/>
  <c r="A130" i="1"/>
  <c r="A131" i="1"/>
  <c r="A132" i="1"/>
  <c r="A68" i="1"/>
  <c r="A2" i="1"/>
  <c r="A3" i="1"/>
  <c r="A4" i="1"/>
  <c r="A5" i="1"/>
  <c r="A39" i="1"/>
  <c r="A28" i="1"/>
  <c r="A61" i="1"/>
  <c r="A63" i="1"/>
  <c r="A60" i="1"/>
  <c r="A58"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<sst xmlns="http://schemas.openxmlformats.org/spreadsheetml/2006/main" count="920" uniqueCount="540">
  <si>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</si>
  <si>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</si>
  <si>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</si>
  <si>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</si>
  <si>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</si>
  <si>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</si>
  <si>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</si>
  <si>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</si>
  <si>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</si>
  <si>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</si>
  <si>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</si>
  <si>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</si>
  <si>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</si>
  <si>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</si>
  <si>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</si>
  <si>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</si>
  <si>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</si>
  <si>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</si>
  <si>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</si>
  <si>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</si>
  <si>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</si>
  <si>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</si>
  <si>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</si>
  <si>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</si>
  <si>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</si>
  <si>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</si>
  <si>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</si>
  <si>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</si>
  <si>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</si>
  <si>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</si>
  <si>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</si>
  <si>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</si>
  <si>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</si>
  <si>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</si>
  <si>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</si>
  <si>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</si>
  <si>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</si>
  <si>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</si>
  <si>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</si>
  <si>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</si>
  <si>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</si>
  <si>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</si>
  <si>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</si>
  <si>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</si>
  <si>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</si>
  <si>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</si>
  <si>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</si>
  <si>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</si>
  <si>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</si>
  <si>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</si>
  <si>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</si>
  <si>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</si>
  <si>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</si>
  <si>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</si>
  <si>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</si>
  <si>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</si>
  <si>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</si>
  <si>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</si>
  <si>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</si>
  <si>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</si>
  <si>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</si>
  <si>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</si>
  <si>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</si>
  <si>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</si>
  <si>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</si>
  <si>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</si>
  <si>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</si>
  <si>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</si>
  <si>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</si>
  <si>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</si>
  <si>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</si>
  <si>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</si>
  <si>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</si>
  <si>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</si>
  <si>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</si>
  <si>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</si>
  <si>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</si>
  <si>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</si>
  <si>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</si>
  <si>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</si>
  <si>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</si>
  <si>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</si>
  <si>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</si>
  <si>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</si>
  <si>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</si>
  <si>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</si>
  <si>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</si>
  <si>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</si>
  <si>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</si>
  <si>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</si>
  <si>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</si>
  <si>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</si>
  <si>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</si>
  <si>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</si>
  <si>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</si>
  <si>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</si>
  <si>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</si>
  <si>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</si>
  <si>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</si>
  <si>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</si>
  <si>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</si>
  <si>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</si>
  <si>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</si>
  <si>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</si>
  <si>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</si>
  <si>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</si>
  <si>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</si>
  <si>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</si>
  <si>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</si>
  <si>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</si>
  <si>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</si>
  <si>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</si>
  <si>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</si>
  <si>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</si>
  <si>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</si>
  <si>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</si>
  <si>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</si>
  <si>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</si>
  <si>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</si>
  <si>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</si>
  <si>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</si>
  <si>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</si>
  <si>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</si>
  <si>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</si>
  <si>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</si>
  <si>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</si>
  <si>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</si>
  <si>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</si>
  <si>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</si>
  <si>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</si>
  <si>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</si>
  <si>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</si>
  <si>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</si>
  <si>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</si>
  <si>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</si>
  <si>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</si>
  <si>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</si>
  <si>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</si>
  <si>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</si>
  <si>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</si>
  <si>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</si>
  <si>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</si>
  <si>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</si>
  <si>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</si>
  <si>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</si>
  <si>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</si>
  <si>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</si>
  <si>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</si>
  <si>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</si>
  <si>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</si>
  <si>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</si>
  <si>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</si>
  <si>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</si>
  <si>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</si>
  <si>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</si>
  <si>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</si>
  <si>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</si>
  <si>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</si>
  <si>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</si>
  <si>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</si>
  <si>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</si>
  <si>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</si>
  <si>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</si>
  <si>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</si>
  <si>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</si>
  <si>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</si>
  <si>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</si>
  <si>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</si>
  <si>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</si>
  <si>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</si>
  <si>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</si>
  <si>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</si>
  <si>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</si>
  <si>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</si>
  <si>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</si>
  <si>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</si>
  <si>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</si>
  <si>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</si>
  <si>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</si>
  <si>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</si>
  <si>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</si>
  <si>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</si>
  <si>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</si>
  <si>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</si>
  <si>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</si>
  <si>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</si>
  <si>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</si>
  <si>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</si>
  <si>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</si>
  <si>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</si>
  <si>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</si>
  <si>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</si>
  <si>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</si>
  <si>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</si>
  <si>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</si>
  <si>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</si>
  <si>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</si>
  <si>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</si>
  <si>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</si>
  <si>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</si>
  <si>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</si>
  <si>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</si>
  <si>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</si>
  <si>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</si>
  <si>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</si>
  <si>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</si>
  <si>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</si>
  <si>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</si>
  <si>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</si>
  <si>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</si>
  <si>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</si>
  <si>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</si>
  <si>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</si>
  <si>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</si>
  <si>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</si>
  <si>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</si>
  <si>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</si>
  <si>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</si>
  <si>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</si>
  <si>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</si>
  <si>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</si>
  <si>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</si>
  <si>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</si>
  <si>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</si>
  <si>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</si>
  <si>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</si>
  <si>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</si>
  <si>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</si>
  <si>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</si>
  <si>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</si>
  <si>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</si>
  <si>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</si>
  <si>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</si>
  <si>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</si>
  <si>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</si>
  <si>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</si>
  <si>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</si>
  <si>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</si>
  <si>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</si>
  <si>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</si>
  <si>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</si>
  <si>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</si>
  <si>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</si>
  <si>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</si>
  <si>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</si>
  <si>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</si>
  <si>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</si>
  <si>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</si>
  <si>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</si>
  <si>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</si>
  <si>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</si>
  <si>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</si>
  <si>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</si>
  <si>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</si>
  <si>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</si>
  <si>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</si>
  <si>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</si>
  <si>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</si>
  <si>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</si>
  <si>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</si>
  <si>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</si>
  <si>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</si>
  <si>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</si>
  <si>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</si>
  <si>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</si>
  <si>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</si>
  <si>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</si>
  <si>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</si>
  <si>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</si>
  <si>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</si>
  <si>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</si>
  <si>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</si>
  <si>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</si>
  <si>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</si>
  <si>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</si>
  <si>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</si>
  <si>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</si>
  <si>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</si>
  <si>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</si>
  <si>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</si>
  <si>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</si>
  <si>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</si>
  <si>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</si>
  <si>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</si>
  <si>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</si>
  <si>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</si>
  <si>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</si>
  <si>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</si>
  <si>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</si>
  <si>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</si>
  <si>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</si>
  <si>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</si>
  <si>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</si>
  <si>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</si>
  <si>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</si>
  <si>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</si>
  <si>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</si>
  <si>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</si>
  <si>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</si>
  <si>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</si>
  <si>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</si>
  <si>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</si>
  <si>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</si>
  <si>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</si>
  <si>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</si>
  <si>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</si>
  <si>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</si>
  <si>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</si>
  <si>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</si>
  <si>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</si>
  <si>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</si>
  <si>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</si>
  <si>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</si>
  <si>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</si>
  <si>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</si>
  <si>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</si>
  <si>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</si>
  <si>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</si>
  <si>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</si>
  <si>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</si>
  <si>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</si>
  <si>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</si>
  <si>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</si>
  <si>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</si>
  <si>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</si>
  <si>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</si>
  <si>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</si>
  <si>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</si>
  <si>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</si>
  <si>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</si>
  <si>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</si>
  <si>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</si>
  <si>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</si>
  <si>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</si>
  <si>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</si>
  <si>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</si>
  <si>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</si>
  <si>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</si>
  <si>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</si>
  <si>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</si>
  <si>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</si>
  <si>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</si>
  <si>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</si>
  <si>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</si>
  <si>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</si>
  <si>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</si>
  <si>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</si>
  <si>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</si>
  <si>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</si>
  <si>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</si>
  <si>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</si>
  <si>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</si>
  <si>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 xml:space="preserve">NOK ?
Cette référence est citée dans le standard PPR
Les références aux Guides PPR dans le modèle commun sont essentiellement dues aux défintiions.
</t>
  </si>
  <si>
    <t xml:space="preserve">NOK ?
Pour éviter le doublon avec le standard PPR où cela est écrit
La partie TRI est écrite ici car le profil TRI n'existe pas encore. Quand il le sera, La partie réglementaire le concernant sera mentionnée dans ce document
</t>
  </si>
  <si>
    <t>OK, à corriger</t>
  </si>
  <si>
    <t>OK sur le principe (référence à rajouter)
Mais plutôt dans le standard PPR (cf. remarque précédente)</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</si>
  <si>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t>
  </si>
  <si>
    <t>OK sur le principe. Proposition de synthèse
"Ce type de procédure couvre les risques naturels liés à la submersion marine, notamment la migration dunaire et pour les PPRL anciens, l’aléa recul du trait de côte et de falaises."
Question : désormais dans quelle procédure est traitée le recul du trait de côte et de falaises ?</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</si>
  <si>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</si>
  <si>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</si>
  <si>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</si>
  <si>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NOK ?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</si>
  <si>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</si>
  <si>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</si>
  <si>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OK, à corriger.
Cela remet-il en cause la typologie des ouvrages de protection (barrage et digues) ?
Une référence à la documentation de SIOUH II serait la bienvenue aussi</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</si>
  <si>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</si>
  <si>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</si>
  <si>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</si>
  <si>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</si>
  <si>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</si>
  <si>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</si>
  <si>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</si>
  <si>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</si>
  <si>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</si>
  <si>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</si>
  <si>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</si>
  <si>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Non, à moins qu'il n'y ait une volonté de les transformer en PPR ?</t>
  </si>
  <si>
    <t>Cf. montage  actions en cours (projet sweet pepper, accompagnement IGN)</t>
  </si>
  <si>
    <t xml:space="preserve">A priori non pour l'instant. </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</si>
  <si>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</si>
  <si>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</si>
  <si>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</si>
  <si>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Cela n'est effectivement pas prévu à part par défaut en déduisant les zones d'aléas du périmètre de procédure. Est-ce suffisant ?</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</si>
  <si>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</si>
  <si>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</si>
  <si>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</si>
  <si>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à remplacer</t>
  </si>
  <si>
    <t>OK, à supprimer</t>
  </si>
  <si>
    <r>
      <t xml:space="preserve">OK, référence à rajouter
</t>
    </r>
    <r>
      <rPr>
        <sz val="9"/>
        <color theme="5" tint="-0.249977111117893"/>
        <rFont val="Arial"/>
        <family val="2"/>
      </rPr>
      <t>(NB : à vérifier si des éléements du standard sont impactés par cette nouvelle référence) ?</t>
    </r>
  </si>
  <si>
    <t>NOK
Cet arrêté est déjà mentionné dans la partie cadre réglementaire</t>
  </si>
  <si>
    <t>OK, à réordonner</t>
  </si>
  <si>
    <t>A vérifier</t>
  </si>
  <si>
    <t>OK, à modifier</t>
  </si>
  <si>
    <t>NOK ?
C'est plutôt un diffuseur de données dérivées des PPR</t>
  </si>
  <si>
    <t>OK, à ajouter</t>
  </si>
  <si>
    <t>OK sur le principe
La formulation "Produire les données métiers des études préalables" ne me semble pas correcte (l'établissement du zonage réglementaire est-il dans la phase d'étude préalable ?)</t>
  </si>
  <si>
    <t>OK, on peut rajouter des liens et le mentionner dans les textes explicatifs</t>
  </si>
  <si>
    <t>A priori, c'est la classe éléments de caracterisation d'aléa qui devrait permettre d'ajouter ces éléments.
A voir si on peut la rajouter en classe facultative (dans cette version ou une suivante) ?
Il faudrait la structure de cette table. Où peut-on la trouver ?</t>
  </si>
  <si>
    <t>OK sur le principe.
Peut-être peut-on tout simplement enlever le niveau d'aléa exceptionnel et le caractériser par une période de retour exceptionnellement rare ? (cf. discussion de la dernière plénière)</t>
  </si>
  <si>
    <t>Est-ce une demande de séparer les deux types de bandes particulières ?
En l'état les deux types de bandes sont couvertes par un seul et même type de suralea : "bande particulière". Il n'y a pas de distinction.</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</si>
  <si>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</si>
  <si>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</si>
  <si>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</si>
  <si>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NOK ?
La nomenture des risques GASPAR ne fait pas la distinction entre les différents types d'avalanche. Peut-être faut-il faire des sous-types de l'aléa 14 comme pour l'innondation ?
Pour l'instant cette information peut être mise dans la description texte libre</t>
  </si>
  <si>
    <t>NOK ?
avalanche est sous-entendu par la forumlation "Tous PPRN". Sinon il faudrait lister tous les types d'Aléas naturels pour chaque niveau</t>
  </si>
  <si>
    <t>A discuter avec le GT et les demandeurs</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</si>
  <si>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</si>
  <si>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</si>
  <si>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OK sur le principe. A valider avec le GT</t>
  </si>
  <si>
    <t>OK sur le principe,
A voir s'il y a moyen d'harmoniser avec la nomenclature PPRN?</t>
  </si>
  <si>
    <t>C'est un héritage du PPR Covadis.
"Certains PPR peuvent parfois contenir des règlements associés à des figurés linéaires ou ponctuels (cavités, axe de ruissellement...). Les primitives graphiques linéaire et ponctuelle sont à utiliser respectivement dans ces cas de figure."</t>
  </si>
  <si>
    <t>NOK ?
Cela doit-être mentionné dans les métadonnées du PPR ou de la table du PPR</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</si>
  <si>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t>
  </si>
  <si>
    <t>A discuter
Je comprends ici AE = Aléa Exceptionnel
A priori oui, vu la logique des zones réglementaires AE spécifiques.</t>
  </si>
  <si>
    <t>Cf. précédent</t>
  </si>
  <si>
    <t>A discuter
Elles sont identifiées dans les enjeux. Ne peuvent-elles pas alors être représentées comme zones de prescriptions hors zone d'aléa ?</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</si>
  <si>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</si>
  <si>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</si>
  <si>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A harmoniser avec proposition du commentaire suivant</t>
  </si>
  <si>
    <t>OK sur le principe.
A harmoniser avec proposition du commentaire précédent</t>
  </si>
  <si>
    <t>OK sur le principe.
Il s'agit de zones particulières (pas de zones d'aléas)
Un tableau différent est sans doute à proposer (cf. commentaire suviant)</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</si>
  <si>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</si>
  <si>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</si>
  <si>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</si>
  <si>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NOK?
Qu'entendez-vous par zonage d'exception ?
A priori une représentation est proposée pour les zones d'AE. Est-ce cela ?</t>
  </si>
  <si>
    <t>Ok pour sur le principe.
Cf. remarque précédente</t>
  </si>
  <si>
    <t xml:space="preserve">OK sur le principe.
Ah, il doit s'agir de ce zonage d'exception là !
A étudier
</t>
  </si>
  <si>
    <t>OK sur le principe
Faisabilité à étudier et décider avec le GT</t>
  </si>
  <si>
    <t>NOK,
GeoIDE n'est pas amené à fermer (il est en train d'évoluer).
C'ets plutôt le processus de diffusion des PPR qui est  en train d'abandonner GeoIDE.</t>
  </si>
  <si>
    <t xml:space="preserve">NOK?
Cela n'est pas du ressort des geostandards mais de l'accomagnement. 
</t>
  </si>
  <si>
    <t>Cf. ci-dessus</t>
  </si>
  <si>
    <t>Ineris</t>
  </si>
  <si>
    <t>p.106</t>
  </si>
  <si>
    <t>Table perimetre COVADIS mal orthographiée (manque les '_' autour du S)</t>
  </si>
  <si>
    <t>N_PERIMETRE_PPR[NT]_[AAAANNNN]_S_[DDD]</t>
  </si>
  <si>
    <t>p.110</t>
  </si>
  <si>
    <t>Manque crochet gauche CodeGaspar p.110</t>
  </si>
  <si>
    <t>[TypePPR]_[CodeGASPARComplet]_zonealeatechnorapide_[CodeAlea]_s</t>
  </si>
  <si>
    <t>p.111</t>
  </si>
  <si>
    <t>Manque crochet gauche CodeGaspar p.111</t>
  </si>
  <si>
    <t>[TypePPR]_[CodeGASPARComplet]_zonealeatechnolent_[CodeAlea]_s</t>
  </si>
  <si>
    <t>[TypePPR]_[CodeGASPARComplet]_zonealeatechnoprojection_[CodeAlea]_s</t>
  </si>
  <si>
    <t>p.112</t>
  </si>
  <si>
    <t>Manque crochet gauche CodeGaspar p.112</t>
  </si>
  <si>
    <t>[TypePPR]_[CodeGASPARComplet]_zonedangerspecifique_[CodeAlea]_s</t>
  </si>
  <si>
    <t>p.113</t>
  </si>
  <si>
    <t xml:space="preserve">Manque crochet gauche CodeGaspar p.113 </t>
  </si>
  <si>
    <t>N_ZONE_REG_PPR[NT]_[AAAANNNN]_[SLP]_[DDD]</t>
  </si>
  <si>
    <t>Pourquoi dans N_ZONE_REG_PPR[NT]_[AAAANNNN]_L_[DDD] on prend L spécifiquement ?</t>
  </si>
  <si>
    <t>p.114</t>
  </si>
  <si>
    <t>Manque crochet gauche CodeGaspar p.114</t>
  </si>
  <si>
    <t>[TypePPR]_[CodeGASPARComplet]_zoneregmultialea fait association entre objets zonage reglementaire et classification des aléas. Or les deux tables existent déjà sous covadis. Pourquoi déclarer impossibilité de réutilisation ? La table multialéa elle-même existe, pourquoi ne pas s’en servir ?</t>
  </si>
  <si>
    <t>Pas de modification simple</t>
  </si>
  <si>
    <t>Pourquoi typologie objet zoneregmultialea ne respecte pas les mêmes capitalisations que pour les autres couches ?</t>
  </si>
  <si>
    <t>ZoneRegMultialea</t>
  </si>
  <si>
    <t>p.115</t>
  </si>
  <si>
    <t>Manque crochet gauche CodeGaspar p.115</t>
  </si>
  <si>
    <t>[TypePPR]_[CodeGASPARComplet]_enjeu_[slp]</t>
  </si>
  <si>
    <t>p.116</t>
  </si>
  <si>
    <t>Manque crochet gauche CodeGaspar p.116</t>
  </si>
  <si>
    <t>[TypePPR]_[CodeGASPARComplet]_originerisque_[slp]</t>
  </si>
  <si>
    <t>p.66</t>
  </si>
  <si>
    <t>perte donnée si taille(ID_GASPAR)&gt;taille(codeprocedure)</t>
  </si>
  <si>
    <t>TEXT(18)</t>
  </si>
  <si>
    <t>p.105</t>
  </si>
  <si>
    <t>pourquoi majuscule sur le P contrairement aux autres clés ?</t>
  </si>
  <si>
    <t>libelleprocedure</t>
  </si>
  <si>
    <t>p.67</t>
  </si>
  <si>
    <t>pourquoi capitalisation P procedure (p.106 uniquement) alors qu'auparavant minuscule ?</t>
  </si>
  <si>
    <t>codeprocedure</t>
  </si>
  <si>
    <t>p.106, 66</t>
  </si>
  <si>
    <t>Pourquoi clé idGASPAR écrite différemment alors que dans les tables COVADIS elle est toujours écrite ID_GASPAR ?</t>
  </si>
  <si>
    <t>ID_GASPAR</t>
  </si>
  <si>
    <t>pourquoi capitalisation sur le P procedure (p.106 uniquement) ?</t>
  </si>
  <si>
    <t>etatprocedure</t>
  </si>
  <si>
    <t>p.106,66</t>
  </si>
  <si>
    <t>p.70, 71, 72</t>
  </si>
  <si>
    <t>TEXT(15)</t>
  </si>
  <si>
    <t>p.70, 71, 72, 75, 77, 79, 80</t>
  </si>
  <si>
    <t>p.70, 71, 72, 75</t>
  </si>
  <si>
    <t>TEXT(7)</t>
  </si>
  <si>
    <t>p.110, 70, 71, 72, 75</t>
  </si>
  <si>
    <t>Nom attribut NIVALEA_ST ne correspond pas à l’attribut COVADIS (ni dans nos spécifications/descriptifs du standard ni dans nos scripts de génération de table)</t>
  </si>
  <si>
    <t>NIVALEA_STD</t>
  </si>
  <si>
    <t>p.79, 80</t>
  </si>
  <si>
    <t>p.77</t>
  </si>
  <si>
    <t>TEXT(50)</t>
  </si>
  <si>
    <r>
      <t xml:space="preserve">Différence longueur significative, attention au passage etatprocedure du .TAB vers le .SHP ou .SHP vers .GPKG (Chaine(2) </t>
    </r>
    <r>
      <rPr>
        <sz val="11"/>
        <color theme="1"/>
        <rFont val="Wingdings"/>
        <charset val="2"/>
      </rPr>
      <t>à</t>
    </r>
    <r>
      <rPr>
        <sz val="11"/>
        <color theme="1"/>
        <rFont val="Calibri"/>
        <family val="2"/>
        <scheme val="minor"/>
      </rPr>
      <t xml:space="preserve"> TEXT(10))</t>
    </r>
  </si>
  <si>
    <r>
      <t>Perte donnée potentielle sur idzonealea (Chaine(15)</t>
    </r>
    <r>
      <rPr>
        <sz val="11"/>
        <color theme="1"/>
        <rFont val="Wingdings"/>
        <charset val="2"/>
      </rPr>
      <t>à</t>
    </r>
    <r>
      <rPr>
        <sz val="11"/>
        <color theme="1"/>
        <rFont val="Calibri"/>
        <family val="2"/>
        <scheme val="minor"/>
      </rPr>
      <t>TEXT(8))</t>
    </r>
  </si>
  <si>
    <r>
      <t>Perte donnée potentielle sur codeprocedure (Chaine(18)</t>
    </r>
    <r>
      <rPr>
        <sz val="11"/>
        <color theme="1"/>
        <rFont val="Wingdings"/>
        <charset val="2"/>
      </rPr>
      <t>à</t>
    </r>
    <r>
      <rPr>
        <sz val="11"/>
        <color theme="1"/>
        <rFont val="Calibri"/>
        <family val="2"/>
        <scheme val="minor"/>
      </rPr>
      <t>TEXT(16))</t>
    </r>
  </si>
  <si>
    <r>
      <t>Perte donnée potentielle sur typealea (Chaine(7)</t>
    </r>
    <r>
      <rPr>
        <sz val="11"/>
        <color theme="1"/>
        <rFont val="Wingdings"/>
        <charset val="2"/>
      </rPr>
      <t>à</t>
    </r>
    <r>
      <rPr>
        <sz val="11"/>
        <color theme="1"/>
        <rFont val="Calibri"/>
        <family val="2"/>
        <scheme val="minor"/>
      </rPr>
      <t xml:space="preserve">TEXT(3)) </t>
    </r>
  </si>
  <si>
    <r>
      <t>Perte donnée potentielle sur idzonereglementaire (Chaine(15)</t>
    </r>
    <r>
      <rPr>
        <sz val="11"/>
        <color theme="1"/>
        <rFont val="Wingdings"/>
        <charset val="2"/>
      </rPr>
      <t>à</t>
    </r>
    <r>
      <rPr>
        <sz val="11"/>
        <color theme="1"/>
        <rFont val="Calibri"/>
        <family val="2"/>
        <scheme val="minor"/>
      </rPr>
      <t>TEXT(8))</t>
    </r>
  </si>
  <si>
    <r>
      <t>Perte donnée potentielle sur idrefexterne (Chaine(50)</t>
    </r>
    <r>
      <rPr>
        <sz val="11"/>
        <color theme="1"/>
        <rFont val="Wingdings"/>
        <charset val="2"/>
      </rPr>
      <t>à</t>
    </r>
    <r>
      <rPr>
        <sz val="11"/>
        <color theme="1"/>
        <rFont val="Calibri"/>
        <family val="2"/>
        <scheme val="minor"/>
      </rPr>
      <t>TEXT(20))</t>
    </r>
  </si>
  <si>
    <t xml:space="preserve">OK sur le principe.
GeoPackage doit rester la livraison principale visée et la compatibilité avec  Shapefile assurée dans une logique de transition
Prévoir une annexe où un paragraphe avec des règles de nommage conformes avec Shapefile
</t>
  </si>
  <si>
    <t>OK sur le principe.
On peut adopter le même principe que pour le nommange des tables : ppr[nt]_[codeprocedure].gpkg 
Etant entendu que codeprocedure respecte la nomenclature hors préfixe éventuel ?</t>
  </si>
  <si>
    <t>OK sur le principe. 
A valdier en GT</t>
  </si>
  <si>
    <t>OK
à corriger</t>
  </si>
  <si>
    <t>OK
à corriger
NB : prévoir plus (ou ne pas mettre de limite) ?</t>
  </si>
  <si>
    <t>cf. commentaire précédent</t>
  </si>
  <si>
    <t>A discuter en GT (cf aussi commentaires BRIL-9 du modèle commun)</t>
  </si>
  <si>
    <t>A discuter. Je ne suis pas sur de comprendre si la demande s'applique aux aléas technos ou naturels et ce qui est demandé exactement ?</t>
  </si>
  <si>
    <t>OK sur le principe  
Il faudrait aussi dans ce cas modifier le caractère obligatoire des champs idrefexterne et refexterne (comme pour les enjeu), ainsi que l'énumération typrefexterneouvrage (rajouter valeur "aucun")</t>
  </si>
  <si>
    <t xml:space="preserve">OK sur le principe
Il faudrait aussi dans ce cas modifier le caractère obligatoire des champs idrefexterne et refexterne </t>
  </si>
  <si>
    <t>OK sur le principe ?
A discuter :
- faut-il rajouter un alea "multirisque" ou s'agit-il d'avoir une table qui rassemble toutes les zones d'aléa (avec superposition possibles) ?
- s'agit-il d'une table toutes zones d'aléas naturels (de référence?)
- le besoin est-il le même pour les aleéas technos (la strucutre peut varie d'une classe / table à l'autre) ?
NB : cf. DDT74-6</t>
  </si>
  <si>
    <t xml:space="preserve">OK sur le principe.
Rajouter les tables d'énumération correspondant aux nomenclatures proposées.
Simplifier les codes : proposition ?
</t>
  </si>
  <si>
    <t>OK, à renommer</t>
  </si>
  <si>
    <t xml:space="preserve">OK sur le principe
Proposition : "existemesureobligatoire"
</t>
  </si>
  <si>
    <t>OK, à remplacer
(NB, le PRECRIT (sans 'S' venait d'une table GASPAR - code d'une sous état)</t>
  </si>
  <si>
    <t xml:space="preserve">NOK ?
L'énumération ne propose qu'une seule valeur "Moyen ou modéré" qu'il faut choisir que le risque soit moyen ou modéré selon le type d'aléa considéré. On a essayé d'harmoniser les échelles (cf. p36)
Cela pose-t-il problème ou faut-il mieux l'expliquer dans le document ?
</t>
  </si>
  <si>
    <t>OK, sur le principe.
Peut-on précisier un cas de PPR où nul s'applique et pas très faible ? Ou inversement ?</t>
  </si>
  <si>
    <t>C'est le cas dans le profil PPR sauf quon ne fait pas la distinction entre les deux types de bandes particulières.
Le faut-il ?</t>
  </si>
  <si>
    <t>NOK ?
Le code 07 s'applique à des zones reglementées du fait de l'aléa exceptionnel (une réglementation particulière) qu'il est demandé de réprésenter au niveau du zonége reglementaire.
Le code 08 représente le niveau d'aléa avalanche exceptionnel pour qualifier la zone d'aléa (et peut-être remis en cause éventuellement). 
A rapprocher de Cf.DDT74-2 et BRIL-9 et discussions plénière</t>
  </si>
  <si>
    <t xml:space="preserve">NOK A discuter ?
Quel est le besoin. Ces zones ne sont elles pas simplement définies par ce qui n'est pas couvert par le zonage reglementaire ?
Ne risque-t-on pas de rajouter une complexité (géométries) supplémentaire à la couche du zonage réglementaire ?
Faut-il rapprocher cette remaque de DDT74-14 ?
</t>
  </si>
  <si>
    <t>OK sur le principe.
Ce nommage est-il cohérent avec SIOUH2 ? (les anciens libéllés viennent de SIOUH)
Peut-on rajouter d'autres types d'ouvrages (hors inondation, pour les avalanches par exemple) ?</t>
  </si>
  <si>
    <t>OK sur le principe.
Cf. commentaire précédent.</t>
  </si>
  <si>
    <t>Le terme "résolution spatiale" est le nom du champ de métadonnées INSPIRE (traduction de "spatialResolution" dans la norme ISO 19115) qui peut être utilisé de différentes façons (résolution ou dénominateur d'échelle).
On peut préciser différents niveaux d'échelles applicables pour les PPR plutôt que de fixer à 5000 (reprendre le "2000"-"25000" de description du standard) et mettre la valeur adaptée pour chaque jeu de données PPR</t>
  </si>
  <si>
    <r>
      <rPr>
        <sz val="9"/>
        <color rgb="FF00B050"/>
        <rFont val="Arial"/>
        <family val="2"/>
      </rPr>
      <t>- OK, à enlever</t>
    </r>
    <r>
      <rPr>
        <sz val="9"/>
        <color rgb="FF000000"/>
        <rFont val="Arial"/>
        <family val="2"/>
      </rPr>
      <t xml:space="preserve">
</t>
    </r>
    <r>
      <rPr>
        <sz val="9"/>
        <color rgb="FFFF0000"/>
        <rFont val="Arial"/>
        <family val="2"/>
      </rPr>
      <t>- Ces informations n'étaient pas indiquées dans l'ancien standard COVADIS. On ne peut donc pas les mentionner dans la partie conversion COAVDIS vers nouveau standard.'</t>
    </r>
  </si>
  <si>
    <t>C'est une erreur à corriger</t>
  </si>
  <si>
    <t>Oui car le code de l'état est différent.
NB : peut-être rajouter une table de correspondance entre les deux tables d'états</t>
  </si>
  <si>
    <t>idGASPAR est le nom du champ dans le modèle COAVDIS (partie B). ID_GASPAR est le nom du champ dans l'implémentation sous forme de table (partie C)</t>
  </si>
  <si>
    <t>OK sur le principe
Il est difficile de documenter l'utilisation de la table multialea COVADIS pour le zonagereglementaire multi alea. On peut indiquer que c'est faisable en donnant des indications algorithmiques (à tenter?)</t>
  </si>
  <si>
    <t>NOK, c'est parce qu'il sagit d'une table (en minuscules) et non d'un classe (il n'y a pas de classe ZoneRegMultiAlea)</t>
  </si>
  <si>
    <t>OK sur le principe. A rapprocher de DDT38-15</t>
  </si>
  <si>
    <t>OK sur le principe.
Proposer une couhce multialea comme dans les commentaires précédents ?</t>
  </si>
  <si>
    <t>OK, sur le principe
Par contre, il n'y a pas de procédure PPRT-Multi dans la classification des procédures GASPAR.</t>
  </si>
  <si>
    <t xml:space="preserve">OK sur le principe
Mais le type de Procédure PPR-L vient de la classification GASPAR (au même titre qu'on a des PPRN-S, PPRN-I, etc.. Comme sous catégories de procédures PPRN).
On peut éventuellement étendre cette partie multirisques aux PPRL ?
</t>
  </si>
  <si>
    <t>OK sur le principe.
La codification proposées se voulait hiérarchique.
Solution à trouver pour garder cette hiérarchie en simplifiant</t>
  </si>
  <si>
    <t>Cf. commentaire précédent</t>
  </si>
  <si>
    <t>OK sur le principe
A-t-on des cas de ce type ?</t>
  </si>
  <si>
    <t>OK sur le principe
Quelle règle de fusion adopter ?</t>
  </si>
  <si>
    <t>OK sur le principe.
A voir en fonction du commentaire précédent également</t>
  </si>
  <si>
    <t>OK sur le principe
A traiter en fonction de la fuision PPRN/PPRL</t>
  </si>
  <si>
    <t>OK
A rajouter aussi en p80 (dictionnaire des tables)</t>
  </si>
  <si>
    <t>C'est cité dans le guide PPRN comme enjeu incontournable</t>
  </si>
  <si>
    <t>Le guide PPRN fait cette distinction sans doute pour pouvoir faire la distinction au niveau du zonage…</t>
  </si>
  <si>
    <t xml:space="preserve">OK sur le principe
Le GT ne s'est pas penché sur la représentation des enjeux car il fallait d'abord s'entendre sur la nomenclature. A terme, cela pourrait faire l'objet d'une extension du standard.
</t>
  </si>
  <si>
    <t>Oui dans certains cas. Le standard ne précise pas de règle particulière de topologie.</t>
  </si>
  <si>
    <t>OK à rajouter</t>
  </si>
  <si>
    <t>NOK
Est-il plus simple de copier / coller une couche par type d'aléa  à représenter que de supprimer N couches d'aléas ?</t>
  </si>
  <si>
    <t>OK cf. précédent (1:2000 du coup)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</si>
</sst>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u/>
      <sz val="11"/>
      <color theme="10"/>
      <name val="Calibri"/>
      <family val="2"/>
      <scheme val="minor"/>
    </font>
    <font>
      <sz val="9"/>
      <color rgb="FFFF0000"/>
      <name val="Arial"/>
      <family val="2"/>
    </font>
    <font>
      <u/>
      <sz val="9"/>
      <color rgb="FF000000"/>
      <name val="Arial"/>
      <family val="2"/>
    </font>
    <font>
      <sz val="9"/>
      <color rgb="FF00B050"/>
      <name val="Arial"/>
      <family val="2"/>
    </font>
    <font>
      <sz val="9"/>
      <color theme="5" tint="-0.249977111117893"/>
      <name val="Arial"/>
      <family val="2"/>
    </font>
    <font>
      <sz val="11"/>
      <color theme="1"/>
      <name val="Wingdings"/>
      <charset val="2"/>
    </font>
    <font>
      <sz val="9"/>
      <color theme="5"/>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Border="1" applyAlignment="1">
      <alignment horizontal="justify" vertical="center" wrapText="1"/>
    </xf>
    <xf numFmtId="0" fontId="0" fillId="0" borderId="0" xfId="0" applyFill="1" applyBorder="1"/>
    <xf numFmtId="0" fontId="11" fillId="0" borderId="0" xfId="0" applyFont="1" applyBorder="1" applyAlignment="1">
      <alignment vertical="center" wrapText="1"/>
    </xf>
    <xf numFmtId="0" fontId="5" fillId="0" borderId="0" xfId="0" applyNumberFormat="1" applyFont="1" applyBorder="1" applyAlignment="1">
      <alignment vertical="center" wrapText="1"/>
    </xf>
    <xf numFmtId="0" fontId="8" fillId="0" borderId="0" xfId="0" applyFont="1" applyBorder="1" applyAlignment="1">
      <alignment horizontal="justify" vertical="center" wrapText="1"/>
    </xf>
    <xf numFmtId="0" fontId="13" fillId="0" borderId="0" xfId="0" applyFont="1" applyBorder="1" applyAlignment="1">
      <alignment vertical="center" wrapText="1"/>
    </xf>
  </cellXfs>
  <cellStyles count="2">
    <cellStyle name="Lien hypertexte" xfId="1" builtinId="8"/>
    <cellStyle name="Normal" xfId="0" builtinId="0"/>
  </cellStyles>
  <dxfs count="21">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H20" totalsRowShown="0" headerRowDxfId="20" dataDxfId="19">
  <autoFilter ref="A1:H20" xr:uid="{E152CA69-C1C4-40F5-84A2-16C1484F79DC}"/>
  <tableColumns count="8">
    <tableColumn id="8" xr3:uid="{FDEDA288-5661-4539-AEBA-9A87C20962E6}" name="Numero" dataDxfId="18">
      <calculatedColumnFormula>_xlfn.CONCAT(Tableau3[[#This Row],[Organisme]],"-",Tableau3[[#This Row],[Colonne1]])</calculatedColumnFormula>
    </tableColumn>
    <tableColumn id="1" xr3:uid="{635A3DB7-7204-4378-B92A-598A2491845D}" name="Colonne1" dataDxfId="17"/>
    <tableColumn id="2" xr3:uid="{79A10EF1-8EC6-4A0F-BA8C-3DFA972C0085}" name="Organisme" dataDxfId="16"/>
    <tableColumn id="3" xr3:uid="{B1796E2E-D6C3-4AA8-BE83-FC4F94A53A8A}" name="Type de commentaire:_x000a_(G)énéral  (M)étier (T)echnique (D)ocument" dataDxfId="15"/>
    <tableColumn id="4" xr3:uid="{1412256D-CC49-4084-A346-F8B20C24D98A}" name="Page, _x000a_Paragraphe" dataDxfId="14"/>
    <tableColumn id="5" xr3:uid="{5F39A908-2FFC-40EB-BF7C-360C193B6507}" name="Commentaire" dataDxfId="13"/>
    <tableColumn id="6" xr3:uid="{D01F9F9F-406C-4050-A108-256D1A81EB43}" name="Modification proposée " dataDxfId="12"/>
    <tableColumn id="7" xr3:uid="{2B745299-03CE-435C-B9E5-654FA9CECC38}" name="Décision du GT CNIG Risques"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H138" totalsRowShown="0" headerRowDxfId="10" dataDxfId="9" tableBorderDxfId="8">
  <autoFilter ref="A1:H138" xr:uid="{847E454C-1CA0-45D6-9F56-3D5FFE89C0F5}"/>
  <tableColumns count="8">
    <tableColumn id="8" xr3:uid="{6862FBA5-3017-4233-B0D4-5BC2462198D0}" name="Colonne2" dataDxfId="7">
      <calculatedColumnFormula>_xlfn.CONCAT(Tableau2[[#This Row],[Organisme]],"-",Tableau2[[#This Row],[Colonne1]])</calculatedColumnFormula>
    </tableColumn>
    <tableColumn id="1" xr3:uid="{A8BB7BB0-4D6B-4A0E-A615-089BDEA55F36}" name="Colonne1" dataDxfId="6"/>
    <tableColumn id="2" xr3:uid="{81E8B2D7-3970-4344-9966-2E0DDFB404DB}" name="Organisme" dataDxfId="5"/>
    <tableColumn id="3" xr3:uid="{D152CE9B-5BA5-4879-B7DE-1CBF90027255}" name="Type de commentaire:(G)énéral  (M)étier (T)echnique (D)ocument" dataDxfId="4"/>
    <tableColumn id="4" xr3:uid="{DE633778-26A0-4BDF-9CA2-36FE6DA84467}" name="Page, Paragraphe" dataDxfId="3"/>
    <tableColumn id="5" xr3:uid="{378CA86A-0CF7-484A-BD7C-53282B21DE2F}" name="Commentaire" dataDxfId="2"/>
    <tableColumn id="6" xr3:uid="{38052BD9-6BB2-443C-8278-BB11301B0221}" name="Modification proposée " dataDxfId="1"/>
    <tableColumn id="7" xr3:uid="{A2C2771F-6D33-454B-9C1D-FAE8B1231568}" name="Décision du GT CNIG Risques"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H20"/>
  <sheetViews>
    <sheetView topLeftCell="A16" workbookViewId="0">
      <selection activeCell="H20" sqref="H20"/>
    </sheetView>
  </sheetViews>
  <sheetFormatPr baseColWidth="10" defaultRowHeight="14.5" x14ac:dyDescent="0.35"/>
  <cols>
    <col min="1" max="1" width="17.54296875" style="3" customWidth="1"/>
    <col min="2" max="2" width="11.1796875" style="3" hidden="1" customWidth="1"/>
    <col min="3" max="3" width="21.90625" style="3" hidden="1" customWidth="1"/>
    <col min="4" max="4" width="13.81640625" style="3" customWidth="1"/>
    <col min="5" max="5" width="18.1796875" style="3" customWidth="1"/>
    <col min="6" max="6" width="63.36328125" style="3" customWidth="1"/>
    <col min="7" max="7" width="64.36328125" style="3" customWidth="1"/>
    <col min="8" max="8" width="54.81640625" style="3" customWidth="1"/>
    <col min="9" max="16384" width="10.90625" style="3"/>
  </cols>
  <sheetData>
    <row r="1" spans="1:8" ht="75" customHeight="1" x14ac:dyDescent="0.35">
      <c r="A1" s="2" t="s">
        <v>349</v>
      </c>
      <c r="B1" s="2" t="s">
        <v>246</v>
      </c>
      <c r="C1" s="2" t="s">
        <v>0</v>
      </c>
      <c r="D1" s="2" t="s">
        <v>329</v>
      </c>
      <c r="E1" s="2" t="s">
        <v>330</v>
      </c>
      <c r="F1" s="2" t="s">
        <v>3</v>
      </c>
      <c r="G1" s="2" t="s">
        <v>4</v>
      </c>
      <c r="H1" s="2" t="s">
        <v>5</v>
      </c>
    </row>
    <row r="2" spans="1:8" ht="73" customHeight="1" x14ac:dyDescent="0.35">
      <c r="A2" s="4" t="str">
        <f>_xlfn.CONCAT(Tableau3[[#This Row],[Organisme]],"-",Tableau3[[#This Row],[Colonne1]])</f>
        <v>DGPR/SRNH/SdcAP/BRIL-1</v>
      </c>
      <c r="B2" s="1">
        <v>1</v>
      </c>
      <c r="C2" s="4" t="s">
        <v>55</v>
      </c>
      <c r="D2" s="5" t="s">
        <v>7</v>
      </c>
      <c r="E2" s="4" t="s">
        <v>298</v>
      </c>
      <c r="F2" s="4" t="s">
        <v>57</v>
      </c>
      <c r="G2" s="4" t="s">
        <v>299</v>
      </c>
      <c r="H2" s="17" t="s">
        <v>351</v>
      </c>
    </row>
    <row r="3" spans="1:8" ht="80.5" x14ac:dyDescent="0.35">
      <c r="A3" s="4" t="str">
        <f>_xlfn.CONCAT(Tableau3[[#This Row],[Organisme]],"-",Tableau3[[#This Row],[Colonne1]])</f>
        <v>DGPR/SRNH/SdcAP/BRIL-2</v>
      </c>
      <c r="B3" s="1">
        <v>2</v>
      </c>
      <c r="C3" s="4" t="s">
        <v>55</v>
      </c>
      <c r="D3" s="5" t="s">
        <v>16</v>
      </c>
      <c r="E3" s="4" t="s">
        <v>300</v>
      </c>
      <c r="F3" s="4" t="s">
        <v>301</v>
      </c>
      <c r="G3" s="4" t="s">
        <v>332</v>
      </c>
      <c r="H3" s="13" t="s">
        <v>352</v>
      </c>
    </row>
    <row r="4" spans="1:8" ht="80.5" x14ac:dyDescent="0.35">
      <c r="A4" s="4" t="str">
        <f>_xlfn.CONCAT(Tableau3[[#This Row],[Organisme]],"-",Tableau3[[#This Row],[Colonne1]])</f>
        <v>DGPR/SRNH/SdcAP/BRIL-3</v>
      </c>
      <c r="B4" s="1">
        <v>3</v>
      </c>
      <c r="C4" s="4" t="s">
        <v>55</v>
      </c>
      <c r="D4" s="5" t="s">
        <v>16</v>
      </c>
      <c r="E4" s="4" t="s">
        <v>300</v>
      </c>
      <c r="F4" s="4" t="s">
        <v>302</v>
      </c>
      <c r="G4" s="4" t="s">
        <v>333</v>
      </c>
      <c r="H4" s="23" t="s">
        <v>355</v>
      </c>
    </row>
    <row r="5" spans="1:8" ht="75.5" customHeight="1" x14ac:dyDescent="0.35">
      <c r="A5" s="4" t="str">
        <f>_xlfn.CONCAT(Tableau3[[#This Row],[Organisme]],"-",Tableau3[[#This Row],[Colonne1]])</f>
        <v>DGPR/SRNH/SdcAP/BRIL-4</v>
      </c>
      <c r="B5" s="1">
        <v>4</v>
      </c>
      <c r="C5" s="4" t="s">
        <v>55</v>
      </c>
      <c r="D5" s="5" t="s">
        <v>16</v>
      </c>
      <c r="E5" s="4" t="s">
        <v>303</v>
      </c>
      <c r="F5" s="4" t="s">
        <v>304</v>
      </c>
      <c r="G5" s="4" t="s">
        <v>305</v>
      </c>
      <c r="H5" s="13" t="s">
        <v>353</v>
      </c>
    </row>
    <row r="6" spans="1:8" ht="89" customHeight="1" x14ac:dyDescent="0.35">
      <c r="A6" s="4" t="str">
        <f>_xlfn.CONCAT(Tableau3[[#This Row],[Organisme]],"-",Tableau3[[#This Row],[Colonne1]])</f>
        <v>DGPR/SRNH/SdcAP/BRIL-5</v>
      </c>
      <c r="B6" s="1">
        <v>5</v>
      </c>
      <c r="C6" s="4" t="s">
        <v>55</v>
      </c>
      <c r="D6" s="5" t="s">
        <v>23</v>
      </c>
      <c r="E6" s="4" t="s">
        <v>306</v>
      </c>
      <c r="F6" s="4" t="s">
        <v>307</v>
      </c>
      <c r="G6" s="4" t="s">
        <v>308</v>
      </c>
      <c r="H6" s="17" t="s">
        <v>350</v>
      </c>
    </row>
    <row r="7" spans="1:8" ht="23" x14ac:dyDescent="0.35">
      <c r="A7" s="4" t="str">
        <f>_xlfn.CONCAT(Tableau3[[#This Row],[Organisme]],"-",Tableau3[[#This Row],[Colonne1]])</f>
        <v>DGPR/SRNH/DAPP/BIP-11</v>
      </c>
      <c r="B7" s="1">
        <v>11</v>
      </c>
      <c r="C7" s="4" t="s">
        <v>321</v>
      </c>
      <c r="D7" s="5" t="s">
        <v>23</v>
      </c>
      <c r="E7" s="4" t="s">
        <v>322</v>
      </c>
      <c r="F7" s="4" t="s">
        <v>323</v>
      </c>
      <c r="G7" s="4"/>
      <c r="H7" s="18" t="s">
        <v>354</v>
      </c>
    </row>
    <row r="8" spans="1:8" ht="69" x14ac:dyDescent="0.35">
      <c r="A8" s="4" t="str">
        <f>_xlfn.CONCAT(Tableau3[[#This Row],[Organisme]],"-",Tableau3[[#This Row],[Colonne1]])</f>
        <v>DGPR/SRNH/SdcAP/BRIL-6</v>
      </c>
      <c r="B8" s="1">
        <v>6</v>
      </c>
      <c r="C8" s="4" t="s">
        <v>55</v>
      </c>
      <c r="D8" s="5" t="s">
        <v>16</v>
      </c>
      <c r="E8" s="4" t="s">
        <v>309</v>
      </c>
      <c r="F8" s="4" t="s">
        <v>310</v>
      </c>
      <c r="G8" s="4" t="s">
        <v>334</v>
      </c>
      <c r="H8" s="23" t="s">
        <v>362</v>
      </c>
    </row>
    <row r="9" spans="1:8" ht="80.5" x14ac:dyDescent="0.35">
      <c r="A9" s="4" t="str">
        <f>_xlfn.CONCAT(Tableau3[[#This Row],[Organisme]],"-",Tableau3[[#This Row],[Colonne1]])</f>
        <v>DGPR/SRNH/SdcAP/BRIL-7</v>
      </c>
      <c r="B9" s="1">
        <v>7</v>
      </c>
      <c r="C9" s="13" t="s">
        <v>55</v>
      </c>
      <c r="D9" s="14" t="s">
        <v>7</v>
      </c>
      <c r="E9" s="13" t="s">
        <v>311</v>
      </c>
      <c r="F9" s="13" t="s">
        <v>312</v>
      </c>
      <c r="G9" s="13" t="s">
        <v>335</v>
      </c>
      <c r="H9" s="23" t="s">
        <v>356</v>
      </c>
    </row>
    <row r="10" spans="1:8" ht="43.5" customHeight="1" x14ac:dyDescent="0.35">
      <c r="A10" s="4" t="str">
        <f>_xlfn.CONCAT(Tableau3[[#This Row],[Organisme]],"-",Tableau3[[#This Row],[Colonne1]])</f>
        <v>Cerema-1</v>
      </c>
      <c r="B10" s="1">
        <v>1</v>
      </c>
      <c r="C10" s="4" t="s">
        <v>114</v>
      </c>
      <c r="D10" s="5" t="s">
        <v>16</v>
      </c>
      <c r="E10" s="4" t="s">
        <v>281</v>
      </c>
      <c r="F10" s="4" t="s">
        <v>282</v>
      </c>
      <c r="G10" s="4" t="s">
        <v>283</v>
      </c>
      <c r="H10" s="23" t="s">
        <v>358</v>
      </c>
    </row>
    <row r="11" spans="1:8" x14ac:dyDescent="0.35">
      <c r="A11" s="4" t="str">
        <f>_xlfn.CONCAT(Tableau3[[#This Row],[Organisme]],"-",Tableau3[[#This Row],[Colonne1]])</f>
        <v>Cerema-2</v>
      </c>
      <c r="B11" s="1">
        <v>2</v>
      </c>
      <c r="C11" s="4" t="s">
        <v>114</v>
      </c>
      <c r="D11" s="5" t="s">
        <v>16</v>
      </c>
      <c r="E11" s="4" t="s">
        <v>281</v>
      </c>
      <c r="F11" s="4" t="s">
        <v>284</v>
      </c>
      <c r="G11" s="4" t="s">
        <v>285</v>
      </c>
      <c r="H11" s="23" t="s">
        <v>358</v>
      </c>
    </row>
    <row r="12" spans="1:8" ht="92" x14ac:dyDescent="0.35">
      <c r="A12" s="4" t="str">
        <f>_xlfn.CONCAT(Tableau3[[#This Row],[Organisme]],"-",Tableau3[[#This Row],[Colonne1]])</f>
        <v>DGPR/SRNH/SdcAP/BRIL-8</v>
      </c>
      <c r="B12" s="12">
        <v>8</v>
      </c>
      <c r="C12" s="4" t="s">
        <v>55</v>
      </c>
      <c r="D12" s="10" t="s">
        <v>16</v>
      </c>
      <c r="E12" s="9" t="s">
        <v>313</v>
      </c>
      <c r="F12" s="9" t="s">
        <v>314</v>
      </c>
      <c r="G12" s="9" t="s">
        <v>315</v>
      </c>
      <c r="H12" s="23" t="s">
        <v>357</v>
      </c>
    </row>
    <row r="13" spans="1:8" ht="49.5" customHeight="1" x14ac:dyDescent="0.35">
      <c r="A13" s="4" t="str">
        <f>_xlfn.CONCAT(Tableau3[[#This Row],[Organisme]],"-",Tableau3[[#This Row],[Colonne1]])</f>
        <v>cerema-6</v>
      </c>
      <c r="B13" s="12">
        <v>6</v>
      </c>
      <c r="C13" s="9" t="s">
        <v>294</v>
      </c>
      <c r="D13" s="10" t="s">
        <v>16</v>
      </c>
      <c r="E13" s="9" t="s">
        <v>295</v>
      </c>
      <c r="F13" s="9" t="s">
        <v>296</v>
      </c>
      <c r="G13" s="9" t="s">
        <v>297</v>
      </c>
      <c r="H13" s="23" t="s">
        <v>359</v>
      </c>
    </row>
    <row r="14" spans="1:8" ht="92" x14ac:dyDescent="0.35">
      <c r="A14" s="4" t="str">
        <f>_xlfn.CONCAT(Tableau3[[#This Row],[Organisme]],"-",Tableau3[[#This Row],[Colonne1]])</f>
        <v>DGPR/SRNH/SdcAP/BRIL-9</v>
      </c>
      <c r="B14" s="1">
        <v>9</v>
      </c>
      <c r="C14" s="4" t="s">
        <v>55</v>
      </c>
      <c r="D14" s="10" t="s">
        <v>16</v>
      </c>
      <c r="E14" s="9" t="s">
        <v>316</v>
      </c>
      <c r="F14" s="9" t="s">
        <v>317</v>
      </c>
      <c r="G14" s="9" t="s">
        <v>336</v>
      </c>
      <c r="H14" s="23" t="s">
        <v>360</v>
      </c>
    </row>
    <row r="15" spans="1:8" ht="61" customHeight="1" x14ac:dyDescent="0.35">
      <c r="A15" s="4" t="str">
        <f>_xlfn.CONCAT(Tableau3[[#This Row],[Organisme]],"-",Tableau3[[#This Row],[Colonne1]])</f>
        <v>DGPR/SRNH/SdcAP/BRIL-10</v>
      </c>
      <c r="B15" s="1">
        <v>10</v>
      </c>
      <c r="C15" s="4" t="s">
        <v>55</v>
      </c>
      <c r="D15" s="5" t="s">
        <v>23</v>
      </c>
      <c r="E15" s="4" t="s">
        <v>318</v>
      </c>
      <c r="F15" s="4" t="s">
        <v>319</v>
      </c>
      <c r="G15" s="4" t="s">
        <v>320</v>
      </c>
      <c r="H15" s="17" t="s">
        <v>354</v>
      </c>
    </row>
    <row r="16" spans="1:8" ht="57.5" x14ac:dyDescent="0.35">
      <c r="A16" s="4" t="str">
        <f>_xlfn.CONCAT(Tableau3[[#This Row],[Organisme]],"-",Tableau3[[#This Row],[Colonne1]])</f>
        <v>Cerema-3</v>
      </c>
      <c r="B16" s="1">
        <v>3</v>
      </c>
      <c r="C16" s="4" t="s">
        <v>114</v>
      </c>
      <c r="D16" s="5" t="s">
        <v>16</v>
      </c>
      <c r="E16" s="4" t="s">
        <v>286</v>
      </c>
      <c r="F16" s="4" t="s">
        <v>287</v>
      </c>
      <c r="G16" s="4" t="s">
        <v>288</v>
      </c>
      <c r="H16" s="13" t="s">
        <v>361</v>
      </c>
    </row>
    <row r="17" spans="1:8" ht="77" customHeight="1" x14ac:dyDescent="0.35">
      <c r="A17" s="4" t="str">
        <f>_xlfn.CONCAT(Tableau3[[#This Row],[Organisme]],"-",Tableau3[[#This Row],[Colonne1]])</f>
        <v>Cerema-4</v>
      </c>
      <c r="B17" s="1">
        <v>4</v>
      </c>
      <c r="C17" s="4" t="s">
        <v>114</v>
      </c>
      <c r="D17" s="5" t="s">
        <v>16</v>
      </c>
      <c r="E17" s="4" t="s">
        <v>289</v>
      </c>
      <c r="F17" s="4" t="s">
        <v>290</v>
      </c>
      <c r="G17" s="4" t="s">
        <v>291</v>
      </c>
      <c r="H17" s="17" t="s">
        <v>363</v>
      </c>
    </row>
    <row r="18" spans="1:8" ht="92" x14ac:dyDescent="0.35">
      <c r="A18" s="4" t="str">
        <f>_xlfn.CONCAT(Tableau3[[#This Row],[Organisme]],"-",Tableau3[[#This Row],[Colonne1]])</f>
        <v>Cerema-5</v>
      </c>
      <c r="B18" s="1">
        <v>5</v>
      </c>
      <c r="C18" s="4" t="s">
        <v>114</v>
      </c>
      <c r="D18" s="5" t="s">
        <v>16</v>
      </c>
      <c r="E18" s="4" t="s">
        <v>292</v>
      </c>
      <c r="F18" s="4" t="s">
        <v>331</v>
      </c>
      <c r="G18" s="4" t="s">
        <v>293</v>
      </c>
      <c r="H18" s="23" t="s">
        <v>510</v>
      </c>
    </row>
    <row r="19" spans="1:8" ht="46" x14ac:dyDescent="0.35">
      <c r="A19" s="4" t="str">
        <f>_xlfn.CONCAT(Tableau3[[#This Row],[Organisme]],"-",Tableau3[[#This Row],[Colonne1]])</f>
        <v>DGPR/SRNH/SDCAP/PONSOH-13</v>
      </c>
      <c r="B19" s="1">
        <v>13</v>
      </c>
      <c r="C19" s="4" t="s">
        <v>326</v>
      </c>
      <c r="D19" s="5" t="s">
        <v>16</v>
      </c>
      <c r="E19" s="4" t="s">
        <v>292</v>
      </c>
      <c r="F19" s="4" t="s">
        <v>327</v>
      </c>
      <c r="G19" s="4" t="s">
        <v>328</v>
      </c>
      <c r="H19" s="23" t="s">
        <v>364</v>
      </c>
    </row>
    <row r="20" spans="1:8" ht="41.5" customHeight="1" x14ac:dyDescent="0.35">
      <c r="A20" s="4" t="str">
        <f>_xlfn.CONCAT(Tableau3[[#This Row],[Organisme]],"-",Tableau3[[#This Row],[Colonne1]])</f>
        <v>DGPR/SRNH/DAPP/BIP-12</v>
      </c>
      <c r="B20" s="1">
        <v>12</v>
      </c>
      <c r="C20" s="4" t="s">
        <v>321</v>
      </c>
      <c r="D20" s="5" t="s">
        <v>7</v>
      </c>
      <c r="E20" s="4" t="s">
        <v>324</v>
      </c>
      <c r="F20" s="4" t="s">
        <v>325</v>
      </c>
      <c r="G20" s="4"/>
      <c r="H20" s="17" t="s">
        <v>365</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J138"/>
  <sheetViews>
    <sheetView tabSelected="1" topLeftCell="A97" workbookViewId="0">
      <selection activeCell="I28" sqref="I28"/>
    </sheetView>
  </sheetViews>
  <sheetFormatPr baseColWidth="10" defaultRowHeight="14.5" x14ac:dyDescent="0.35"/>
  <cols>
    <col min="1" max="1" width="16.6328125" style="3" customWidth="1"/>
    <col min="2" max="2" width="3.81640625" style="3" customWidth="1"/>
    <col min="3" max="3" width="9.1796875" style="3" customWidth="1"/>
    <col min="4" max="4" width="16" style="3" customWidth="1"/>
    <col min="5" max="5" width="20.6328125" style="3" customWidth="1"/>
    <col min="6" max="6" width="55.54296875" style="3" customWidth="1"/>
    <col min="7" max="7" width="50.36328125" style="3" customWidth="1"/>
    <col min="8" max="8" width="51.81640625" style="3" customWidth="1"/>
    <col min="9" max="16384" width="10.90625" style="3"/>
  </cols>
  <sheetData>
    <row r="1" spans="1:8" ht="70.5" customHeight="1" x14ac:dyDescent="0.35">
      <c r="A1" s="16" t="s">
        <v>348</v>
      </c>
      <c r="B1" s="2" t="s">
        <v>246</v>
      </c>
      <c r="C1" s="2" t="s">
        <v>0</v>
      </c>
      <c r="D1" s="2" t="s">
        <v>1</v>
      </c>
      <c r="E1" s="2" t="s">
        <v>2</v>
      </c>
      <c r="F1" s="2" t="s">
        <v>3</v>
      </c>
      <c r="G1" s="2" t="s">
        <v>4</v>
      </c>
      <c r="H1" s="2" t="s">
        <v>5</v>
      </c>
    </row>
    <row r="2" spans="1:8" ht="28.5" customHeight="1" x14ac:dyDescent="0.35">
      <c r="A2" s="4" t="str">
        <f>_xlfn.CONCAT(Tableau2[[#This Row],[Organisme]],"-",Tableau2[[#This Row],[Colonne1]])</f>
        <v>DDT 42-2</v>
      </c>
      <c r="B2" s="1">
        <v>2</v>
      </c>
      <c r="C2" s="4" t="s">
        <v>238</v>
      </c>
      <c r="D2" s="5" t="s">
        <v>16</v>
      </c>
      <c r="E2" s="5" t="s">
        <v>239</v>
      </c>
      <c r="F2" s="4" t="s">
        <v>242</v>
      </c>
      <c r="G2" s="4"/>
      <c r="H2" s="20" t="s">
        <v>376</v>
      </c>
    </row>
    <row r="3" spans="1:8" ht="63.5" customHeight="1" x14ac:dyDescent="0.35">
      <c r="A3" s="4" t="str">
        <f>_xlfn.CONCAT(Tableau2[[#This Row],[Organisme]],"-",Tableau2[[#This Row],[Colonne1]])</f>
        <v>DDT 42-3</v>
      </c>
      <c r="B3" s="1">
        <v>3</v>
      </c>
      <c r="C3" s="4" t="s">
        <v>238</v>
      </c>
      <c r="D3" s="5" t="s">
        <v>7</v>
      </c>
      <c r="E3" s="5" t="s">
        <v>239</v>
      </c>
      <c r="F3" s="4" t="s">
        <v>243</v>
      </c>
      <c r="G3" s="4"/>
      <c r="H3" s="20" t="s">
        <v>377</v>
      </c>
    </row>
    <row r="4" spans="1:8" ht="43.5" customHeight="1" x14ac:dyDescent="0.35">
      <c r="A4" s="4" t="str">
        <f>_xlfn.CONCAT(Tableau2[[#This Row],[Organisme]],"-",Tableau2[[#This Row],[Colonne1]])</f>
        <v>DDT 42-4</v>
      </c>
      <c r="B4" s="1">
        <v>4</v>
      </c>
      <c r="C4" s="4" t="s">
        <v>238</v>
      </c>
      <c r="D4" s="5" t="s">
        <v>7</v>
      </c>
      <c r="E4" s="5" t="s">
        <v>239</v>
      </c>
      <c r="F4" s="4" t="s">
        <v>244</v>
      </c>
      <c r="G4" s="9"/>
      <c r="H4" s="20" t="s">
        <v>379</v>
      </c>
    </row>
    <row r="5" spans="1:8" ht="51.5" customHeight="1" x14ac:dyDescent="0.35">
      <c r="A5" s="4" t="str">
        <f>_xlfn.CONCAT(Tableau2[[#This Row],[Organisme]],"-",Tableau2[[#This Row],[Colonne1]])</f>
        <v>DDT 42-5</v>
      </c>
      <c r="B5" s="1">
        <v>5</v>
      </c>
      <c r="C5" s="4" t="s">
        <v>238</v>
      </c>
      <c r="D5" s="5" t="s">
        <v>7</v>
      </c>
      <c r="E5" s="5" t="s">
        <v>239</v>
      </c>
      <c r="F5" s="4" t="s">
        <v>245</v>
      </c>
      <c r="G5" s="4"/>
      <c r="H5" s="20" t="s">
        <v>378</v>
      </c>
    </row>
    <row r="6" spans="1:8" ht="103.5" x14ac:dyDescent="0.35">
      <c r="A6" s="4" t="str">
        <f>_xlfn.CONCAT(Tableau2[[#This Row],[Organisme]],"-",Tableau2[[#This Row],[Colonne1]])</f>
        <v>DGPR/SRNH/SdcAP-0</v>
      </c>
      <c r="B6" s="1">
        <v>0</v>
      </c>
      <c r="C6" s="4" t="s">
        <v>54</v>
      </c>
      <c r="D6" s="5" t="s">
        <v>11</v>
      </c>
      <c r="E6" s="5"/>
      <c r="F6" s="4" t="s">
        <v>253</v>
      </c>
      <c r="G6" s="4"/>
      <c r="H6" s="17" t="s">
        <v>380</v>
      </c>
    </row>
    <row r="7" spans="1:8" ht="46" x14ac:dyDescent="0.35">
      <c r="A7" s="4" t="str">
        <f>_xlfn.CONCAT(Tableau2[[#This Row],[Organisme]],"-",Tableau2[[#This Row],[Colonne1]])</f>
        <v>DDT74-9</v>
      </c>
      <c r="B7" s="1">
        <v>9</v>
      </c>
      <c r="C7" s="4" t="s">
        <v>15</v>
      </c>
      <c r="D7" s="5" t="s">
        <v>16</v>
      </c>
      <c r="E7" s="5"/>
      <c r="F7" s="4" t="s">
        <v>34</v>
      </c>
      <c r="G7" s="4" t="s">
        <v>35</v>
      </c>
      <c r="H7" s="13" t="s">
        <v>381</v>
      </c>
    </row>
    <row r="8" spans="1:8" ht="34.5" x14ac:dyDescent="0.35">
      <c r="A8" s="4" t="str">
        <f>_xlfn.CONCAT(Tableau2[[#This Row],[Organisme]],"-",Tableau2[[#This Row],[Colonne1]])</f>
        <v>DDT74-14</v>
      </c>
      <c r="B8" s="1">
        <v>14</v>
      </c>
      <c r="C8" s="4" t="s">
        <v>15</v>
      </c>
      <c r="D8" s="5" t="s">
        <v>16</v>
      </c>
      <c r="E8" s="5"/>
      <c r="F8" s="4" t="s">
        <v>44</v>
      </c>
      <c r="G8" s="4" t="s">
        <v>45</v>
      </c>
      <c r="H8" s="20" t="s">
        <v>382</v>
      </c>
    </row>
    <row r="9" spans="1:8" ht="23" x14ac:dyDescent="0.35">
      <c r="A9" s="4" t="str">
        <f>_xlfn.CONCAT(Tableau2[[#This Row],[Organisme]],"-",Tableau2[[#This Row],[Colonne1]])</f>
        <v>DDT74-15</v>
      </c>
      <c r="B9" s="1">
        <v>15</v>
      </c>
      <c r="C9" s="4" t="s">
        <v>15</v>
      </c>
      <c r="D9" s="5" t="s">
        <v>16</v>
      </c>
      <c r="E9" s="5"/>
      <c r="F9" s="4" t="s">
        <v>46</v>
      </c>
      <c r="G9" s="4" t="s">
        <v>47</v>
      </c>
      <c r="H9" s="20" t="s">
        <v>383</v>
      </c>
    </row>
    <row r="10" spans="1:8" ht="65" customHeight="1" x14ac:dyDescent="0.35">
      <c r="A10" s="4" t="str">
        <f>_xlfn.CONCAT(Tableau2[[#This Row],[Organisme]],"-",Tableau2[[#This Row],[Colonne1]])</f>
        <v>DDT38-2</v>
      </c>
      <c r="B10" s="7">
        <v>2</v>
      </c>
      <c r="C10" s="4" t="s">
        <v>163</v>
      </c>
      <c r="D10" s="5" t="s">
        <v>167</v>
      </c>
      <c r="E10" s="5" t="s">
        <v>168</v>
      </c>
      <c r="F10" s="4" t="s">
        <v>169</v>
      </c>
      <c r="G10" s="4" t="s">
        <v>263</v>
      </c>
      <c r="H10" s="17" t="s">
        <v>384</v>
      </c>
    </row>
    <row r="11" spans="1:8" ht="50" customHeight="1" x14ac:dyDescent="0.35">
      <c r="A11" s="4" t="str">
        <f>_xlfn.CONCAT(Tableau2[[#This Row],[Organisme]],"-",Tableau2[[#This Row],[Colonne1]])</f>
        <v>DDT38-3</v>
      </c>
      <c r="B11" s="7">
        <v>3</v>
      </c>
      <c r="C11" s="4" t="s">
        <v>163</v>
      </c>
      <c r="D11" s="5" t="s">
        <v>167</v>
      </c>
      <c r="E11" s="5" t="s">
        <v>170</v>
      </c>
      <c r="F11" s="4" t="s">
        <v>171</v>
      </c>
      <c r="G11" s="4" t="s">
        <v>172</v>
      </c>
      <c r="H11" s="17" t="s">
        <v>385</v>
      </c>
    </row>
    <row r="12" spans="1:8" ht="60.5" customHeight="1" x14ac:dyDescent="0.35">
      <c r="A12" s="4" t="str">
        <f>_xlfn.CONCAT(Tableau2[[#This Row],[Organisme]],"-",Tableau2[[#This Row],[Colonne1]])</f>
        <v>DGPR/SRNH/SdcAP/BRIL-1</v>
      </c>
      <c r="B12" s="1">
        <v>1</v>
      </c>
      <c r="C12" s="4" t="s">
        <v>55</v>
      </c>
      <c r="D12" s="5" t="s">
        <v>7</v>
      </c>
      <c r="E12" s="5" t="s">
        <v>56</v>
      </c>
      <c r="F12" s="4" t="s">
        <v>57</v>
      </c>
      <c r="G12" s="4" t="s">
        <v>58</v>
      </c>
      <c r="H12" s="17" t="s">
        <v>350</v>
      </c>
    </row>
    <row r="13" spans="1:8" ht="66.5" customHeight="1" x14ac:dyDescent="0.35">
      <c r="A13" s="4" t="str">
        <f>_xlfn.CONCAT(Tableau2[[#This Row],[Organisme]],"-",Tableau2[[#This Row],[Colonne1]])</f>
        <v>DDT38-1</v>
      </c>
      <c r="B13" s="7">
        <v>1</v>
      </c>
      <c r="C13" s="4" t="s">
        <v>163</v>
      </c>
      <c r="D13" s="5" t="s">
        <v>164</v>
      </c>
      <c r="E13" s="5" t="s">
        <v>165</v>
      </c>
      <c r="F13" s="4" t="s">
        <v>262</v>
      </c>
      <c r="G13" s="4" t="s">
        <v>166</v>
      </c>
      <c r="H13" s="17" t="s">
        <v>539</v>
      </c>
    </row>
    <row r="14" spans="1:8" ht="138" x14ac:dyDescent="0.35">
      <c r="A14" s="4" t="str">
        <f>_xlfn.CONCAT(Tableau2[[#This Row],[Organisme]],"-",Tableau2[[#This Row],[Colonne1]])</f>
        <v>DGPR/SRNH/SdcAP/BRIL-2</v>
      </c>
      <c r="B14" s="1">
        <v>2</v>
      </c>
      <c r="C14" s="4" t="s">
        <v>55</v>
      </c>
      <c r="D14" s="5" t="s">
        <v>16</v>
      </c>
      <c r="E14" s="5" t="s">
        <v>59</v>
      </c>
      <c r="F14" s="4" t="s">
        <v>60</v>
      </c>
      <c r="G14" s="4" t="s">
        <v>254</v>
      </c>
      <c r="H14" s="17" t="s">
        <v>386</v>
      </c>
    </row>
    <row r="15" spans="1:8" ht="40" customHeight="1" x14ac:dyDescent="0.35">
      <c r="A15" s="4" t="str">
        <f>_xlfn.CONCAT(Tableau2[[#This Row],[Organisme]],"-",Tableau2[[#This Row],[Colonne1]])</f>
        <v>DGPR/SRNH/SdcAP/BRIL-3</v>
      </c>
      <c r="B15" s="1">
        <v>3</v>
      </c>
      <c r="C15" s="4" t="s">
        <v>55</v>
      </c>
      <c r="D15" s="5" t="s">
        <v>16</v>
      </c>
      <c r="E15" s="5" t="s">
        <v>59</v>
      </c>
      <c r="F15" s="4" t="s">
        <v>61</v>
      </c>
      <c r="G15" s="4" t="s">
        <v>62</v>
      </c>
      <c r="H15" s="17" t="s">
        <v>387</v>
      </c>
    </row>
    <row r="16" spans="1:8" ht="40" customHeight="1" x14ac:dyDescent="0.35">
      <c r="A16" s="4" t="str">
        <f>_xlfn.CONCAT(Tableau2[[#This Row],[Organisme]],"-",Tableau2[[#This Row],[Colonne1]])</f>
        <v>Cerema-1</v>
      </c>
      <c r="B16" s="1">
        <v>1</v>
      </c>
      <c r="C16" s="4" t="s">
        <v>114</v>
      </c>
      <c r="D16" s="5" t="s">
        <v>16</v>
      </c>
      <c r="E16" s="5" t="s">
        <v>115</v>
      </c>
      <c r="F16" s="4" t="s">
        <v>116</v>
      </c>
      <c r="G16" s="4" t="s">
        <v>117</v>
      </c>
      <c r="H16" s="17" t="s">
        <v>388</v>
      </c>
    </row>
    <row r="17" spans="1:9" ht="80.5" x14ac:dyDescent="0.35">
      <c r="A17" s="4" t="str">
        <f>_xlfn.CONCAT(Tableau2[[#This Row],[Organisme]],"-",Tableau2[[#This Row],[Colonne1]])</f>
        <v>DGPR/SRNH/SdcAP/BRIL-4</v>
      </c>
      <c r="B17" s="1">
        <v>4</v>
      </c>
      <c r="C17" s="4" t="s">
        <v>55</v>
      </c>
      <c r="D17" s="5" t="s">
        <v>16</v>
      </c>
      <c r="E17" s="5" t="s">
        <v>63</v>
      </c>
      <c r="F17" s="4" t="s">
        <v>64</v>
      </c>
      <c r="G17" s="4" t="s">
        <v>65</v>
      </c>
      <c r="H17" s="13" t="s">
        <v>389</v>
      </c>
    </row>
    <row r="18" spans="1:9" ht="23" x14ac:dyDescent="0.35">
      <c r="A18" s="4" t="str">
        <f>_xlfn.CONCAT(Tableau2[[#This Row],[Organisme]],"-",Tableau2[[#This Row],[Colonne1]])</f>
        <v>DDT38-4</v>
      </c>
      <c r="B18" s="7">
        <v>4</v>
      </c>
      <c r="C18" s="4" t="s">
        <v>163</v>
      </c>
      <c r="D18" s="5" t="s">
        <v>23</v>
      </c>
      <c r="E18" s="5" t="s">
        <v>173</v>
      </c>
      <c r="F18" s="4" t="s">
        <v>174</v>
      </c>
      <c r="G18" s="4" t="s">
        <v>175</v>
      </c>
      <c r="H18" s="17" t="s">
        <v>390</v>
      </c>
    </row>
    <row r="19" spans="1:9" ht="57.5" x14ac:dyDescent="0.35">
      <c r="A19" s="4" t="str">
        <f>_xlfn.CONCAT(Tableau2[[#This Row],[Organisme]],"-",Tableau2[[#This Row],[Colonne1]])</f>
        <v>DGPR/SRNH/SdcAP/BRIL-5</v>
      </c>
      <c r="B19" s="1">
        <v>5</v>
      </c>
      <c r="C19" s="4" t="s">
        <v>55</v>
      </c>
      <c r="D19" s="5" t="s">
        <v>11</v>
      </c>
      <c r="E19" s="5" t="s">
        <v>66</v>
      </c>
      <c r="F19" s="4" t="s">
        <v>67</v>
      </c>
      <c r="G19" s="4" t="s">
        <v>255</v>
      </c>
      <c r="H19" s="20" t="s">
        <v>391</v>
      </c>
    </row>
    <row r="20" spans="1:9" ht="69" x14ac:dyDescent="0.35">
      <c r="A20" s="4" t="str">
        <f>_xlfn.CONCAT(Tableau2[[#This Row],[Organisme]],"-",Tableau2[[#This Row],[Colonne1]])</f>
        <v>DGPR/SRNH/SdcAP/BRIL-6</v>
      </c>
      <c r="B20" s="1">
        <v>6</v>
      </c>
      <c r="C20" s="4" t="s">
        <v>55</v>
      </c>
      <c r="D20" s="5" t="s">
        <v>16</v>
      </c>
      <c r="E20" s="5" t="s">
        <v>68</v>
      </c>
      <c r="F20" s="4" t="s">
        <v>69</v>
      </c>
      <c r="G20" s="4" t="s">
        <v>256</v>
      </c>
      <c r="H20" s="17" t="s">
        <v>392</v>
      </c>
    </row>
    <row r="21" spans="1:9" ht="23.5" customHeight="1" x14ac:dyDescent="0.35">
      <c r="A21" s="4" t="str">
        <f>_xlfn.CONCAT(Tableau2[[#This Row],[Organisme]],"-",Tableau2[[#This Row],[Colonne1]])</f>
        <v>Cerema-2</v>
      </c>
      <c r="B21" s="1">
        <v>2</v>
      </c>
      <c r="C21" s="4" t="s">
        <v>114</v>
      </c>
      <c r="D21" s="5" t="s">
        <v>16</v>
      </c>
      <c r="E21" s="5" t="s">
        <v>118</v>
      </c>
      <c r="F21" s="4" t="s">
        <v>119</v>
      </c>
      <c r="G21" s="4" t="s">
        <v>120</v>
      </c>
      <c r="H21" s="17" t="s">
        <v>392</v>
      </c>
    </row>
    <row r="22" spans="1:9" ht="36" customHeight="1" x14ac:dyDescent="0.35">
      <c r="A22" s="4" t="str">
        <f>_xlfn.CONCAT(Tableau2[[#This Row],[Organisme]],"-",Tableau2[[#This Row],[Colonne1]])</f>
        <v>Cerema-3</v>
      </c>
      <c r="B22" s="1">
        <v>3</v>
      </c>
      <c r="C22" s="4" t="s">
        <v>114</v>
      </c>
      <c r="D22" s="5" t="s">
        <v>16</v>
      </c>
      <c r="E22" s="5" t="s">
        <v>118</v>
      </c>
      <c r="F22" s="4" t="s">
        <v>121</v>
      </c>
      <c r="G22" s="4" t="s">
        <v>122</v>
      </c>
      <c r="H22" s="13" t="s">
        <v>393</v>
      </c>
    </row>
    <row r="23" spans="1:9" x14ac:dyDescent="0.35">
      <c r="A23" s="4" t="str">
        <f>_xlfn.CONCAT(Tableau2[[#This Row],[Organisme]],"-",Tableau2[[#This Row],[Colonne1]])</f>
        <v>DDT38-5</v>
      </c>
      <c r="B23" s="8">
        <v>5</v>
      </c>
      <c r="C23" s="9" t="s">
        <v>163</v>
      </c>
      <c r="D23" s="10" t="s">
        <v>23</v>
      </c>
      <c r="E23" s="10" t="s">
        <v>176</v>
      </c>
      <c r="F23" s="9" t="s">
        <v>177</v>
      </c>
      <c r="G23" s="9" t="s">
        <v>178</v>
      </c>
      <c r="H23" s="17" t="s">
        <v>394</v>
      </c>
    </row>
    <row r="24" spans="1:9" ht="46" x14ac:dyDescent="0.35">
      <c r="A24" s="4" t="str">
        <f>_xlfn.CONCAT(Tableau2[[#This Row],[Organisme]],"-",Tableau2[[#This Row],[Colonne1]])</f>
        <v>Cerema-4</v>
      </c>
      <c r="B24" s="1">
        <v>4</v>
      </c>
      <c r="C24" s="4" t="s">
        <v>114</v>
      </c>
      <c r="D24" s="5" t="s">
        <v>16</v>
      </c>
      <c r="E24" s="5" t="s">
        <v>70</v>
      </c>
      <c r="F24" s="4" t="s">
        <v>123</v>
      </c>
      <c r="G24" s="4" t="s">
        <v>260</v>
      </c>
      <c r="H24" s="20" t="s">
        <v>395</v>
      </c>
    </row>
    <row r="25" spans="1:9" ht="23" x14ac:dyDescent="0.35">
      <c r="A25" s="4" t="str">
        <f>_xlfn.CONCAT(Tableau2[[#This Row],[Organisme]],"-",Tableau2[[#This Row],[Colonne1]])</f>
        <v>Cerema-5</v>
      </c>
      <c r="B25" s="1">
        <v>5</v>
      </c>
      <c r="C25" s="4" t="s">
        <v>114</v>
      </c>
      <c r="D25" s="5" t="s">
        <v>16</v>
      </c>
      <c r="E25" s="5" t="s">
        <v>70</v>
      </c>
      <c r="F25" s="4" t="s">
        <v>124</v>
      </c>
      <c r="G25" s="4" t="s">
        <v>125</v>
      </c>
      <c r="H25" s="17" t="s">
        <v>394</v>
      </c>
    </row>
    <row r="26" spans="1:9" ht="62.5" customHeight="1" x14ac:dyDescent="0.35">
      <c r="A26" s="4" t="str">
        <f>_xlfn.CONCAT(Tableau2[[#This Row],[Organisme]],"-",Tableau2[[#This Row],[Colonne1]])</f>
        <v>DGPR/SRNH/SdcAP/BRIL-7</v>
      </c>
      <c r="B26" s="1">
        <v>7</v>
      </c>
      <c r="C26" s="4" t="s">
        <v>55</v>
      </c>
      <c r="D26" s="5" t="s">
        <v>16</v>
      </c>
      <c r="E26" s="5" t="s">
        <v>70</v>
      </c>
      <c r="F26" s="4" t="s">
        <v>71</v>
      </c>
      <c r="G26" s="4" t="s">
        <v>72</v>
      </c>
      <c r="H26" s="17" t="s">
        <v>396</v>
      </c>
    </row>
    <row r="27" spans="1:9" ht="25" x14ac:dyDescent="0.35">
      <c r="A27" s="4" t="str">
        <f>_xlfn.CONCAT(Tableau2[[#This Row],[Organisme]],"-",Tableau2[[#This Row],[Colonne1]])</f>
        <v>DDT38-6</v>
      </c>
      <c r="B27" s="8">
        <v>6</v>
      </c>
      <c r="C27" s="4" t="s">
        <v>163</v>
      </c>
      <c r="D27" s="5" t="s">
        <v>23</v>
      </c>
      <c r="E27" s="5" t="s">
        <v>179</v>
      </c>
      <c r="F27" s="4" t="s">
        <v>180</v>
      </c>
      <c r="G27" s="4" t="s">
        <v>264</v>
      </c>
      <c r="H27" s="17" t="s">
        <v>354</v>
      </c>
    </row>
    <row r="28" spans="1:9" ht="92" x14ac:dyDescent="0.35">
      <c r="A28" s="4" t="str">
        <f>_xlfn.CONCAT(Tableau2[[#This Row],[Organisme]],"-",Tableau2[[#This Row],[Colonne1]])</f>
        <v>DDT 31-</v>
      </c>
      <c r="B28" s="1"/>
      <c r="C28" s="4" t="s">
        <v>337</v>
      </c>
      <c r="D28" s="5" t="s">
        <v>16</v>
      </c>
      <c r="E28" s="5" t="s">
        <v>375</v>
      </c>
      <c r="F28" s="4" t="s">
        <v>339</v>
      </c>
      <c r="G28" s="4" t="s">
        <v>340</v>
      </c>
      <c r="H28" s="20" t="s">
        <v>397</v>
      </c>
      <c r="I28" s="19"/>
    </row>
    <row r="29" spans="1:9" ht="77.5" customHeight="1" x14ac:dyDescent="0.35">
      <c r="A29" s="4" t="str">
        <f>_xlfn.CONCAT(Tableau2[[#This Row],[Organisme]],"-",Tableau2[[#This Row],[Colonne1]])</f>
        <v>DGPR/SRNH/SdcAP/BRIL-8</v>
      </c>
      <c r="B29" s="1">
        <v>8</v>
      </c>
      <c r="C29" s="4" t="s">
        <v>55</v>
      </c>
      <c r="D29" s="5" t="s">
        <v>16</v>
      </c>
      <c r="E29" s="5" t="s">
        <v>73</v>
      </c>
      <c r="F29" s="4" t="s">
        <v>74</v>
      </c>
      <c r="G29" s="4" t="s">
        <v>75</v>
      </c>
      <c r="H29" s="17" t="s">
        <v>387</v>
      </c>
    </row>
    <row r="30" spans="1:9" ht="56.5" customHeight="1" x14ac:dyDescent="0.35">
      <c r="A30" s="4" t="str">
        <f>_xlfn.CONCAT(Tableau2[[#This Row],[Organisme]],"-",Tableau2[[#This Row],[Colonne1]])</f>
        <v>DGPR/SRNH/SdcAP/BRIL-9</v>
      </c>
      <c r="B30" s="1">
        <v>9</v>
      </c>
      <c r="C30" s="4" t="s">
        <v>55</v>
      </c>
      <c r="D30" s="5" t="s">
        <v>16</v>
      </c>
      <c r="E30" s="5" t="s">
        <v>76</v>
      </c>
      <c r="F30" s="4" t="s">
        <v>77</v>
      </c>
      <c r="G30" s="4" t="s">
        <v>78</v>
      </c>
      <c r="H30" s="20" t="s">
        <v>398</v>
      </c>
    </row>
    <row r="31" spans="1:9" ht="57.5" x14ac:dyDescent="0.35">
      <c r="A31" s="4" t="str">
        <f>_xlfn.CONCAT(Tableau2[[#This Row],[Organisme]],"-",Tableau2[[#This Row],[Colonne1]])</f>
        <v>Cerema-6</v>
      </c>
      <c r="B31" s="1">
        <v>6</v>
      </c>
      <c r="C31" s="4" t="s">
        <v>114</v>
      </c>
      <c r="D31" s="5" t="s">
        <v>16</v>
      </c>
      <c r="E31" s="5" t="s">
        <v>126</v>
      </c>
      <c r="F31" s="4" t="s">
        <v>127</v>
      </c>
      <c r="G31" s="4" t="s">
        <v>128</v>
      </c>
      <c r="H31" s="20" t="s">
        <v>399</v>
      </c>
    </row>
    <row r="32" spans="1:9" ht="80.5" x14ac:dyDescent="0.35">
      <c r="A32" s="4" t="str">
        <f>_xlfn.CONCAT(Tableau2[[#This Row],[Organisme]],"-",Tableau2[[#This Row],[Colonne1]])</f>
        <v>Cerema-7</v>
      </c>
      <c r="B32" s="1">
        <v>7</v>
      </c>
      <c r="C32" s="4" t="s">
        <v>114</v>
      </c>
      <c r="D32" s="5" t="s">
        <v>16</v>
      </c>
      <c r="E32" s="5" t="s">
        <v>129</v>
      </c>
      <c r="F32" s="4" t="s">
        <v>261</v>
      </c>
      <c r="G32" s="4" t="s">
        <v>130</v>
      </c>
      <c r="H32" s="20" t="s">
        <v>401</v>
      </c>
    </row>
    <row r="33" spans="1:8" ht="41" customHeight="1" x14ac:dyDescent="0.35">
      <c r="A33" s="4" t="str">
        <f>_xlfn.CONCAT(Tableau2[[#This Row],[Organisme]],"-",Tableau2[[#This Row],[Colonne1]])</f>
        <v>DGPR/SRNH/SdcAP/BRIL-10</v>
      </c>
      <c r="B33" s="1">
        <v>10</v>
      </c>
      <c r="C33" s="4" t="s">
        <v>55</v>
      </c>
      <c r="D33" s="5" t="s">
        <v>23</v>
      </c>
      <c r="E33" s="5" t="s">
        <v>79</v>
      </c>
      <c r="F33" s="4" t="s">
        <v>80</v>
      </c>
      <c r="G33" s="4"/>
      <c r="H33" s="17" t="s">
        <v>400</v>
      </c>
    </row>
    <row r="34" spans="1:8" ht="57.5" x14ac:dyDescent="0.35">
      <c r="A34" s="4" t="str">
        <f>_xlfn.CONCAT(Tableau2[[#This Row],[Organisme]],"-",Tableau2[[#This Row],[Colonne1]])</f>
        <v>DDT38-7</v>
      </c>
      <c r="B34" s="7">
        <v>7</v>
      </c>
      <c r="C34" s="4" t="s">
        <v>163</v>
      </c>
      <c r="D34" s="5" t="s">
        <v>181</v>
      </c>
      <c r="E34" s="5" t="s">
        <v>182</v>
      </c>
      <c r="F34" s="4" t="s">
        <v>183</v>
      </c>
      <c r="G34" s="4" t="s">
        <v>184</v>
      </c>
      <c r="H34" s="20" t="s">
        <v>402</v>
      </c>
    </row>
    <row r="35" spans="1:8" ht="62.5" customHeight="1" x14ac:dyDescent="0.35">
      <c r="A35" s="4" t="str">
        <f>_xlfn.CONCAT(Tableau2[[#This Row],[Organisme]],"-",Tableau2[[#This Row],[Colonne1]])</f>
        <v>DGPR/SRNH/SdcAP/BRIL-11</v>
      </c>
      <c r="B35" s="1">
        <v>11</v>
      </c>
      <c r="C35" s="4" t="s">
        <v>55</v>
      </c>
      <c r="D35" s="5" t="s">
        <v>16</v>
      </c>
      <c r="E35" s="5" t="s">
        <v>81</v>
      </c>
      <c r="F35" s="4"/>
      <c r="G35" s="4" t="s">
        <v>82</v>
      </c>
      <c r="H35" s="17" t="s">
        <v>400</v>
      </c>
    </row>
    <row r="36" spans="1:8" ht="80.5" x14ac:dyDescent="0.35">
      <c r="A36" s="4" t="str">
        <f>_xlfn.CONCAT(Tableau2[[#This Row],[Organisme]],"-",Tableau2[[#This Row],[Colonne1]])</f>
        <v>DDT74-1</v>
      </c>
      <c r="B36" s="1">
        <v>1</v>
      </c>
      <c r="C36" s="4" t="s">
        <v>15</v>
      </c>
      <c r="D36" s="5" t="s">
        <v>16</v>
      </c>
      <c r="E36" s="5" t="s">
        <v>17</v>
      </c>
      <c r="F36" s="4" t="s">
        <v>18</v>
      </c>
      <c r="G36" s="4" t="s">
        <v>19</v>
      </c>
      <c r="H36" s="13" t="s">
        <v>403</v>
      </c>
    </row>
    <row r="37" spans="1:8" ht="34.5" x14ac:dyDescent="0.35">
      <c r="A37" s="4" t="str">
        <f>_xlfn.CONCAT(Tableau2[[#This Row],[Organisme]],"-",Tableau2[[#This Row],[Colonne1]])</f>
        <v>DGPR/SRNH/SdCAP/BRNT-21</v>
      </c>
      <c r="B37" s="1">
        <v>21</v>
      </c>
      <c r="C37" s="4" t="s">
        <v>96</v>
      </c>
      <c r="D37" s="5" t="s">
        <v>16</v>
      </c>
      <c r="E37" s="5" t="s">
        <v>97</v>
      </c>
      <c r="F37" s="4" t="s">
        <v>98</v>
      </c>
      <c r="G37" s="4" t="s">
        <v>99</v>
      </c>
      <c r="H37" s="13" t="s">
        <v>404</v>
      </c>
    </row>
    <row r="38" spans="1:8" ht="80.5" x14ac:dyDescent="0.35">
      <c r="A38" s="4" t="str">
        <f>_xlfn.CONCAT(Tableau2[[#This Row],[Organisme]],"-",Tableau2[[#This Row],[Colonne1]])</f>
        <v>DDT 31-</v>
      </c>
      <c r="B38" s="1"/>
      <c r="C38" s="4" t="s">
        <v>337</v>
      </c>
      <c r="D38" s="5" t="s">
        <v>16</v>
      </c>
      <c r="E38" s="5" t="s">
        <v>374</v>
      </c>
      <c r="F38" s="4" t="s">
        <v>406</v>
      </c>
      <c r="G38" s="4" t="s">
        <v>338</v>
      </c>
      <c r="H38" s="20" t="s">
        <v>405</v>
      </c>
    </row>
    <row r="39" spans="1:8" ht="161" x14ac:dyDescent="0.35">
      <c r="A39" s="4" t="str">
        <f>_xlfn.CONCAT(Tableau2[[#This Row],[Organisme]],"-",Tableau2[[#This Row],[Colonne1]])</f>
        <v>DDT 31-</v>
      </c>
      <c r="B39" s="1"/>
      <c r="C39" s="4" t="s">
        <v>337</v>
      </c>
      <c r="D39" s="5" t="s">
        <v>16</v>
      </c>
      <c r="E39" s="5" t="s">
        <v>374</v>
      </c>
      <c r="F39" s="4" t="s">
        <v>407</v>
      </c>
      <c r="G39" s="4" t="s">
        <v>338</v>
      </c>
      <c r="H39" s="20" t="s">
        <v>405</v>
      </c>
    </row>
    <row r="40" spans="1:8" ht="69" x14ac:dyDescent="0.35">
      <c r="A40" s="4" t="str">
        <f>_xlfn.CONCAT(Tableau2[[#This Row],[Organisme]],"-",Tableau2[[#This Row],[Colonne1]])</f>
        <v>DDT38-8</v>
      </c>
      <c r="B40" s="8">
        <v>8</v>
      </c>
      <c r="C40" s="4" t="s">
        <v>163</v>
      </c>
      <c r="D40" s="5" t="s">
        <v>185</v>
      </c>
      <c r="E40" s="5" t="s">
        <v>265</v>
      </c>
      <c r="F40" s="4" t="s">
        <v>266</v>
      </c>
      <c r="G40" s="4" t="s">
        <v>267</v>
      </c>
      <c r="H40" s="20" t="s">
        <v>408</v>
      </c>
    </row>
    <row r="41" spans="1:8" ht="32" customHeight="1" x14ac:dyDescent="0.35">
      <c r="A41" s="4" t="str">
        <f>_xlfn.CONCAT(Tableau2[[#This Row],[Organisme]],"-",Tableau2[[#This Row],[Colonne1]])</f>
        <v>Cerema-8</v>
      </c>
      <c r="B41" s="1">
        <v>8</v>
      </c>
      <c r="C41" s="4" t="s">
        <v>114</v>
      </c>
      <c r="D41" s="5" t="s">
        <v>16</v>
      </c>
      <c r="E41" s="5" t="s">
        <v>131</v>
      </c>
      <c r="F41" s="4" t="s">
        <v>132</v>
      </c>
      <c r="G41" s="4" t="s">
        <v>133</v>
      </c>
      <c r="H41" s="20" t="s">
        <v>409</v>
      </c>
    </row>
    <row r="42" spans="1:8" ht="62.5" customHeight="1" x14ac:dyDescent="0.35">
      <c r="A42" s="4" t="str">
        <f>_xlfn.CONCAT(Tableau2[[#This Row],[Organisme]],"-",Tableau2[[#This Row],[Colonne1]])</f>
        <v>DGPR/SRNH/SdcAP/BRIL-12</v>
      </c>
      <c r="B42" s="1">
        <v>12</v>
      </c>
      <c r="C42" s="4" t="s">
        <v>55</v>
      </c>
      <c r="D42" s="5" t="s">
        <v>16</v>
      </c>
      <c r="E42" s="5" t="s">
        <v>83</v>
      </c>
      <c r="F42" s="4" t="s">
        <v>84</v>
      </c>
      <c r="G42" s="4"/>
      <c r="H42" s="20" t="s">
        <v>410</v>
      </c>
    </row>
    <row r="43" spans="1:8" ht="80.5" x14ac:dyDescent="0.35">
      <c r="A43" s="4" t="str">
        <f>_xlfn.CONCAT(Tableau2[[#This Row],[Organisme]],"-",Tableau2[[#This Row],[Colonne1]])</f>
        <v>DDT74-4</v>
      </c>
      <c r="B43" s="1">
        <v>4</v>
      </c>
      <c r="C43" s="4" t="s">
        <v>15</v>
      </c>
      <c r="D43" s="5" t="s">
        <v>11</v>
      </c>
      <c r="E43" s="5">
        <v>40</v>
      </c>
      <c r="F43" s="4" t="s">
        <v>280</v>
      </c>
      <c r="G43" s="4" t="s">
        <v>26</v>
      </c>
      <c r="H43" s="13" t="s">
        <v>412</v>
      </c>
    </row>
    <row r="44" spans="1:8" ht="38" customHeight="1" x14ac:dyDescent="0.35">
      <c r="A44" s="4" t="str">
        <f>_xlfn.CONCAT(Tableau2[[#This Row],[Organisme]],"-",Tableau2[[#This Row],[Colonne1]])</f>
        <v>DDT74-2</v>
      </c>
      <c r="B44" s="1">
        <v>2</v>
      </c>
      <c r="C44" s="4" t="s">
        <v>15</v>
      </c>
      <c r="D44" s="5" t="s">
        <v>7</v>
      </c>
      <c r="E44" s="5" t="s">
        <v>20</v>
      </c>
      <c r="F44" s="4" t="s">
        <v>21</v>
      </c>
      <c r="G44" s="4" t="s">
        <v>22</v>
      </c>
      <c r="H44" s="20" t="s">
        <v>413</v>
      </c>
    </row>
    <row r="45" spans="1:8" ht="34.5" x14ac:dyDescent="0.35">
      <c r="A45" s="4" t="str">
        <f>_xlfn.CONCAT(Tableau2[[#This Row],[Organisme]],"-",Tableau2[[#This Row],[Colonne1]])</f>
        <v>DGPR/SRNH/BRNT-22</v>
      </c>
      <c r="B45" s="1">
        <v>22</v>
      </c>
      <c r="C45" s="4" t="s">
        <v>100</v>
      </c>
      <c r="D45" s="5" t="s">
        <v>16</v>
      </c>
      <c r="E45" s="5" t="s">
        <v>101</v>
      </c>
      <c r="F45" s="4" t="s">
        <v>102</v>
      </c>
      <c r="G45" s="4"/>
      <c r="H45" s="20" t="s">
        <v>414</v>
      </c>
    </row>
    <row r="46" spans="1:8" ht="34.5" x14ac:dyDescent="0.35">
      <c r="A46" s="4" t="str">
        <f>_xlfn.CONCAT(Tableau2[[#This Row],[Organisme]],"-",Tableau2[[#This Row],[Colonne1]])</f>
        <v>DDT74-8</v>
      </c>
      <c r="B46" s="1">
        <v>8</v>
      </c>
      <c r="C46" s="4" t="s">
        <v>15</v>
      </c>
      <c r="D46" s="5" t="s">
        <v>16</v>
      </c>
      <c r="E46" s="5" t="s">
        <v>368</v>
      </c>
      <c r="F46" s="4" t="s">
        <v>32</v>
      </c>
      <c r="G46" s="4" t="s">
        <v>33</v>
      </c>
      <c r="H46" s="20" t="s">
        <v>415</v>
      </c>
    </row>
    <row r="47" spans="1:8" ht="49.5" customHeight="1" x14ac:dyDescent="0.35">
      <c r="A47" s="4" t="str">
        <f>_xlfn.CONCAT(Tableau2[[#This Row],[Organisme]],"-",Tableau2[[#This Row],[Colonne1]])</f>
        <v>DGPR/SRNH/SdCAP/BRNT-24</v>
      </c>
      <c r="B47" s="1">
        <v>24</v>
      </c>
      <c r="C47" s="4" t="s">
        <v>96</v>
      </c>
      <c r="D47" s="5" t="s">
        <v>16</v>
      </c>
      <c r="E47" s="5" t="s">
        <v>368</v>
      </c>
      <c r="F47" s="4" t="s">
        <v>105</v>
      </c>
      <c r="G47" s="4" t="s">
        <v>106</v>
      </c>
      <c r="H47" s="20" t="s">
        <v>414</v>
      </c>
    </row>
    <row r="48" spans="1:8" ht="49.5" customHeight="1" x14ac:dyDescent="0.35">
      <c r="A48" s="4" t="str">
        <f>_xlfn.CONCAT(Tableau2[[#This Row],[Organisme]],"-",Tableau2[[#This Row],[Colonne1]])</f>
        <v>DDT74-3</v>
      </c>
      <c r="B48" s="1">
        <v>3</v>
      </c>
      <c r="C48" s="4" t="s">
        <v>15</v>
      </c>
      <c r="D48" s="5" t="s">
        <v>23</v>
      </c>
      <c r="E48" s="5">
        <v>42</v>
      </c>
      <c r="F48" s="4" t="s">
        <v>24</v>
      </c>
      <c r="G48" s="4" t="s">
        <v>25</v>
      </c>
      <c r="H48" s="17" t="s">
        <v>416</v>
      </c>
    </row>
    <row r="49" spans="1:8" ht="58" customHeight="1" x14ac:dyDescent="0.35">
      <c r="A49" s="4" t="str">
        <f>_xlfn.CONCAT(Tableau2[[#This Row],[Organisme]],"-",Tableau2[[#This Row],[Colonne1]])</f>
        <v>DDT74-5</v>
      </c>
      <c r="B49" s="1">
        <v>5</v>
      </c>
      <c r="C49" s="4" t="s">
        <v>15</v>
      </c>
      <c r="D49" s="5" t="s">
        <v>7</v>
      </c>
      <c r="E49" s="5">
        <v>45</v>
      </c>
      <c r="F49" s="4" t="s">
        <v>27</v>
      </c>
      <c r="G49" s="4" t="s">
        <v>28</v>
      </c>
      <c r="H49" s="20" t="s">
        <v>411</v>
      </c>
    </row>
    <row r="50" spans="1:8" ht="57.5" x14ac:dyDescent="0.35">
      <c r="A50" s="4" t="str">
        <f>_xlfn.CONCAT(Tableau2[[#This Row],[Organisme]],"-",Tableau2[[#This Row],[Colonne1]])</f>
        <v>DDT07-2</v>
      </c>
      <c r="B50" s="1">
        <v>2</v>
      </c>
      <c r="C50" s="4" t="s">
        <v>6</v>
      </c>
      <c r="D50" s="5" t="s">
        <v>11</v>
      </c>
      <c r="E50" s="5" t="s">
        <v>12</v>
      </c>
      <c r="F50" s="4" t="s">
        <v>13</v>
      </c>
      <c r="G50" s="4" t="s">
        <v>14</v>
      </c>
      <c r="H50" s="13" t="s">
        <v>417</v>
      </c>
    </row>
    <row r="51" spans="1:8" x14ac:dyDescent="0.35">
      <c r="A51" s="4" t="str">
        <f>_xlfn.CONCAT(Tableau2[[#This Row],[Organisme]],"-",Tableau2[[#This Row],[Colonne1]])</f>
        <v>Cerema-11</v>
      </c>
      <c r="B51" s="1">
        <v>11</v>
      </c>
      <c r="C51" s="4" t="s">
        <v>114</v>
      </c>
      <c r="D51" s="5" t="s">
        <v>23</v>
      </c>
      <c r="E51" s="5" t="s">
        <v>140</v>
      </c>
      <c r="F51" s="4" t="s">
        <v>141</v>
      </c>
      <c r="G51" s="4" t="s">
        <v>142</v>
      </c>
      <c r="H51" s="17" t="s">
        <v>392</v>
      </c>
    </row>
    <row r="52" spans="1:8" x14ac:dyDescent="0.35">
      <c r="A52" s="4" t="str">
        <f>_xlfn.CONCAT(Tableau2[[#This Row],[Organisme]],"-",Tableau2[[#This Row],[Colonne1]])</f>
        <v>Cerema-12</v>
      </c>
      <c r="B52" s="1">
        <v>12</v>
      </c>
      <c r="C52" s="4" t="s">
        <v>114</v>
      </c>
      <c r="D52" s="5" t="s">
        <v>23</v>
      </c>
      <c r="E52" s="5" t="s">
        <v>85</v>
      </c>
      <c r="F52" s="4" t="s">
        <v>141</v>
      </c>
      <c r="G52" s="4" t="s">
        <v>143</v>
      </c>
      <c r="H52" s="17" t="s">
        <v>392</v>
      </c>
    </row>
    <row r="53" spans="1:8" ht="23" x14ac:dyDescent="0.35">
      <c r="A53" s="4" t="str">
        <f>_xlfn.CONCAT(Tableau2[[#This Row],[Organisme]],"-",Tableau2[[#This Row],[Colonne1]])</f>
        <v>Cerema-13</v>
      </c>
      <c r="B53" s="1">
        <v>13</v>
      </c>
      <c r="C53" s="4" t="s">
        <v>114</v>
      </c>
      <c r="D53" s="5" t="s">
        <v>16</v>
      </c>
      <c r="E53" s="5" t="s">
        <v>85</v>
      </c>
      <c r="F53" s="4" t="s">
        <v>144</v>
      </c>
      <c r="G53" s="4" t="s">
        <v>145</v>
      </c>
      <c r="H53" s="20" t="s">
        <v>418</v>
      </c>
    </row>
    <row r="54" spans="1:8" ht="36.5" customHeight="1" x14ac:dyDescent="0.35">
      <c r="A54" s="4" t="str">
        <f>_xlfn.CONCAT(Tableau2[[#This Row],[Organisme]],"-",Tableau2[[#This Row],[Colonne1]])</f>
        <v>DGPR/SRNH/SdcAP/BRIL-14</v>
      </c>
      <c r="B54" s="1">
        <v>14</v>
      </c>
      <c r="C54" s="4" t="s">
        <v>55</v>
      </c>
      <c r="D54" s="5" t="s">
        <v>16</v>
      </c>
      <c r="E54" s="5" t="s">
        <v>85</v>
      </c>
      <c r="F54" s="4"/>
      <c r="G54" s="4" t="s">
        <v>87</v>
      </c>
      <c r="H54" s="20" t="s">
        <v>419</v>
      </c>
    </row>
    <row r="55" spans="1:8" ht="42" customHeight="1" x14ac:dyDescent="0.35">
      <c r="A55" s="4" t="str">
        <f>_xlfn.CONCAT(Tableau2[[#This Row],[Organisme]],"-",Tableau2[[#This Row],[Colonne1]])</f>
        <v>DGPR/SRNH/SdcAP/BRIL-13</v>
      </c>
      <c r="B55" s="1">
        <v>13</v>
      </c>
      <c r="C55" s="4" t="s">
        <v>55</v>
      </c>
      <c r="D55" s="5" t="s">
        <v>16</v>
      </c>
      <c r="E55" s="5" t="s">
        <v>85</v>
      </c>
      <c r="F55" s="4"/>
      <c r="G55" s="4" t="s">
        <v>86</v>
      </c>
      <c r="H55" s="17" t="s">
        <v>386</v>
      </c>
    </row>
    <row r="56" spans="1:8" ht="57.5" x14ac:dyDescent="0.35">
      <c r="A56" s="4" t="str">
        <f>_xlfn.CONCAT(Tableau2[[#This Row],[Organisme]],"-",Tableau2[[#This Row],[Colonne1]])</f>
        <v>DGPR/SRNH/SdcAP/BRIL-15</v>
      </c>
      <c r="B56" s="1">
        <v>15</v>
      </c>
      <c r="C56" s="4" t="s">
        <v>55</v>
      </c>
      <c r="D56" s="5" t="s">
        <v>16</v>
      </c>
      <c r="E56" s="5" t="s">
        <v>88</v>
      </c>
      <c r="F56" s="4" t="s">
        <v>89</v>
      </c>
      <c r="G56" s="4"/>
      <c r="H56" s="13" t="s">
        <v>422</v>
      </c>
    </row>
    <row r="57" spans="1:8" ht="34.5" x14ac:dyDescent="0.35">
      <c r="A57" s="4" t="str">
        <f>_xlfn.CONCAT(Tableau2[[#This Row],[Organisme]],"-",Tableau2[[#This Row],[Colonne1]])</f>
        <v>DDT38-9</v>
      </c>
      <c r="B57" s="7">
        <v>9</v>
      </c>
      <c r="C57" s="4" t="s">
        <v>163</v>
      </c>
      <c r="D57" s="5" t="s">
        <v>164</v>
      </c>
      <c r="E57" s="5" t="s">
        <v>268</v>
      </c>
      <c r="F57" s="4" t="s">
        <v>186</v>
      </c>
      <c r="G57" s="4" t="s">
        <v>187</v>
      </c>
      <c r="H57" s="17" t="s">
        <v>386</v>
      </c>
    </row>
    <row r="58" spans="1:8" ht="149.5" x14ac:dyDescent="0.35">
      <c r="A58" s="4" t="str">
        <f>_xlfn.CONCAT(Tableau2[[#This Row],[Organisme]],"-",Tableau2[[#This Row],[Colonne1]])</f>
        <v>CEREMA/DTerHdF/ASQT/MET -</v>
      </c>
      <c r="B58" s="1"/>
      <c r="C58" s="15" t="s">
        <v>341</v>
      </c>
      <c r="D58" s="5" t="s">
        <v>16</v>
      </c>
      <c r="E58" s="5" t="s">
        <v>347</v>
      </c>
      <c r="F58" s="15" t="s">
        <v>346</v>
      </c>
      <c r="G58" s="4"/>
      <c r="H58" s="20" t="s">
        <v>420</v>
      </c>
    </row>
    <row r="59" spans="1:8" ht="46" x14ac:dyDescent="0.35">
      <c r="A59" s="4" t="str">
        <f>_xlfn.CONCAT(Tableau2[[#This Row],[Organisme]],"-",Tableau2[[#This Row],[Colonne1]])</f>
        <v>Cerema-14</v>
      </c>
      <c r="B59" s="1">
        <v>14</v>
      </c>
      <c r="C59" s="4" t="s">
        <v>114</v>
      </c>
      <c r="D59" s="5" t="s">
        <v>16</v>
      </c>
      <c r="E59" s="5" t="s">
        <v>146</v>
      </c>
      <c r="F59" s="4" t="s">
        <v>147</v>
      </c>
      <c r="G59" s="4" t="s">
        <v>148</v>
      </c>
      <c r="H59" s="20" t="s">
        <v>421</v>
      </c>
    </row>
    <row r="60" spans="1:8" ht="69" x14ac:dyDescent="0.35">
      <c r="A60" s="4" t="str">
        <f>_xlfn.CONCAT(Tableau2[[#This Row],[Organisme]],"-",Tableau2[[#This Row],[Colonne1]])</f>
        <v>CEREMA/DTerHdF/ASQT/MET -</v>
      </c>
      <c r="B60" s="1"/>
      <c r="C60" s="15" t="s">
        <v>341</v>
      </c>
      <c r="D60" s="5" t="s">
        <v>16</v>
      </c>
      <c r="E60" s="5" t="s">
        <v>342</v>
      </c>
      <c r="F60" s="15" t="s">
        <v>345</v>
      </c>
      <c r="G60" s="4"/>
      <c r="H60" s="20" t="s">
        <v>425</v>
      </c>
    </row>
    <row r="61" spans="1:8" ht="184" x14ac:dyDescent="0.35">
      <c r="A61" s="4" t="str">
        <f>_xlfn.CONCAT(Tableau2[[#This Row],[Organisme]],"-",Tableau2[[#This Row],[Colonne1]])</f>
        <v>CEREMA/DTerHdF/ASQT/MET -</v>
      </c>
      <c r="B61" s="1"/>
      <c r="C61" s="15" t="s">
        <v>341</v>
      </c>
      <c r="D61" s="5" t="s">
        <v>16</v>
      </c>
      <c r="E61" s="5" t="s">
        <v>342</v>
      </c>
      <c r="F61" s="4" t="s">
        <v>343</v>
      </c>
      <c r="G61" s="4"/>
      <c r="H61" s="13" t="s">
        <v>423</v>
      </c>
    </row>
    <row r="62" spans="1:8" ht="69" x14ac:dyDescent="0.35">
      <c r="A62" s="4" t="str">
        <f>_xlfn.CONCAT(Tableau2[[#This Row],[Organisme]],"-",Tableau2[[#This Row],[Colonne1]])</f>
        <v>Cerema-15</v>
      </c>
      <c r="B62" s="1">
        <v>15</v>
      </c>
      <c r="C62" s="4" t="s">
        <v>114</v>
      </c>
      <c r="D62" s="5" t="s">
        <v>16</v>
      </c>
      <c r="E62" s="5" t="s">
        <v>149</v>
      </c>
      <c r="F62" s="4" t="s">
        <v>150</v>
      </c>
      <c r="G62" s="4" t="s">
        <v>151</v>
      </c>
      <c r="H62" s="20" t="s">
        <v>427</v>
      </c>
    </row>
    <row r="63" spans="1:8" ht="46" x14ac:dyDescent="0.35">
      <c r="A63" s="4" t="str">
        <f>_xlfn.CONCAT(Tableau2[[#This Row],[Organisme]],"-",Tableau2[[#This Row],[Colonne1]])</f>
        <v>CEREMA/DTerHdF/ASQT/MET -</v>
      </c>
      <c r="B63" s="1"/>
      <c r="C63" s="15" t="s">
        <v>341</v>
      </c>
      <c r="D63" s="5" t="s">
        <v>16</v>
      </c>
      <c r="E63" s="5" t="s">
        <v>342</v>
      </c>
      <c r="F63" s="15" t="s">
        <v>344</v>
      </c>
      <c r="G63" s="4"/>
      <c r="H63" s="13" t="s">
        <v>424</v>
      </c>
    </row>
    <row r="64" spans="1:8" ht="46" x14ac:dyDescent="0.35">
      <c r="A64" s="4" t="str">
        <f>_xlfn.CONCAT(Tableau2[[#This Row],[Organisme]],"-",Tableau2[[#This Row],[Colonne1]])</f>
        <v>Cerema-16</v>
      </c>
      <c r="B64" s="1">
        <v>16</v>
      </c>
      <c r="C64" s="4" t="s">
        <v>114</v>
      </c>
      <c r="D64" s="5" t="s">
        <v>16</v>
      </c>
      <c r="E64" s="5" t="s">
        <v>152</v>
      </c>
      <c r="F64" s="4" t="s">
        <v>153</v>
      </c>
      <c r="G64" s="4" t="s">
        <v>154</v>
      </c>
      <c r="H64" s="20" t="s">
        <v>426</v>
      </c>
    </row>
    <row r="65" spans="1:8" ht="46" x14ac:dyDescent="0.35">
      <c r="A65" s="4" t="str">
        <f>_xlfn.CONCAT(Tableau2[[#This Row],[Organisme]],"-",Tableau2[[#This Row],[Colonne1]])</f>
        <v>DDT01-3</v>
      </c>
      <c r="B65" s="1">
        <v>3</v>
      </c>
      <c r="C65" s="4" t="s">
        <v>48</v>
      </c>
      <c r="D65" s="5" t="s">
        <v>11</v>
      </c>
      <c r="E65" s="5" t="s">
        <v>373</v>
      </c>
      <c r="F65" s="4" t="s">
        <v>49</v>
      </c>
      <c r="G65" s="4" t="s">
        <v>50</v>
      </c>
      <c r="H65" s="13" t="s">
        <v>428</v>
      </c>
    </row>
    <row r="66" spans="1:8" ht="46" x14ac:dyDescent="0.35">
      <c r="A66" s="4" t="str">
        <f>_xlfn.CONCAT(Tableau2[[#This Row],[Organisme]],"-",Tableau2[[#This Row],[Colonne1]])</f>
        <v>DDTM 83-1</v>
      </c>
      <c r="B66" s="1">
        <v>1</v>
      </c>
      <c r="C66" s="4" t="s">
        <v>51</v>
      </c>
      <c r="D66" s="5" t="s">
        <v>7</v>
      </c>
      <c r="E66" s="5" t="s">
        <v>373</v>
      </c>
      <c r="F66" s="4" t="s">
        <v>52</v>
      </c>
      <c r="G66" s="4" t="s">
        <v>53</v>
      </c>
      <c r="H66" s="13" t="s">
        <v>429</v>
      </c>
    </row>
    <row r="67" spans="1:8" ht="145" x14ac:dyDescent="0.35">
      <c r="A67" s="4" t="str">
        <f>_xlfn.CONCAT(Tableau2[[#This Row],[Organisme]],"-",Tableau2[[#This Row],[Colonne1]])</f>
        <v>DDT38-10</v>
      </c>
      <c r="B67" s="7">
        <v>10</v>
      </c>
      <c r="C67" s="4" t="s">
        <v>163</v>
      </c>
      <c r="D67" s="5" t="s">
        <v>188</v>
      </c>
      <c r="E67" s="5" t="s">
        <v>189</v>
      </c>
      <c r="F67" s="11" t="s">
        <v>269</v>
      </c>
      <c r="G67" s="4" t="s">
        <v>270</v>
      </c>
      <c r="H67" s="20" t="s">
        <v>493</v>
      </c>
    </row>
    <row r="68" spans="1:8" ht="88" customHeight="1" x14ac:dyDescent="0.35">
      <c r="A68" s="4" t="str">
        <f>_xlfn.CONCAT(Tableau2[[#This Row],[Organisme]],"-",Tableau2[[#This Row],[Colonne1]])</f>
        <v>DDT 42-1</v>
      </c>
      <c r="B68" s="1">
        <v>1</v>
      </c>
      <c r="C68" s="4" t="s">
        <v>238</v>
      </c>
      <c r="D68" s="5" t="s">
        <v>7</v>
      </c>
      <c r="E68" s="5" t="s">
        <v>239</v>
      </c>
      <c r="F68" s="4" t="s">
        <v>240</v>
      </c>
      <c r="G68" s="4" t="s">
        <v>241</v>
      </c>
      <c r="H68" s="20" t="s">
        <v>430</v>
      </c>
    </row>
    <row r="69" spans="1:8" ht="103" customHeight="1" x14ac:dyDescent="0.35">
      <c r="A69" s="4" t="str">
        <f>_xlfn.CONCAT(Tableau2[[#This Row],[Organisme]],"-",Tableau2[[#This Row],[Colonne1]])</f>
        <v>DDT38-11</v>
      </c>
      <c r="B69" s="7">
        <v>11</v>
      </c>
      <c r="C69" s="4" t="s">
        <v>163</v>
      </c>
      <c r="D69" s="5" t="s">
        <v>190</v>
      </c>
      <c r="E69" s="5" t="s">
        <v>191</v>
      </c>
      <c r="F69" s="4" t="s">
        <v>192</v>
      </c>
      <c r="G69" s="4" t="s">
        <v>271</v>
      </c>
      <c r="H69" s="20" t="s">
        <v>494</v>
      </c>
    </row>
    <row r="70" spans="1:8" ht="80.5" x14ac:dyDescent="0.35">
      <c r="A70" s="4" t="str">
        <f>_xlfn.CONCAT(Tableau2[[#This Row],[Organisme]],"-",Tableau2[[#This Row],[Colonne1]])</f>
        <v>DDT38-12</v>
      </c>
      <c r="B70" s="7">
        <v>12</v>
      </c>
      <c r="C70" s="4" t="s">
        <v>163</v>
      </c>
      <c r="D70" s="5" t="s">
        <v>185</v>
      </c>
      <c r="E70" s="5" t="s">
        <v>193</v>
      </c>
      <c r="F70" s="4" t="s">
        <v>194</v>
      </c>
      <c r="G70" s="4" t="s">
        <v>272</v>
      </c>
      <c r="H70" s="20" t="s">
        <v>495</v>
      </c>
    </row>
    <row r="71" spans="1:8" ht="33" customHeight="1" x14ac:dyDescent="0.35">
      <c r="A71" s="4" t="str">
        <f>_xlfn.CONCAT(Tableau2[[#This Row],[Organisme]],"-",Tableau2[[#This Row],[Colonne1]])</f>
        <v>DDT38-13</v>
      </c>
      <c r="B71" s="8">
        <v>13</v>
      </c>
      <c r="C71" s="4" t="s">
        <v>163</v>
      </c>
      <c r="D71" s="5" t="s">
        <v>185</v>
      </c>
      <c r="E71" s="5" t="s">
        <v>195</v>
      </c>
      <c r="F71" s="4" t="s">
        <v>196</v>
      </c>
      <c r="G71" s="4" t="s">
        <v>197</v>
      </c>
      <c r="H71" s="17" t="s">
        <v>496</v>
      </c>
    </row>
    <row r="72" spans="1:8" ht="34.5" x14ac:dyDescent="0.35">
      <c r="A72" s="21" t="str">
        <f>_xlfn.CONCAT(Tableau2[[#This Row],[Organisme]],"-",Tableau2[[#This Row],[Colonne1]])</f>
        <v>Ineris-14</v>
      </c>
      <c r="B72" s="1">
        <v>14</v>
      </c>
      <c r="C72" s="4" t="s">
        <v>431</v>
      </c>
      <c r="D72" s="5" t="s">
        <v>7</v>
      </c>
      <c r="E72" s="5" t="s">
        <v>461</v>
      </c>
      <c r="F72" s="4" t="s">
        <v>462</v>
      </c>
      <c r="G72" s="4" t="s">
        <v>463</v>
      </c>
      <c r="H72" s="20" t="s">
        <v>497</v>
      </c>
    </row>
    <row r="73" spans="1:8" x14ac:dyDescent="0.35">
      <c r="A73" s="21" t="str">
        <f>_xlfn.CONCAT(Tableau2[[#This Row],[Organisme]],"-",Tableau2[[#This Row],[Colonne1]])</f>
        <v>Ineris-19</v>
      </c>
      <c r="B73" s="1">
        <v>19</v>
      </c>
      <c r="C73" s="4" t="s">
        <v>431</v>
      </c>
      <c r="D73" s="5" t="s">
        <v>7</v>
      </c>
      <c r="E73" s="5" t="s">
        <v>461</v>
      </c>
      <c r="F73" s="4" t="s">
        <v>462</v>
      </c>
      <c r="G73" s="4" t="s">
        <v>463</v>
      </c>
      <c r="H73" s="17" t="s">
        <v>498</v>
      </c>
    </row>
    <row r="74" spans="1:8" x14ac:dyDescent="0.35">
      <c r="A74" s="21" t="str">
        <f>_xlfn.CONCAT(Tableau2[[#This Row],[Organisme]],"-",Tableau2[[#This Row],[Colonne1]])</f>
        <v>Ineris-16</v>
      </c>
      <c r="B74" s="1">
        <v>16</v>
      </c>
      <c r="C74" s="4" t="s">
        <v>431</v>
      </c>
      <c r="D74" s="5" t="s">
        <v>7</v>
      </c>
      <c r="E74" s="5" t="s">
        <v>467</v>
      </c>
      <c r="F74" s="4" t="s">
        <v>462</v>
      </c>
      <c r="G74" s="4" t="s">
        <v>463</v>
      </c>
      <c r="H74" s="17" t="s">
        <v>498</v>
      </c>
    </row>
    <row r="75" spans="1:8" ht="66" customHeight="1" x14ac:dyDescent="0.35">
      <c r="A75" s="4" t="str">
        <f>_xlfn.CONCAT(Tableau2[[#This Row],[Organisme]],"-",Tableau2[[#This Row],[Colonne1]])</f>
        <v>DDT38-14</v>
      </c>
      <c r="B75" s="7">
        <v>14</v>
      </c>
      <c r="C75" s="4" t="s">
        <v>163</v>
      </c>
      <c r="D75" s="5" t="s">
        <v>188</v>
      </c>
      <c r="E75" s="5" t="s">
        <v>198</v>
      </c>
      <c r="F75" s="4" t="s">
        <v>199</v>
      </c>
      <c r="G75" s="4" t="s">
        <v>273</v>
      </c>
      <c r="H75" s="20" t="s">
        <v>499</v>
      </c>
    </row>
    <row r="76" spans="1:8" ht="115" customHeight="1" x14ac:dyDescent="0.35">
      <c r="A76" s="4" t="str">
        <f>_xlfn.CONCAT(Tableau2[[#This Row],[Organisme]],"-",Tableau2[[#This Row],[Colonne1]])</f>
        <v>DDT38-15</v>
      </c>
      <c r="B76" s="8">
        <v>15</v>
      </c>
      <c r="C76" s="4" t="s">
        <v>163</v>
      </c>
      <c r="D76" s="5" t="s">
        <v>16</v>
      </c>
      <c r="E76" s="5" t="s">
        <v>200</v>
      </c>
      <c r="F76" s="4" t="s">
        <v>274</v>
      </c>
      <c r="G76" s="4" t="s">
        <v>275</v>
      </c>
      <c r="H76" s="20" t="s">
        <v>503</v>
      </c>
    </row>
    <row r="77" spans="1:8" ht="34.5" x14ac:dyDescent="0.35">
      <c r="A77" s="4" t="str">
        <f>_xlfn.CONCAT(Tableau2[[#This Row],[Organisme]],"-",Tableau2[[#This Row],[Colonne1]])</f>
        <v>DDT38-16</v>
      </c>
      <c r="B77" s="8">
        <v>16</v>
      </c>
      <c r="C77" s="4" t="s">
        <v>163</v>
      </c>
      <c r="D77" s="5" t="s">
        <v>16</v>
      </c>
      <c r="E77" s="5" t="s">
        <v>201</v>
      </c>
      <c r="F77" s="4" t="s">
        <v>202</v>
      </c>
      <c r="G77" s="4" t="s">
        <v>203</v>
      </c>
      <c r="H77" s="20" t="s">
        <v>500</v>
      </c>
    </row>
    <row r="78" spans="1:8" ht="34.5" x14ac:dyDescent="0.35">
      <c r="A78" s="21" t="str">
        <f>_xlfn.CONCAT(Tableau2[[#This Row],[Organisme]],"-",Tableau2[[#This Row],[Colonne1]])</f>
        <v>Ineris-22</v>
      </c>
      <c r="B78" s="1">
        <v>22</v>
      </c>
      <c r="C78" s="4" t="s">
        <v>431</v>
      </c>
      <c r="D78" s="5" t="s">
        <v>7</v>
      </c>
      <c r="E78" s="5" t="s">
        <v>476</v>
      </c>
      <c r="F78" s="4" t="s">
        <v>488</v>
      </c>
      <c r="G78" s="4" t="s">
        <v>477</v>
      </c>
      <c r="H78" s="20" t="s">
        <v>497</v>
      </c>
    </row>
    <row r="79" spans="1:8" x14ac:dyDescent="0.35">
      <c r="A79" s="21" t="str">
        <f>_xlfn.CONCAT(Tableau2[[#This Row],[Organisme]],"-",Tableau2[[#This Row],[Colonne1]])</f>
        <v>Ineris-23</v>
      </c>
      <c r="B79" s="1">
        <v>23</v>
      </c>
      <c r="C79" s="4" t="s">
        <v>431</v>
      </c>
      <c r="D79" s="5" t="s">
        <v>7</v>
      </c>
      <c r="E79" s="5" t="s">
        <v>478</v>
      </c>
      <c r="F79" s="4" t="s">
        <v>489</v>
      </c>
      <c r="G79" s="4" t="s">
        <v>463</v>
      </c>
      <c r="H79" s="17" t="s">
        <v>498</v>
      </c>
    </row>
    <row r="80" spans="1:8" x14ac:dyDescent="0.35">
      <c r="A80" s="21" t="str">
        <f>_xlfn.CONCAT(Tableau2[[#This Row],[Organisme]],"-",Tableau2[[#This Row],[Colonne1]])</f>
        <v>Ineris-24</v>
      </c>
      <c r="B80" s="1">
        <v>24</v>
      </c>
      <c r="C80" s="4" t="s">
        <v>431</v>
      </c>
      <c r="D80" s="5" t="s">
        <v>7</v>
      </c>
      <c r="E80" s="5" t="s">
        <v>479</v>
      </c>
      <c r="F80" s="4" t="s">
        <v>490</v>
      </c>
      <c r="G80" s="4" t="s">
        <v>480</v>
      </c>
      <c r="H80" s="17" t="s">
        <v>498</v>
      </c>
    </row>
    <row r="81" spans="1:8" ht="46" x14ac:dyDescent="0.35">
      <c r="A81" s="4" t="str">
        <f>_xlfn.CONCAT(Tableau2[[#This Row],[Organisme]],"-",Tableau2[[#This Row],[Colonne1]])</f>
        <v>DDT38-17</v>
      </c>
      <c r="B81" s="8">
        <v>17</v>
      </c>
      <c r="C81" s="4" t="s">
        <v>163</v>
      </c>
      <c r="D81" s="5" t="s">
        <v>188</v>
      </c>
      <c r="E81" s="5" t="s">
        <v>204</v>
      </c>
      <c r="F81" s="4" t="s">
        <v>205</v>
      </c>
      <c r="G81" s="4" t="s">
        <v>206</v>
      </c>
      <c r="H81" s="20" t="s">
        <v>501</v>
      </c>
    </row>
    <row r="82" spans="1:8" ht="34.5" x14ac:dyDescent="0.35">
      <c r="A82" s="4" t="str">
        <f>_xlfn.CONCAT(Tableau2[[#This Row],[Organisme]],"-",Tableau2[[#This Row],[Colonne1]])</f>
        <v>DDT38-18</v>
      </c>
      <c r="B82" s="8">
        <v>18</v>
      </c>
      <c r="C82" s="4" t="s">
        <v>163</v>
      </c>
      <c r="D82" s="5" t="s">
        <v>188</v>
      </c>
      <c r="E82" s="5" t="s">
        <v>207</v>
      </c>
      <c r="F82" s="4" t="s">
        <v>208</v>
      </c>
      <c r="G82" s="4" t="s">
        <v>209</v>
      </c>
      <c r="H82" s="20" t="s">
        <v>502</v>
      </c>
    </row>
    <row r="83" spans="1:8" ht="57.5" x14ac:dyDescent="0.35">
      <c r="A83" s="4" t="str">
        <f>_xlfn.CONCAT(Tableau2[[#This Row],[Organisme]],"-",Tableau2[[#This Row],[Colonne1]])</f>
        <v>DDT38-19</v>
      </c>
      <c r="B83" s="7">
        <v>19</v>
      </c>
      <c r="C83" s="4" t="s">
        <v>163</v>
      </c>
      <c r="D83" s="5" t="s">
        <v>190</v>
      </c>
      <c r="E83" s="5" t="s">
        <v>210</v>
      </c>
      <c r="F83" s="4" t="s">
        <v>276</v>
      </c>
      <c r="G83" s="4" t="s">
        <v>211</v>
      </c>
      <c r="H83" s="20" t="s">
        <v>504</v>
      </c>
    </row>
    <row r="84" spans="1:8" ht="23" x14ac:dyDescent="0.35">
      <c r="A84" s="4" t="str">
        <f>_xlfn.CONCAT(Tableau2[[#This Row],[Organisme]],"-",Tableau2[[#This Row],[Colonne1]])</f>
        <v>DDT38-20</v>
      </c>
      <c r="B84" s="7">
        <v>20</v>
      </c>
      <c r="C84" s="4" t="s">
        <v>163</v>
      </c>
      <c r="D84" s="5" t="s">
        <v>23</v>
      </c>
      <c r="E84" s="10" t="s">
        <v>210</v>
      </c>
      <c r="F84" s="4" t="s">
        <v>212</v>
      </c>
      <c r="G84" s="4" t="s">
        <v>213</v>
      </c>
      <c r="H84" s="17" t="s">
        <v>505</v>
      </c>
    </row>
    <row r="85" spans="1:8" ht="36.5" customHeight="1" x14ac:dyDescent="0.35">
      <c r="A85" s="21" t="str">
        <f>_xlfn.CONCAT(Tableau2[[#This Row],[Organisme]],"-",Tableau2[[#This Row],[Colonne1]])</f>
        <v>Ineris-27</v>
      </c>
      <c r="B85" s="1">
        <v>27</v>
      </c>
      <c r="C85" s="4" t="s">
        <v>431</v>
      </c>
      <c r="D85" s="5" t="s">
        <v>7</v>
      </c>
      <c r="E85" s="5" t="s">
        <v>485</v>
      </c>
      <c r="F85" s="4" t="s">
        <v>492</v>
      </c>
      <c r="G85" s="4" t="s">
        <v>486</v>
      </c>
      <c r="H85" s="20" t="s">
        <v>497</v>
      </c>
    </row>
    <row r="86" spans="1:8" ht="34.5" x14ac:dyDescent="0.35">
      <c r="A86" s="4" t="str">
        <f>_xlfn.CONCAT(Tableau2[[#This Row],[Organisme]],"-",Tableau2[[#This Row],[Colonne1]])</f>
        <v>DDT38-21</v>
      </c>
      <c r="B86" s="8">
        <v>21</v>
      </c>
      <c r="C86" s="4" t="s">
        <v>163</v>
      </c>
      <c r="D86" s="5" t="s">
        <v>16</v>
      </c>
      <c r="E86" s="5" t="s">
        <v>214</v>
      </c>
      <c r="F86" s="4" t="s">
        <v>215</v>
      </c>
      <c r="G86" s="4" t="s">
        <v>216</v>
      </c>
      <c r="H86" s="20" t="s">
        <v>506</v>
      </c>
    </row>
    <row r="87" spans="1:8" ht="39.5" customHeight="1" x14ac:dyDescent="0.35">
      <c r="A87" s="21" t="str">
        <f>_xlfn.CONCAT(Tableau2[[#This Row],[Organisme]],"-",Tableau2[[#This Row],[Colonne1]])</f>
        <v>Ineris-26</v>
      </c>
      <c r="B87" s="1">
        <v>26</v>
      </c>
      <c r="C87" s="4" t="s">
        <v>431</v>
      </c>
      <c r="D87" s="5" t="s">
        <v>7</v>
      </c>
      <c r="E87" s="5" t="s">
        <v>484</v>
      </c>
      <c r="F87" s="4" t="s">
        <v>491</v>
      </c>
      <c r="G87" s="4" t="s">
        <v>477</v>
      </c>
      <c r="H87" s="20" t="s">
        <v>497</v>
      </c>
    </row>
    <row r="88" spans="1:8" x14ac:dyDescent="0.35">
      <c r="A88" s="4" t="str">
        <f>_xlfn.CONCAT(Tableau2[[#This Row],[Organisme]],"-",Tableau2[[#This Row],[Colonne1]])</f>
        <v>Cerema-17</v>
      </c>
      <c r="B88" s="1">
        <v>17</v>
      </c>
      <c r="C88" s="4" t="s">
        <v>114</v>
      </c>
      <c r="D88" s="5" t="s">
        <v>23</v>
      </c>
      <c r="E88" s="5" t="s">
        <v>155</v>
      </c>
      <c r="F88" s="4" t="s">
        <v>156</v>
      </c>
      <c r="G88" s="4" t="s">
        <v>157</v>
      </c>
      <c r="H88" s="17" t="s">
        <v>386</v>
      </c>
    </row>
    <row r="89" spans="1:8" ht="34.5" x14ac:dyDescent="0.35">
      <c r="A89" s="4" t="str">
        <f>_xlfn.CONCAT(Tableau2[[#This Row],[Organisme]],"-",Tableau2[[#This Row],[Colonne1]])</f>
        <v>DGPR/SRNH/SdcAP/BRIL-16</v>
      </c>
      <c r="B89" s="1">
        <v>16</v>
      </c>
      <c r="C89" s="4" t="s">
        <v>55</v>
      </c>
      <c r="D89" s="5" t="s">
        <v>23</v>
      </c>
      <c r="E89" s="5" t="s">
        <v>90</v>
      </c>
      <c r="F89" s="4"/>
      <c r="G89" s="4" t="s">
        <v>91</v>
      </c>
      <c r="H89" s="17" t="s">
        <v>507</v>
      </c>
    </row>
    <row r="90" spans="1:8" ht="77.5" customHeight="1" x14ac:dyDescent="0.35">
      <c r="A90" s="4" t="str">
        <f>_xlfn.CONCAT(Tableau2[[#This Row],[Organisme]],"-",Tableau2[[#This Row],[Colonne1]])</f>
        <v>DGPR/SRNH/SdcAP/BRIL-17</v>
      </c>
      <c r="B90" s="1">
        <v>17</v>
      </c>
      <c r="C90" s="4" t="s">
        <v>55</v>
      </c>
      <c r="D90" s="5" t="s">
        <v>23</v>
      </c>
      <c r="E90" s="5" t="s">
        <v>90</v>
      </c>
      <c r="F90" s="4" t="s">
        <v>92</v>
      </c>
      <c r="G90" s="4"/>
      <c r="H90" s="13" t="s">
        <v>508</v>
      </c>
    </row>
    <row r="91" spans="1:8" ht="34.5" x14ac:dyDescent="0.35">
      <c r="A91" s="4" t="str">
        <f>_xlfn.CONCAT(Tableau2[[#This Row],[Organisme]],"-",Tableau2[[#This Row],[Colonne1]])</f>
        <v>DDT38-22</v>
      </c>
      <c r="B91" s="8">
        <v>22</v>
      </c>
      <c r="C91" s="4" t="s">
        <v>163</v>
      </c>
      <c r="D91" s="5" t="s">
        <v>16</v>
      </c>
      <c r="E91" s="5" t="s">
        <v>217</v>
      </c>
      <c r="F91" s="4" t="s">
        <v>277</v>
      </c>
      <c r="G91" s="4" t="s">
        <v>218</v>
      </c>
      <c r="H91" s="20" t="s">
        <v>509</v>
      </c>
    </row>
    <row r="92" spans="1:8" ht="80.5" x14ac:dyDescent="0.35">
      <c r="A92" s="4" t="str">
        <f>_xlfn.CONCAT(Tableau2[[#This Row],[Organisme]],"-",Tableau2[[#This Row],[Colonne1]])</f>
        <v>DDT38-23</v>
      </c>
      <c r="B92" s="7">
        <v>23</v>
      </c>
      <c r="C92" s="4" t="s">
        <v>163</v>
      </c>
      <c r="D92" s="5" t="s">
        <v>16</v>
      </c>
      <c r="E92" s="5" t="s">
        <v>219</v>
      </c>
      <c r="F92" s="4" t="s">
        <v>220</v>
      </c>
      <c r="G92" s="4" t="s">
        <v>278</v>
      </c>
      <c r="H92" s="13" t="s">
        <v>511</v>
      </c>
    </row>
    <row r="93" spans="1:8" ht="80.5" x14ac:dyDescent="0.35">
      <c r="A93" s="4" t="str">
        <f>_xlfn.CONCAT(Tableau2[[#This Row],[Organisme]],"-",Tableau2[[#This Row],[Colonne1]])</f>
        <v>DDT38-24</v>
      </c>
      <c r="B93" s="7">
        <v>24</v>
      </c>
      <c r="C93" s="4" t="s">
        <v>163</v>
      </c>
      <c r="D93" s="5" t="s">
        <v>16</v>
      </c>
      <c r="E93" s="5" t="s">
        <v>219</v>
      </c>
      <c r="F93" s="9" t="s">
        <v>221</v>
      </c>
      <c r="G93" s="4" t="s">
        <v>279</v>
      </c>
      <c r="H93" s="22" t="s">
        <v>512</v>
      </c>
    </row>
    <row r="94" spans="1:8" ht="69" customHeight="1" x14ac:dyDescent="0.35">
      <c r="A94" s="4" t="str">
        <f>_xlfn.CONCAT(Tableau2[[#This Row],[Organisme]],"-",Tableau2[[#This Row],[Colonne1]])</f>
        <v>DGPR/SRNH/SdCAP/PoNSOH-26</v>
      </c>
      <c r="B94" s="1">
        <v>26</v>
      </c>
      <c r="C94" s="4" t="s">
        <v>258</v>
      </c>
      <c r="D94" s="5" t="s">
        <v>16</v>
      </c>
      <c r="E94" s="5" t="s">
        <v>109</v>
      </c>
      <c r="F94" s="4" t="s">
        <v>110</v>
      </c>
      <c r="G94" s="4" t="s">
        <v>259</v>
      </c>
      <c r="H94" s="20" t="s">
        <v>513</v>
      </c>
    </row>
    <row r="95" spans="1:8" ht="73.5" customHeight="1" x14ac:dyDescent="0.35">
      <c r="A95" s="4" t="str">
        <f>_xlfn.CONCAT(Tableau2[[#This Row],[Organisme]],"-",Tableau2[[#This Row],[Colonne1]])</f>
        <v>DGPR/SRNH/SdCAP/PoNSOH-27</v>
      </c>
      <c r="B95" s="1">
        <v>27</v>
      </c>
      <c r="C95" s="4" t="s">
        <v>258</v>
      </c>
      <c r="D95" s="5" t="s">
        <v>16</v>
      </c>
      <c r="E95" s="5" t="s">
        <v>111</v>
      </c>
      <c r="F95" s="4" t="s">
        <v>112</v>
      </c>
      <c r="G95" s="4" t="s">
        <v>113</v>
      </c>
      <c r="H95" s="20" t="s">
        <v>514</v>
      </c>
    </row>
    <row r="96" spans="1:8" x14ac:dyDescent="0.35">
      <c r="A96" s="4" t="str">
        <f>_xlfn.CONCAT(Tableau2[[#This Row],[Organisme]],"-",Tableau2[[#This Row],[Colonne1]])</f>
        <v>Cerema-18</v>
      </c>
      <c r="B96" s="1">
        <v>18</v>
      </c>
      <c r="C96" s="4" t="s">
        <v>114</v>
      </c>
      <c r="D96" s="5" t="s">
        <v>23</v>
      </c>
      <c r="E96" s="5" t="s">
        <v>158</v>
      </c>
      <c r="F96" s="4" t="s">
        <v>141</v>
      </c>
      <c r="G96" s="4" t="s">
        <v>143</v>
      </c>
      <c r="H96" s="17" t="s">
        <v>354</v>
      </c>
    </row>
    <row r="97" spans="1:8" x14ac:dyDescent="0.35">
      <c r="A97" s="4" t="str">
        <f>_xlfn.CONCAT(Tableau2[[#This Row],[Organisme]],"-",Tableau2[[#This Row],[Colonne1]])</f>
        <v>Cerema-19</v>
      </c>
      <c r="B97" s="1">
        <v>19</v>
      </c>
      <c r="C97" s="4" t="s">
        <v>114</v>
      </c>
      <c r="D97" s="5" t="s">
        <v>23</v>
      </c>
      <c r="E97" s="5" t="s">
        <v>159</v>
      </c>
      <c r="F97" s="4" t="s">
        <v>141</v>
      </c>
      <c r="G97" s="4" t="s">
        <v>143</v>
      </c>
      <c r="H97" s="17" t="s">
        <v>354</v>
      </c>
    </row>
    <row r="98" spans="1:8" ht="96.5" customHeight="1" x14ac:dyDescent="0.35">
      <c r="A98" s="4" t="str">
        <f>_xlfn.CONCAT(Tableau2[[#This Row],[Organisme]],"-",Tableau2[[#This Row],[Colonne1]])</f>
        <v>DGPR/SRNH/SdcAP/BRIL-18</v>
      </c>
      <c r="B98" s="1">
        <v>18</v>
      </c>
      <c r="C98" s="4" t="s">
        <v>55</v>
      </c>
      <c r="D98" s="5" t="s">
        <v>16</v>
      </c>
      <c r="E98" s="5" t="s">
        <v>93</v>
      </c>
      <c r="F98" s="4" t="s">
        <v>257</v>
      </c>
      <c r="G98" s="4"/>
      <c r="H98" s="20" t="s">
        <v>515</v>
      </c>
    </row>
    <row r="99" spans="1:8" x14ac:dyDescent="0.35">
      <c r="A99" s="21" t="str">
        <f>_xlfn.CONCAT(Tableau2[[#This Row],[Organisme]],"-",Tableau2[[#This Row],[Colonne1]])</f>
        <v>Ineris-15</v>
      </c>
      <c r="B99" s="1">
        <v>15</v>
      </c>
      <c r="C99" s="4" t="s">
        <v>431</v>
      </c>
      <c r="D99" s="5" t="s">
        <v>7</v>
      </c>
      <c r="E99" s="5" t="s">
        <v>464</v>
      </c>
      <c r="F99" s="4" t="s">
        <v>465</v>
      </c>
      <c r="G99" s="4" t="s">
        <v>466</v>
      </c>
      <c r="H99" s="17" t="s">
        <v>517</v>
      </c>
    </row>
    <row r="100" spans="1:8" ht="30.5" customHeight="1" x14ac:dyDescent="0.35">
      <c r="A100" s="21" t="str">
        <f>_xlfn.CONCAT(Tableau2[[#This Row],[Organisme]],"-",Tableau2[[#This Row],[Colonne1]])</f>
        <v>Ineris-1</v>
      </c>
      <c r="B100" s="1">
        <v>1</v>
      </c>
      <c r="C100" s="4" t="s">
        <v>431</v>
      </c>
      <c r="D100" s="5" t="s">
        <v>23</v>
      </c>
      <c r="E100" s="5" t="s">
        <v>432</v>
      </c>
      <c r="F100" s="4" t="s">
        <v>433</v>
      </c>
      <c r="G100" s="4" t="s">
        <v>434</v>
      </c>
      <c r="H100" s="17" t="s">
        <v>354</v>
      </c>
    </row>
    <row r="101" spans="1:8" ht="23" x14ac:dyDescent="0.35">
      <c r="A101" s="21" t="str">
        <f>_xlfn.CONCAT(Tableau2[[#This Row],[Organisme]],"-",Tableau2[[#This Row],[Colonne1]])</f>
        <v>Ineris-17</v>
      </c>
      <c r="B101" s="1">
        <v>17</v>
      </c>
      <c r="C101" s="4" t="s">
        <v>431</v>
      </c>
      <c r="D101" s="5" t="s">
        <v>7</v>
      </c>
      <c r="E101" s="5" t="s">
        <v>432</v>
      </c>
      <c r="F101" s="4" t="s">
        <v>468</v>
      </c>
      <c r="G101" s="4" t="s">
        <v>469</v>
      </c>
      <c r="H101" s="17" t="s">
        <v>517</v>
      </c>
    </row>
    <row r="102" spans="1:8" x14ac:dyDescent="0.35">
      <c r="A102" s="21" t="str">
        <f>_xlfn.CONCAT(Tableau2[[#This Row],[Organisme]],"-",Tableau2[[#This Row],[Colonne1]])</f>
        <v>Ineris-20</v>
      </c>
      <c r="B102" s="1">
        <v>20</v>
      </c>
      <c r="C102" s="4" t="s">
        <v>431</v>
      </c>
      <c r="D102" s="5" t="s">
        <v>7</v>
      </c>
      <c r="E102" s="5" t="s">
        <v>432</v>
      </c>
      <c r="F102" s="4" t="s">
        <v>473</v>
      </c>
      <c r="G102" s="4" t="s">
        <v>474</v>
      </c>
      <c r="H102" s="17" t="s">
        <v>517</v>
      </c>
    </row>
    <row r="103" spans="1:8" ht="34.5" x14ac:dyDescent="0.35">
      <c r="A103" s="21" t="str">
        <f>_xlfn.CONCAT(Tableau2[[#This Row],[Organisme]],"-",Tableau2[[#This Row],[Colonne1]])</f>
        <v>Ineris-21</v>
      </c>
      <c r="B103" s="1">
        <v>21</v>
      </c>
      <c r="C103" s="4" t="s">
        <v>431</v>
      </c>
      <c r="D103" s="5" t="s">
        <v>7</v>
      </c>
      <c r="E103" s="5" t="s">
        <v>475</v>
      </c>
      <c r="F103" s="4" t="s">
        <v>487</v>
      </c>
      <c r="G103" s="4" t="s">
        <v>452</v>
      </c>
      <c r="H103" s="20" t="s">
        <v>518</v>
      </c>
    </row>
    <row r="104" spans="1:8" ht="34.5" x14ac:dyDescent="0.35">
      <c r="A104" s="21" t="str">
        <f>_xlfn.CONCAT(Tableau2[[#This Row],[Organisme]],"-",Tableau2[[#This Row],[Colonne1]])</f>
        <v>Ineris-18</v>
      </c>
      <c r="B104" s="1">
        <v>18</v>
      </c>
      <c r="C104" s="4" t="s">
        <v>431</v>
      </c>
      <c r="D104" s="5" t="s">
        <v>7</v>
      </c>
      <c r="E104" s="5" t="s">
        <v>470</v>
      </c>
      <c r="F104" s="4" t="s">
        <v>471</v>
      </c>
      <c r="G104" s="4" t="s">
        <v>472</v>
      </c>
      <c r="H104" s="13" t="s">
        <v>519</v>
      </c>
    </row>
    <row r="105" spans="1:8" ht="34.5" x14ac:dyDescent="0.35">
      <c r="A105" s="21" t="str">
        <f>_xlfn.CONCAT(Tableau2[[#This Row],[Organisme]],"-",Tableau2[[#This Row],[Colonne1]])</f>
        <v>Ineris-25</v>
      </c>
      <c r="B105" s="1">
        <v>25</v>
      </c>
      <c r="C105" s="4" t="s">
        <v>431</v>
      </c>
      <c r="D105" s="5" t="s">
        <v>7</v>
      </c>
      <c r="E105" s="5" t="s">
        <v>481</v>
      </c>
      <c r="F105" s="4" t="s">
        <v>482</v>
      </c>
      <c r="G105" s="4" t="s">
        <v>483</v>
      </c>
      <c r="H105" s="17" t="s">
        <v>517</v>
      </c>
    </row>
    <row r="106" spans="1:8" ht="23" x14ac:dyDescent="0.35">
      <c r="A106" s="21" t="str">
        <f>_xlfn.CONCAT(Tableau2[[#This Row],[Organisme]],"-",Tableau2[[#This Row],[Colonne1]])</f>
        <v>Ineris-2</v>
      </c>
      <c r="B106" s="1">
        <v>2</v>
      </c>
      <c r="C106" s="4" t="s">
        <v>431</v>
      </c>
      <c r="D106" s="5" t="s">
        <v>23</v>
      </c>
      <c r="E106" s="5" t="s">
        <v>435</v>
      </c>
      <c r="F106" s="4" t="s">
        <v>436</v>
      </c>
      <c r="G106" s="4" t="s">
        <v>437</v>
      </c>
      <c r="H106" s="17" t="s">
        <v>354</v>
      </c>
    </row>
    <row r="107" spans="1:8" ht="23" x14ac:dyDescent="0.35">
      <c r="A107" s="21" t="str">
        <f>_xlfn.CONCAT(Tableau2[[#This Row],[Organisme]],"-",Tableau2[[#This Row],[Colonne1]])</f>
        <v>Ineris-3</v>
      </c>
      <c r="B107" s="1">
        <v>3</v>
      </c>
      <c r="C107" s="4" t="s">
        <v>431</v>
      </c>
      <c r="D107" s="5" t="s">
        <v>23</v>
      </c>
      <c r="E107" s="5" t="s">
        <v>438</v>
      </c>
      <c r="F107" s="4" t="s">
        <v>439</v>
      </c>
      <c r="G107" s="4" t="s">
        <v>440</v>
      </c>
      <c r="H107" s="17" t="s">
        <v>354</v>
      </c>
    </row>
    <row r="108" spans="1:8" ht="23" x14ac:dyDescent="0.35">
      <c r="A108" s="21" t="str">
        <f>_xlfn.CONCAT(Tableau2[[#This Row],[Organisme]],"-",Tableau2[[#This Row],[Colonne1]])</f>
        <v>Ineris-4</v>
      </c>
      <c r="B108" s="1">
        <v>4</v>
      </c>
      <c r="C108" s="4" t="s">
        <v>431</v>
      </c>
      <c r="D108" s="5" t="s">
        <v>23</v>
      </c>
      <c r="E108" s="5" t="s">
        <v>438</v>
      </c>
      <c r="F108" s="4" t="s">
        <v>439</v>
      </c>
      <c r="G108" s="4" t="s">
        <v>441</v>
      </c>
      <c r="H108" s="17" t="s">
        <v>354</v>
      </c>
    </row>
    <row r="109" spans="1:8" ht="46" x14ac:dyDescent="0.35">
      <c r="A109" s="4" t="str">
        <f>_xlfn.CONCAT(Tableau2[[#This Row],[Organisme]],"-",Tableau2[[#This Row],[Colonne1]])</f>
        <v>DDT01-1</v>
      </c>
      <c r="B109" s="1">
        <v>1</v>
      </c>
      <c r="C109" s="4" t="s">
        <v>48</v>
      </c>
      <c r="D109" s="5" t="s">
        <v>23</v>
      </c>
      <c r="E109" s="5" t="s">
        <v>370</v>
      </c>
      <c r="F109" s="6" t="s">
        <v>249</v>
      </c>
      <c r="G109" s="4" t="s">
        <v>250</v>
      </c>
      <c r="H109" s="6" t="s">
        <v>516</v>
      </c>
    </row>
    <row r="110" spans="1:8" ht="23" x14ac:dyDescent="0.35">
      <c r="A110" s="21" t="str">
        <f>_xlfn.CONCAT(Tableau2[[#This Row],[Organisme]],"-",Tableau2[[#This Row],[Colonne1]])</f>
        <v>Ineris-5</v>
      </c>
      <c r="B110" s="1">
        <v>5</v>
      </c>
      <c r="C110" s="4" t="s">
        <v>431</v>
      </c>
      <c r="D110" s="5" t="s">
        <v>23</v>
      </c>
      <c r="E110" s="5" t="s">
        <v>442</v>
      </c>
      <c r="F110" s="4" t="s">
        <v>443</v>
      </c>
      <c r="G110" s="4" t="s">
        <v>444</v>
      </c>
      <c r="H110" s="17" t="s">
        <v>354</v>
      </c>
    </row>
    <row r="111" spans="1:8" x14ac:dyDescent="0.35">
      <c r="A111" s="21" t="str">
        <f>_xlfn.CONCAT(Tableau2[[#This Row],[Organisme]],"-",Tableau2[[#This Row],[Colonne1]])</f>
        <v>Ineris-6</v>
      </c>
      <c r="B111" s="1">
        <v>6</v>
      </c>
      <c r="C111" s="4" t="s">
        <v>431</v>
      </c>
      <c r="D111" s="5" t="s">
        <v>23</v>
      </c>
      <c r="E111" s="5" t="s">
        <v>445</v>
      </c>
      <c r="F111" s="4" t="s">
        <v>446</v>
      </c>
      <c r="G111" s="4" t="s">
        <v>447</v>
      </c>
      <c r="H111" s="17" t="s">
        <v>354</v>
      </c>
    </row>
    <row r="112" spans="1:8" ht="23" x14ac:dyDescent="0.35">
      <c r="A112" s="21" t="str">
        <f>_xlfn.CONCAT(Tableau2[[#This Row],[Organisme]],"-",Tableau2[[#This Row],[Colonne1]])</f>
        <v>Ineris-7</v>
      </c>
      <c r="B112" s="1">
        <v>7</v>
      </c>
      <c r="C112" s="4" t="s">
        <v>431</v>
      </c>
      <c r="D112" s="5" t="s">
        <v>7</v>
      </c>
      <c r="E112" s="5" t="s">
        <v>445</v>
      </c>
      <c r="F112" s="4" t="s">
        <v>448</v>
      </c>
      <c r="G112" s="4" t="s">
        <v>447</v>
      </c>
      <c r="H112" s="17" t="s">
        <v>354</v>
      </c>
    </row>
    <row r="113" spans="1:8" x14ac:dyDescent="0.35">
      <c r="A113" s="21" t="str">
        <f>_xlfn.CONCAT(Tableau2[[#This Row],[Organisme]],"-",Tableau2[[#This Row],[Colonne1]])</f>
        <v>Ineris-8</v>
      </c>
      <c r="B113" s="1">
        <v>8</v>
      </c>
      <c r="C113" s="4" t="s">
        <v>431</v>
      </c>
      <c r="D113" s="5" t="s">
        <v>23</v>
      </c>
      <c r="E113" s="5" t="s">
        <v>449</v>
      </c>
      <c r="F113" s="4" t="s">
        <v>450</v>
      </c>
      <c r="G113" s="4" t="s">
        <v>447</v>
      </c>
      <c r="H113" s="17" t="s">
        <v>354</v>
      </c>
    </row>
    <row r="114" spans="1:8" ht="23" x14ac:dyDescent="0.35">
      <c r="A114" s="21" t="str">
        <f>_xlfn.CONCAT(Tableau2[[#This Row],[Organisme]],"-",Tableau2[[#This Row],[Colonne1]])</f>
        <v>Ineris-9</v>
      </c>
      <c r="B114" s="1">
        <v>9</v>
      </c>
      <c r="C114" s="4" t="s">
        <v>431</v>
      </c>
      <c r="D114" s="5" t="s">
        <v>7</v>
      </c>
      <c r="E114" s="5" t="s">
        <v>449</v>
      </c>
      <c r="F114" s="4" t="s">
        <v>448</v>
      </c>
      <c r="G114" s="4" t="s">
        <v>447</v>
      </c>
      <c r="H114" s="17" t="s">
        <v>354</v>
      </c>
    </row>
    <row r="115" spans="1:8" ht="57.5" x14ac:dyDescent="0.35">
      <c r="A115" s="21" t="str">
        <f>_xlfn.CONCAT(Tableau2[[#This Row],[Organisme]],"-",Tableau2[[#This Row],[Colonne1]])</f>
        <v>Ineris-10</v>
      </c>
      <c r="B115" s="1">
        <v>10</v>
      </c>
      <c r="C115" s="4" t="s">
        <v>431</v>
      </c>
      <c r="D115" s="5" t="s">
        <v>7</v>
      </c>
      <c r="E115" s="5" t="s">
        <v>449</v>
      </c>
      <c r="F115" s="4" t="s">
        <v>451</v>
      </c>
      <c r="G115" s="4" t="s">
        <v>452</v>
      </c>
      <c r="H115" s="20" t="s">
        <v>520</v>
      </c>
    </row>
    <row r="116" spans="1:8" ht="23" x14ac:dyDescent="0.35">
      <c r="A116" s="21" t="str">
        <f>_xlfn.CONCAT(Tableau2[[#This Row],[Organisme]],"-",Tableau2[[#This Row],[Colonne1]])</f>
        <v>Ineris-11</v>
      </c>
      <c r="B116" s="1">
        <v>11</v>
      </c>
      <c r="C116" s="4" t="s">
        <v>431</v>
      </c>
      <c r="D116" s="5" t="s">
        <v>7</v>
      </c>
      <c r="E116" s="5" t="s">
        <v>449</v>
      </c>
      <c r="F116" s="4" t="s">
        <v>453</v>
      </c>
      <c r="G116" s="4" t="s">
        <v>454</v>
      </c>
      <c r="H116" s="13" t="s">
        <v>521</v>
      </c>
    </row>
    <row r="117" spans="1:8" x14ac:dyDescent="0.35">
      <c r="A117" s="21" t="str">
        <f>_xlfn.CONCAT(Tableau2[[#This Row],[Organisme]],"-",Tableau2[[#This Row],[Colonne1]])</f>
        <v>Ineris-12</v>
      </c>
      <c r="B117" s="1">
        <v>12</v>
      </c>
      <c r="C117" s="4" t="s">
        <v>431</v>
      </c>
      <c r="D117" s="5" t="s">
        <v>23</v>
      </c>
      <c r="E117" s="5" t="s">
        <v>455</v>
      </c>
      <c r="F117" s="4" t="s">
        <v>456</v>
      </c>
      <c r="G117" s="4" t="s">
        <v>457</v>
      </c>
      <c r="H117" s="17" t="s">
        <v>354</v>
      </c>
    </row>
    <row r="118" spans="1:8" x14ac:dyDescent="0.35">
      <c r="A118" s="21" t="str">
        <f>_xlfn.CONCAT(Tableau2[[#This Row],[Organisme]],"-",Tableau2[[#This Row],[Colonne1]])</f>
        <v>Ineris-13</v>
      </c>
      <c r="B118" s="1">
        <v>13</v>
      </c>
      <c r="C118" s="4" t="s">
        <v>431</v>
      </c>
      <c r="D118" s="5" t="s">
        <v>23</v>
      </c>
      <c r="E118" s="5" t="s">
        <v>458</v>
      </c>
      <c r="F118" s="4" t="s">
        <v>459</v>
      </c>
      <c r="G118" s="4" t="s">
        <v>460</v>
      </c>
      <c r="H118" s="17" t="s">
        <v>354</v>
      </c>
    </row>
    <row r="119" spans="1:8" ht="119.5" customHeight="1" x14ac:dyDescent="0.35">
      <c r="A119" s="4" t="str">
        <f>_xlfn.CONCAT(Tableau2[[#This Row],[Organisme]],"-",Tableau2[[#This Row],[Colonne1]])</f>
        <v>DDT74-6</v>
      </c>
      <c r="B119" s="1">
        <v>6</v>
      </c>
      <c r="C119" s="4" t="s">
        <v>15</v>
      </c>
      <c r="D119" s="5" t="s">
        <v>247</v>
      </c>
      <c r="E119" s="5" t="s">
        <v>366</v>
      </c>
      <c r="F119" s="4" t="s">
        <v>248</v>
      </c>
      <c r="G119" s="4" t="s">
        <v>29</v>
      </c>
      <c r="H119" s="20" t="s">
        <v>522</v>
      </c>
    </row>
    <row r="120" spans="1:8" ht="57.5" x14ac:dyDescent="0.35">
      <c r="A120" s="4" t="str">
        <f>_xlfn.CONCAT(Tableau2[[#This Row],[Organisme]],"-",Tableau2[[#This Row],[Colonne1]])</f>
        <v>DDT01-2</v>
      </c>
      <c r="B120" s="1">
        <v>2</v>
      </c>
      <c r="C120" s="4" t="s">
        <v>48</v>
      </c>
      <c r="D120" s="5" t="s">
        <v>11</v>
      </c>
      <c r="E120" s="5" t="s">
        <v>366</v>
      </c>
      <c r="F120" s="4" t="s">
        <v>251</v>
      </c>
      <c r="G120" s="4" t="s">
        <v>252</v>
      </c>
      <c r="H120" s="20" t="s">
        <v>514</v>
      </c>
    </row>
    <row r="121" spans="1:8" ht="46" x14ac:dyDescent="0.35">
      <c r="A121" s="4" t="str">
        <f>_xlfn.CONCAT(Tableau2[[#This Row],[Organisme]],"-",Tableau2[[#This Row],[Colonne1]])</f>
        <v>DGPR/SRNH/SdCAP/BRNT-23</v>
      </c>
      <c r="B121" s="1">
        <v>23</v>
      </c>
      <c r="C121" s="4" t="s">
        <v>96</v>
      </c>
      <c r="D121" s="5" t="s">
        <v>16</v>
      </c>
      <c r="E121" s="5" t="s">
        <v>366</v>
      </c>
      <c r="F121" s="4" t="s">
        <v>103</v>
      </c>
      <c r="G121" s="4" t="s">
        <v>104</v>
      </c>
      <c r="H121" s="20" t="s">
        <v>523</v>
      </c>
    </row>
    <row r="122" spans="1:8" ht="78" customHeight="1" x14ac:dyDescent="0.35">
      <c r="A122" s="4" t="str">
        <f>_xlfn.CONCAT(Tableau2[[#This Row],[Organisme]],"-",Tableau2[[#This Row],[Colonne1]])</f>
        <v>Cerema-20</v>
      </c>
      <c r="B122" s="1">
        <v>20</v>
      </c>
      <c r="C122" s="4" t="s">
        <v>114</v>
      </c>
      <c r="D122" s="5" t="s">
        <v>16</v>
      </c>
      <c r="E122" s="5" t="s">
        <v>160</v>
      </c>
      <c r="F122" s="4" t="s">
        <v>161</v>
      </c>
      <c r="G122" s="4" t="s">
        <v>162</v>
      </c>
      <c r="H122" s="20" t="s">
        <v>525</v>
      </c>
    </row>
    <row r="123" spans="1:8" ht="34.5" x14ac:dyDescent="0.35">
      <c r="A123" s="4" t="str">
        <f>_xlfn.CONCAT(Tableau2[[#This Row],[Organisme]],"-",Tableau2[[#This Row],[Colonne1]])</f>
        <v>DDT38-25</v>
      </c>
      <c r="B123" s="7">
        <v>25</v>
      </c>
      <c r="C123" s="4" t="s">
        <v>163</v>
      </c>
      <c r="D123" s="5" t="s">
        <v>222</v>
      </c>
      <c r="E123" s="5" t="s">
        <v>223</v>
      </c>
      <c r="F123" s="9" t="s">
        <v>224</v>
      </c>
      <c r="G123" s="4" t="s">
        <v>225</v>
      </c>
      <c r="H123" s="20" t="s">
        <v>524</v>
      </c>
    </row>
    <row r="124" spans="1:8" ht="34.5" x14ac:dyDescent="0.35">
      <c r="A124" s="4" t="str">
        <f>_xlfn.CONCAT(Tableau2[[#This Row],[Organisme]],"-",Tableau2[[#This Row],[Colonne1]])</f>
        <v>DDT38-26</v>
      </c>
      <c r="B124" s="7">
        <v>26</v>
      </c>
      <c r="C124" s="4" t="s">
        <v>163</v>
      </c>
      <c r="D124" s="10" t="s">
        <v>190</v>
      </c>
      <c r="E124" s="5" t="s">
        <v>226</v>
      </c>
      <c r="F124" s="9" t="s">
        <v>227</v>
      </c>
      <c r="G124" s="4" t="s">
        <v>228</v>
      </c>
      <c r="H124" s="20" t="s">
        <v>526</v>
      </c>
    </row>
    <row r="125" spans="1:8" ht="48" customHeight="1" x14ac:dyDescent="0.35">
      <c r="A125" s="4" t="str">
        <f>_xlfn.CONCAT(Tableau2[[#This Row],[Organisme]],"-",Tableau2[[#This Row],[Colonne1]])</f>
        <v>DDT07-1</v>
      </c>
      <c r="B125" s="1">
        <v>1</v>
      </c>
      <c r="C125" s="4" t="s">
        <v>6</v>
      </c>
      <c r="D125" s="5" t="s">
        <v>7</v>
      </c>
      <c r="E125" s="5" t="s">
        <v>8</v>
      </c>
      <c r="F125" s="4" t="s">
        <v>9</v>
      </c>
      <c r="G125" s="4" t="s">
        <v>10</v>
      </c>
      <c r="H125" s="20" t="s">
        <v>527</v>
      </c>
    </row>
    <row r="126" spans="1:8" ht="57.5" customHeight="1" x14ac:dyDescent="0.35">
      <c r="A126" s="4" t="str">
        <f>_xlfn.CONCAT(Tableau2[[#This Row],[Organisme]],"-",Tableau2[[#This Row],[Colonne1]])</f>
        <v>DGPR/SRNH/SdcAP/BRIL-19</v>
      </c>
      <c r="B126" s="1">
        <v>19</v>
      </c>
      <c r="C126" s="4" t="s">
        <v>55</v>
      </c>
      <c r="D126" s="5" t="s">
        <v>16</v>
      </c>
      <c r="E126" s="5" t="s">
        <v>371</v>
      </c>
      <c r="F126" s="4" t="s">
        <v>94</v>
      </c>
      <c r="G126" s="4"/>
      <c r="H126" s="20" t="s">
        <v>528</v>
      </c>
    </row>
    <row r="127" spans="1:8" ht="40" customHeight="1" x14ac:dyDescent="0.35">
      <c r="A127" s="4" t="str">
        <f>_xlfn.CONCAT(Tableau2[[#This Row],[Organisme]],"-",Tableau2[[#This Row],[Colonne1]])</f>
        <v>DGPR/SRNH/SdcAP/BRIL-20</v>
      </c>
      <c r="B127" s="1">
        <v>20</v>
      </c>
      <c r="C127" s="4" t="s">
        <v>55</v>
      </c>
      <c r="D127" s="5" t="s">
        <v>16</v>
      </c>
      <c r="E127" s="5" t="s">
        <v>372</v>
      </c>
      <c r="F127" s="4" t="s">
        <v>95</v>
      </c>
      <c r="G127" s="4"/>
      <c r="H127" s="20" t="s">
        <v>529</v>
      </c>
    </row>
    <row r="128" spans="1:8" ht="34.5" x14ac:dyDescent="0.35">
      <c r="A128" s="4" t="str">
        <f>_xlfn.CONCAT(Tableau2[[#This Row],[Organisme]],"-",Tableau2[[#This Row],[Colonne1]])</f>
        <v>Cerema-9</v>
      </c>
      <c r="B128" s="1">
        <v>9</v>
      </c>
      <c r="C128" s="4" t="s">
        <v>114</v>
      </c>
      <c r="D128" s="5" t="s">
        <v>16</v>
      </c>
      <c r="E128" s="5" t="s">
        <v>134</v>
      </c>
      <c r="F128" s="4" t="s">
        <v>135</v>
      </c>
      <c r="G128" s="4" t="s">
        <v>136</v>
      </c>
      <c r="H128" s="20" t="s">
        <v>530</v>
      </c>
    </row>
    <row r="129" spans="1:10" ht="28.5" customHeight="1" x14ac:dyDescent="0.35">
      <c r="A129" s="4" t="str">
        <f>_xlfn.CONCAT(Tableau2[[#This Row],[Organisme]],"-",Tableau2[[#This Row],[Colonne1]])</f>
        <v>Cerema-10</v>
      </c>
      <c r="B129" s="1">
        <v>10</v>
      </c>
      <c r="C129" s="4" t="s">
        <v>114</v>
      </c>
      <c r="D129" s="5" t="s">
        <v>16</v>
      </c>
      <c r="E129" s="5" t="s">
        <v>137</v>
      </c>
      <c r="F129" s="4" t="s">
        <v>138</v>
      </c>
      <c r="G129" s="4" t="s">
        <v>139</v>
      </c>
      <c r="H129" s="20" t="s">
        <v>531</v>
      </c>
    </row>
    <row r="130" spans="1:10" ht="23" x14ac:dyDescent="0.35">
      <c r="A130" s="4" t="str">
        <f>_xlfn.CONCAT(Tableau2[[#This Row],[Organisme]],"-",Tableau2[[#This Row],[Colonne1]])</f>
        <v>DDT38-27</v>
      </c>
      <c r="B130" s="7">
        <v>27</v>
      </c>
      <c r="C130" s="4" t="s">
        <v>163</v>
      </c>
      <c r="D130" s="5" t="s">
        <v>7</v>
      </c>
      <c r="E130" s="5" t="s">
        <v>229</v>
      </c>
      <c r="F130" s="9" t="s">
        <v>230</v>
      </c>
      <c r="G130" s="9" t="s">
        <v>231</v>
      </c>
      <c r="H130" s="17" t="s">
        <v>532</v>
      </c>
    </row>
    <row r="131" spans="1:10" ht="23" x14ac:dyDescent="0.35">
      <c r="A131" s="4" t="str">
        <f>_xlfn.CONCAT(Tableau2[[#This Row],[Organisme]],"-",Tableau2[[#This Row],[Colonne1]])</f>
        <v>DDT38-28</v>
      </c>
      <c r="B131" s="7">
        <v>28</v>
      </c>
      <c r="C131" s="4" t="s">
        <v>163</v>
      </c>
      <c r="D131" s="5" t="s">
        <v>7</v>
      </c>
      <c r="E131" s="5" t="s">
        <v>232</v>
      </c>
      <c r="F131" s="4" t="s">
        <v>233</v>
      </c>
      <c r="G131" s="4" t="s">
        <v>234</v>
      </c>
      <c r="H131" s="17" t="s">
        <v>354</v>
      </c>
    </row>
    <row r="132" spans="1:10" ht="23" x14ac:dyDescent="0.35">
      <c r="A132" s="4" t="str">
        <f>_xlfn.CONCAT(Tableau2[[#This Row],[Organisme]],"-",Tableau2[[#This Row],[Colonne1]])</f>
        <v>DDT38-29</v>
      </c>
      <c r="B132" s="7">
        <v>29</v>
      </c>
      <c r="C132" s="4" t="s">
        <v>163</v>
      </c>
      <c r="D132" s="5" t="s">
        <v>7</v>
      </c>
      <c r="E132" s="5" t="s">
        <v>235</v>
      </c>
      <c r="F132" s="4" t="s">
        <v>236</v>
      </c>
      <c r="G132" s="4" t="s">
        <v>237</v>
      </c>
      <c r="H132" s="17" t="s">
        <v>354</v>
      </c>
    </row>
    <row r="133" spans="1:10" ht="34.5" x14ac:dyDescent="0.35">
      <c r="A133" s="4" t="str">
        <f>_xlfn.CONCAT(Tableau2[[#This Row],[Organisme]],"-",Tableau2[[#This Row],[Colonne1]])</f>
        <v>DDT74-10</v>
      </c>
      <c r="B133" s="1">
        <v>10</v>
      </c>
      <c r="C133" s="4" t="s">
        <v>15</v>
      </c>
      <c r="D133" s="5" t="s">
        <v>16</v>
      </c>
      <c r="E133" s="5" t="s">
        <v>369</v>
      </c>
      <c r="F133" s="4" t="s">
        <v>36</v>
      </c>
      <c r="G133" s="4" t="s">
        <v>37</v>
      </c>
      <c r="H133" s="13" t="s">
        <v>533</v>
      </c>
    </row>
    <row r="134" spans="1:10" ht="34.5" x14ac:dyDescent="0.35">
      <c r="A134" s="4" t="str">
        <f>_xlfn.CONCAT(Tableau2[[#This Row],[Organisme]],"-",Tableau2[[#This Row],[Colonne1]])</f>
        <v>DDT74-11</v>
      </c>
      <c r="B134" s="1">
        <v>11</v>
      </c>
      <c r="C134" s="4" t="s">
        <v>15</v>
      </c>
      <c r="D134" s="5" t="s">
        <v>16</v>
      </c>
      <c r="E134" s="5" t="s">
        <v>369</v>
      </c>
      <c r="F134" s="4" t="s">
        <v>38</v>
      </c>
      <c r="G134" s="4" t="s">
        <v>39</v>
      </c>
      <c r="H134" s="13" t="s">
        <v>534</v>
      </c>
    </row>
    <row r="135" spans="1:10" ht="69" x14ac:dyDescent="0.35">
      <c r="A135" s="4" t="str">
        <f>_xlfn.CONCAT(Tableau2[[#This Row],[Organisme]],"-",Tableau2[[#This Row],[Colonne1]])</f>
        <v>DDT74-12</v>
      </c>
      <c r="B135" s="1">
        <v>12</v>
      </c>
      <c r="C135" s="4" t="s">
        <v>15</v>
      </c>
      <c r="D135" s="5" t="s">
        <v>16</v>
      </c>
      <c r="E135" s="5" t="s">
        <v>369</v>
      </c>
      <c r="F135" s="4" t="s">
        <v>40</v>
      </c>
      <c r="G135" s="4" t="s">
        <v>41</v>
      </c>
      <c r="H135" s="20" t="s">
        <v>535</v>
      </c>
    </row>
    <row r="136" spans="1:10" ht="44" customHeight="1" x14ac:dyDescent="0.35">
      <c r="A136" s="4" t="str">
        <f>_xlfn.CONCAT(Tableau2[[#This Row],[Organisme]],"-",Tableau2[[#This Row],[Colonne1]])</f>
        <v>DGPR/SRNH/SdCAP/BRNT-25</v>
      </c>
      <c r="B136" s="1">
        <v>25</v>
      </c>
      <c r="C136" s="4" t="s">
        <v>96</v>
      </c>
      <c r="D136" s="5" t="s">
        <v>16</v>
      </c>
      <c r="E136" s="5" t="s">
        <v>107</v>
      </c>
      <c r="F136" s="4" t="s">
        <v>108</v>
      </c>
      <c r="G136" s="4"/>
      <c r="H136" s="13" t="s">
        <v>536</v>
      </c>
    </row>
    <row r="137" spans="1:10" ht="34.5" x14ac:dyDescent="0.35">
      <c r="A137" s="4" t="str">
        <f>_xlfn.CONCAT(Tableau2[[#This Row],[Organisme]],"-",Tableau2[[#This Row],[Colonne1]])</f>
        <v>DDT74-13</v>
      </c>
      <c r="B137" s="1">
        <v>13</v>
      </c>
      <c r="C137" s="4" t="s">
        <v>15</v>
      </c>
      <c r="D137" s="5" t="s">
        <v>23</v>
      </c>
      <c r="E137" s="5">
        <v>145</v>
      </c>
      <c r="F137" s="4" t="s">
        <v>42</v>
      </c>
      <c r="G137" s="4" t="s">
        <v>43</v>
      </c>
      <c r="H137" s="17" t="s">
        <v>537</v>
      </c>
    </row>
    <row r="138" spans="1:10" ht="34.5" x14ac:dyDescent="0.35">
      <c r="A138" s="4" t="str">
        <f>_xlfn.CONCAT(Tableau2[[#This Row],[Organisme]],"-",Tableau2[[#This Row],[Colonne1]])</f>
        <v>DDT74-7</v>
      </c>
      <c r="B138" s="1">
        <v>7</v>
      </c>
      <c r="C138" s="4" t="s">
        <v>15</v>
      </c>
      <c r="D138" s="5" t="s">
        <v>7</v>
      </c>
      <c r="E138" s="5" t="s">
        <v>367</v>
      </c>
      <c r="F138" s="4" t="s">
        <v>30</v>
      </c>
      <c r="G138" s="4" t="s">
        <v>31</v>
      </c>
      <c r="H138" s="13" t="s">
        <v>538</v>
      </c>
      <c r="J138" s="19"/>
    </row>
  </sheetData>
  <hyperlinks>
    <hyperlink ref="F67"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2024-07-08T16:16:17Z</dcterms:modified>
</cp:coreProperties>
</file>