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Sheet1!$L$16</definedName>
    <definedName name="solver_lhs2" localSheetId="0" hidden="1">Sheet1!#REF!</definedName>
    <definedName name="solver_lhs3" localSheetId="0" hidden="1">Sheet1!$N$16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Sheet1!$M$16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Sheet1!$M$6</definedName>
    <definedName name="solver_rhs2" localSheetId="0" hidden="1">Sheet1!$M$6</definedName>
    <definedName name="solver_rhs3" localSheetId="0" hidden="1">Sheet1!$M$6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M2" i="1" l="1"/>
  <c r="B2" i="1" s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R13" i="1" l="1"/>
  <c r="S13" i="1" s="1"/>
  <c r="T13" i="1" s="1"/>
  <c r="R7" i="1"/>
  <c r="S7" i="1" s="1"/>
  <c r="R12" i="1"/>
  <c r="S12" i="1" s="1"/>
  <c r="T12" i="1" s="1"/>
  <c r="R11" i="1"/>
  <c r="S11" i="1" s="1"/>
  <c r="T11" i="1" s="1"/>
  <c r="R18" i="1"/>
  <c r="S18" i="1" s="1"/>
  <c r="T18" i="1" s="1"/>
  <c r="R10" i="1"/>
  <c r="S10" i="1" s="1"/>
  <c r="T10" i="1" s="1"/>
  <c r="R17" i="1"/>
  <c r="S17" i="1" s="1"/>
  <c r="T17" i="1" s="1"/>
  <c r="R9" i="1"/>
  <c r="S9" i="1" s="1"/>
  <c r="T9" i="1" s="1"/>
  <c r="R16" i="1"/>
  <c r="S16" i="1" s="1"/>
  <c r="T16" i="1" s="1"/>
  <c r="R8" i="1"/>
  <c r="S8" i="1" s="1"/>
  <c r="T8" i="1" s="1"/>
  <c r="R15" i="1"/>
  <c r="S15" i="1" s="1"/>
  <c r="T15" i="1" s="1"/>
  <c r="R14" i="1"/>
  <c r="S14" i="1" s="1"/>
  <c r="T14" i="1" s="1"/>
  <c r="H18" i="1" l="1"/>
  <c r="I18" i="1" s="1"/>
  <c r="H10" i="1"/>
  <c r="I10" i="1" s="1"/>
  <c r="G14" i="1"/>
  <c r="H17" i="1"/>
  <c r="I17" i="1" s="1"/>
  <c r="H9" i="1"/>
  <c r="I9" i="1" s="1"/>
  <c r="G13" i="1"/>
  <c r="H16" i="1"/>
  <c r="I16" i="1" s="1"/>
  <c r="H8" i="1"/>
  <c r="I8" i="1" s="1"/>
  <c r="G12" i="1"/>
  <c r="H15" i="1"/>
  <c r="I15" i="1" s="1"/>
  <c r="H7" i="1"/>
  <c r="I7" i="1" s="1"/>
  <c r="G11" i="1"/>
  <c r="H14" i="1"/>
  <c r="I14" i="1" s="1"/>
  <c r="G18" i="1"/>
  <c r="G10" i="1"/>
  <c r="H13" i="1"/>
  <c r="I13" i="1" s="1"/>
  <c r="G17" i="1"/>
  <c r="G9" i="1"/>
  <c r="T7" i="1"/>
  <c r="N16" i="1"/>
  <c r="H12" i="1"/>
  <c r="I12" i="1" s="1"/>
  <c r="G16" i="1"/>
  <c r="G8" i="1"/>
  <c r="H11" i="1"/>
  <c r="I11" i="1" s="1"/>
  <c r="G15" i="1"/>
  <c r="G7" i="1"/>
  <c r="L16" i="1" l="1"/>
  <c r="M16" i="1" s="1"/>
</calcChain>
</file>

<file path=xl/sharedStrings.xml><?xml version="1.0" encoding="utf-8"?>
<sst xmlns="http://schemas.openxmlformats.org/spreadsheetml/2006/main" count="14" uniqueCount="8">
  <si>
    <t>Hour</t>
  </si>
  <si>
    <t>Min</t>
  </si>
  <si>
    <t>&lt;----</t>
  </si>
  <si>
    <t>----&gt;</t>
  </si>
  <si>
    <t>Hour Abs</t>
  </si>
  <si>
    <t>Min Abs</t>
  </si>
  <si>
    <t>Tol (disp)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</si>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</sst>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3" fillId="3" borderId="1" xfId="2"/>
    <xf numFmtId="0" fontId="0" fillId="4" borderId="2" xfId="3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20" fontId="0" fillId="0" borderId="0" xfId="0" applyNumberFormat="1"/>
    <xf numFmtId="0" fontId="4" fillId="0" borderId="0" xfId="0" applyFont="1" applyAlignment="1">
      <alignment horizontal="center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abSelected="1" workbookViewId="0"/>
  </sheetViews>
  <sheetFormatPr defaultRowHeight="15" x14ac:dyDescent="0.25"/>
  <cols>
    <col min="7" max="8" width="14.28515625" customWidth="1"/>
    <col min="13" max="13" width="14.28515625" customWidth="1"/>
    <col min="18" max="19" width="14.28515625" customWidth="1"/>
  </cols>
  <sheetData>
    <row r="1" spans="1:20" x14ac:dyDescent="0.25">
      <c r="A1" s="6">
        <v>0</v>
      </c>
      <c r="B1">
        <v>0</v>
      </c>
      <c r="C1" s="6">
        <v>0</v>
      </c>
      <c r="M1" s="7" t="s">
        <v>7</v>
      </c>
    </row>
    <row r="2" spans="1:20" x14ac:dyDescent="0.25">
      <c r="A2" s="6">
        <v>4.1666666666666664E-2</v>
      </c>
      <c r="B2">
        <f>B1+$M$2</f>
        <v>6.993006993006993E-3</v>
      </c>
      <c r="C2" s="6">
        <v>3.472222222222222E-3</v>
      </c>
      <c r="M2">
        <f>1/143</f>
        <v>6.993006993006993E-3</v>
      </c>
    </row>
    <row r="3" spans="1:20" x14ac:dyDescent="0.25">
      <c r="A3" s="6">
        <v>8.3333333333333329E-2</v>
      </c>
      <c r="B3">
        <f>B2+$M$2</f>
        <v>1.3986013986013986E-2</v>
      </c>
      <c r="C3" s="6">
        <v>6.9444444444444441E-3</v>
      </c>
      <c r="M3" s="4"/>
    </row>
    <row r="4" spans="1:20" x14ac:dyDescent="0.25">
      <c r="A4" s="6">
        <v>0.12569444444444444</v>
      </c>
      <c r="B4">
        <f>B3+$M$2</f>
        <v>2.097902097902098E-2</v>
      </c>
      <c r="C4" s="6">
        <v>1.0416666666666666E-2</v>
      </c>
    </row>
    <row r="5" spans="1:20" x14ac:dyDescent="0.25">
      <c r="A5" s="6">
        <v>0.1673611111111111</v>
      </c>
      <c r="B5">
        <f>B4+$M$2</f>
        <v>2.7972027972027972E-2</v>
      </c>
      <c r="C5" s="6">
        <v>1.3888888888888888E-2</v>
      </c>
      <c r="M5" s="4" t="s">
        <v>6</v>
      </c>
    </row>
    <row r="6" spans="1:20" x14ac:dyDescent="0.25">
      <c r="A6" s="6">
        <v>0.20972222222222223</v>
      </c>
      <c r="B6">
        <f>B5+$M$2</f>
        <v>3.4965034965034968E-2</v>
      </c>
      <c r="C6" s="6">
        <v>1.7361111111111112E-2</v>
      </c>
      <c r="F6" t="s">
        <v>0</v>
      </c>
      <c r="G6" s="2" t="s">
        <v>4</v>
      </c>
      <c r="H6" t="s">
        <v>5</v>
      </c>
      <c r="I6" t="s">
        <v>1</v>
      </c>
      <c r="M6" s="5">
        <v>0.01</v>
      </c>
      <c r="Q6" t="s">
        <v>0</v>
      </c>
      <c r="R6" t="s">
        <v>4</v>
      </c>
      <c r="S6" s="2" t="s">
        <v>5</v>
      </c>
      <c r="T6" t="s">
        <v>1</v>
      </c>
    </row>
    <row r="7" spans="1:20" x14ac:dyDescent="0.25">
      <c r="A7" s="6">
        <v>0.25208333333333333</v>
      </c>
      <c r="B7">
        <f>B6+$M$2</f>
        <v>4.195804195804196E-2</v>
      </c>
      <c r="C7" s="6">
        <v>2.0833333333333332E-2</v>
      </c>
      <c r="F7">
        <v>0</v>
      </c>
      <c r="G7">
        <f>IF(ABS(MAX($S$7:$S$18)-((F8-F7)/12*$M$7+F7/12))&lt;$M$6,(F8-F7)/12*$M$7+F7/12,0)</f>
        <v>0</v>
      </c>
      <c r="H7">
        <f>IF(ABS(MAX($S$7:$S$18)-((F8-F7)/12*$M$7+F7/12))&lt;$M$6,$M$7,0)</f>
        <v>0</v>
      </c>
      <c r="I7">
        <f>H7*60</f>
        <v>0</v>
      </c>
      <c r="K7" s="4" t="s">
        <v>2</v>
      </c>
      <c r="L7" s="4" t="s">
        <v>1</v>
      </c>
      <c r="M7" s="5">
        <v>0.9580419580419568</v>
      </c>
      <c r="N7" s="4" t="s">
        <v>0</v>
      </c>
      <c r="O7" s="3" t="s">
        <v>3</v>
      </c>
      <c r="Q7">
        <v>0</v>
      </c>
      <c r="R7">
        <f>IF(FLOOR($M$7,1/12)=Q7/12,$M$7,0)</f>
        <v>0</v>
      </c>
      <c r="S7">
        <f>IF(R7&lt;&gt;0,12*(R7-FLOOR($M$7,1/12)),0)</f>
        <v>0</v>
      </c>
      <c r="T7">
        <f>S7*60</f>
        <v>0</v>
      </c>
    </row>
    <row r="8" spans="1:20" x14ac:dyDescent="0.25">
      <c r="A8" s="6">
        <v>0.29375000000000001</v>
      </c>
      <c r="B8">
        <f>B7+$M$2</f>
        <v>4.8951048951048952E-2</v>
      </c>
      <c r="C8" s="6">
        <v>2.4305555555555556E-2</v>
      </c>
      <c r="D8" s="6"/>
      <c r="F8">
        <v>1</v>
      </c>
      <c r="G8">
        <f t="shared" ref="G8:G18" si="0">IF(ABS(MAX($S$7:$S$18)-((F9-F8)/12*$M$7+F8/12))&lt;$M$6,(F9-F8)/12*$M$7+F8/12,0)</f>
        <v>0</v>
      </c>
      <c r="H8">
        <f t="shared" ref="H8:H18" si="1">IF(ABS(MAX($S$7:$S$18)-((F9-F8)/12*$M$7+F8/12))&lt;$M$6,$M$7,0)</f>
        <v>0</v>
      </c>
      <c r="I8">
        <f t="shared" ref="I8:I18" si="2">H8*60</f>
        <v>0</v>
      </c>
      <c r="Q8">
        <v>1</v>
      </c>
      <c r="R8">
        <f>IF(FLOOR($M$7,1/12)=Q8/12,$M$7,0)</f>
        <v>0</v>
      </c>
      <c r="S8">
        <f>IF(R8&lt;&gt;0,12*(R8-FLOOR($M$7,1/12)),0)</f>
        <v>0</v>
      </c>
      <c r="T8">
        <f t="shared" ref="T8:T18" si="3">S8*60</f>
        <v>0</v>
      </c>
    </row>
    <row r="9" spans="1:20" x14ac:dyDescent="0.25">
      <c r="A9" s="6">
        <v>0.3354166666666667</v>
      </c>
      <c r="B9">
        <f>B8+$M$2</f>
        <v>5.5944055944055944E-2</v>
      </c>
      <c r="C9" s="6">
        <v>2.7777777777777776E-2</v>
      </c>
      <c r="D9" s="6"/>
      <c r="F9">
        <v>2</v>
      </c>
      <c r="G9">
        <f t="shared" si="0"/>
        <v>0</v>
      </c>
      <c r="H9">
        <f t="shared" si="1"/>
        <v>0</v>
      </c>
      <c r="I9">
        <f t="shared" si="2"/>
        <v>0</v>
      </c>
      <c r="Q9">
        <v>2</v>
      </c>
      <c r="R9">
        <f>IF(FLOOR($M$7,1/12)=Q9/12,$M$7,0)</f>
        <v>0</v>
      </c>
      <c r="S9">
        <f>IF(R9&lt;&gt;0,12*(R9-FLOOR($M$7,1/12)),0)</f>
        <v>0</v>
      </c>
      <c r="T9">
        <f t="shared" si="3"/>
        <v>0</v>
      </c>
    </row>
    <row r="10" spans="1:20" x14ac:dyDescent="0.25">
      <c r="A10" s="6">
        <v>0.37777777777777777</v>
      </c>
      <c r="B10">
        <f>B9+$M$2</f>
        <v>6.2937062937062943E-2</v>
      </c>
      <c r="C10" s="6">
        <v>3.125E-2</v>
      </c>
      <c r="D10" s="6"/>
      <c r="F10">
        <v>3</v>
      </c>
      <c r="G10">
        <f t="shared" si="0"/>
        <v>0</v>
      </c>
      <c r="H10">
        <f t="shared" si="1"/>
        <v>0</v>
      </c>
      <c r="I10">
        <f t="shared" si="2"/>
        <v>0</v>
      </c>
      <c r="Q10">
        <v>3</v>
      </c>
      <c r="R10">
        <f>IF(FLOOR($M$7,1/12)=Q10/12,$M$7,0)</f>
        <v>0</v>
      </c>
      <c r="S10">
        <f>IF(R10&lt;&gt;0,12*(R10-FLOOR($M$7,1/12)),0)</f>
        <v>0</v>
      </c>
      <c r="T10">
        <f t="shared" si="3"/>
        <v>0</v>
      </c>
    </row>
    <row r="11" spans="1:20" x14ac:dyDescent="0.25">
      <c r="A11" s="6">
        <v>0.41944444444444445</v>
      </c>
      <c r="B11">
        <f>B10+$M$2</f>
        <v>6.9930069930069935E-2</v>
      </c>
      <c r="C11" s="6">
        <v>3.4722222222222224E-2</v>
      </c>
      <c r="D11" s="6"/>
      <c r="F11">
        <v>4</v>
      </c>
      <c r="G11">
        <f t="shared" si="0"/>
        <v>0</v>
      </c>
      <c r="H11">
        <f t="shared" si="1"/>
        <v>0</v>
      </c>
      <c r="I11">
        <f t="shared" si="2"/>
        <v>0</v>
      </c>
      <c r="Q11">
        <v>4</v>
      </c>
      <c r="R11">
        <f>IF(FLOOR($M$7,1/12)=Q11/12,$M$7,0)</f>
        <v>0</v>
      </c>
      <c r="S11">
        <f>IF(R11&lt;&gt;0,12*(R11-FLOOR($M$7,1/12)),0)</f>
        <v>0</v>
      </c>
      <c r="T11">
        <f t="shared" si="3"/>
        <v>0</v>
      </c>
    </row>
    <row r="12" spans="1:20" x14ac:dyDescent="0.25">
      <c r="A12" s="6">
        <v>0.46180555555555558</v>
      </c>
      <c r="B12">
        <f>B11+$M$2</f>
        <v>7.6923076923076927E-2</v>
      </c>
      <c r="C12" s="6">
        <v>3.8194444444444441E-2</v>
      </c>
      <c r="F12">
        <v>5</v>
      </c>
      <c r="G12">
        <f t="shared" si="0"/>
        <v>0.4965034965034964</v>
      </c>
      <c r="H12">
        <f t="shared" si="1"/>
        <v>0.9580419580419568</v>
      </c>
      <c r="I12">
        <f t="shared" si="2"/>
        <v>57.482517482517409</v>
      </c>
      <c r="Q12">
        <v>5</v>
      </c>
      <c r="R12">
        <f>IF(FLOOR($M$7,1/12)=Q12/12,$M$7,0)</f>
        <v>0</v>
      </c>
      <c r="S12">
        <f>IF(R12&lt;&gt;0,12*(R12-FLOOR($M$7,1/12)),0)</f>
        <v>0</v>
      </c>
      <c r="T12">
        <f t="shared" si="3"/>
        <v>0</v>
      </c>
    </row>
    <row r="13" spans="1:20" x14ac:dyDescent="0.25">
      <c r="A13" s="6">
        <v>3.472222222222222E-3</v>
      </c>
      <c r="B13">
        <f>B12+$M$2</f>
        <v>8.3916083916083919E-2</v>
      </c>
      <c r="C13" s="6">
        <v>4.1666666666666664E-2</v>
      </c>
      <c r="F13">
        <v>6</v>
      </c>
      <c r="G13">
        <f t="shared" si="0"/>
        <v>0</v>
      </c>
      <c r="H13">
        <f t="shared" si="1"/>
        <v>0</v>
      </c>
      <c r="I13">
        <f t="shared" si="2"/>
        <v>0</v>
      </c>
      <c r="Q13">
        <v>6</v>
      </c>
      <c r="R13">
        <f>IF(FLOOR($M$7,1/12)=Q13/12,$M$7,0)</f>
        <v>0</v>
      </c>
      <c r="S13">
        <f>IF(R13&lt;&gt;0,12*(R13-FLOOR($M$7,1/12)),0)</f>
        <v>0</v>
      </c>
      <c r="T13">
        <f t="shared" si="3"/>
        <v>0</v>
      </c>
    </row>
    <row r="14" spans="1:20" x14ac:dyDescent="0.25">
      <c r="A14" s="6">
        <v>4.5138888888888888E-2</v>
      </c>
      <c r="B14">
        <f>B13+$M$2</f>
        <v>9.0909090909090912E-2</v>
      </c>
      <c r="C14" s="6">
        <v>4.5138888888888888E-2</v>
      </c>
      <c r="F14">
        <v>7</v>
      </c>
      <c r="G14">
        <f t="shared" si="0"/>
        <v>0</v>
      </c>
      <c r="H14">
        <f t="shared" si="1"/>
        <v>0</v>
      </c>
      <c r="I14">
        <f t="shared" si="2"/>
        <v>0</v>
      </c>
      <c r="Q14">
        <v>7</v>
      </c>
      <c r="R14">
        <f>IF(FLOOR($M$7,1/12)=Q14/12,$M$7,0)</f>
        <v>0</v>
      </c>
      <c r="S14">
        <f>IF(R14&lt;&gt;0,12*(R14-FLOOR($M$7,1/12)),0)</f>
        <v>0</v>
      </c>
      <c r="T14">
        <f t="shared" si="3"/>
        <v>0</v>
      </c>
    </row>
    <row r="15" spans="1:20" x14ac:dyDescent="0.25">
      <c r="A15" s="6">
        <v>8.7500000000000008E-2</v>
      </c>
      <c r="B15">
        <f>B14+$M$2</f>
        <v>9.7902097902097904E-2</v>
      </c>
      <c r="C15" s="6">
        <v>4.8611111111111112E-2</v>
      </c>
      <c r="F15">
        <v>8</v>
      </c>
      <c r="G15">
        <f t="shared" si="0"/>
        <v>0</v>
      </c>
      <c r="H15">
        <f t="shared" si="1"/>
        <v>0</v>
      </c>
      <c r="I15">
        <f t="shared" si="2"/>
        <v>0</v>
      </c>
      <c r="Q15">
        <v>8</v>
      </c>
      <c r="R15">
        <f>IF(FLOOR($M$7,1/12)=Q15/12,$M$7,0)</f>
        <v>0</v>
      </c>
      <c r="S15">
        <f>IF(R15&lt;&gt;0,12*(R15-FLOOR($M$7,1/12)),0)</f>
        <v>0</v>
      </c>
      <c r="T15">
        <f t="shared" si="3"/>
        <v>0</v>
      </c>
    </row>
    <row r="16" spans="1:20" x14ac:dyDescent="0.25">
      <c r="A16" s="6">
        <v>0.12916666666666668</v>
      </c>
      <c r="B16">
        <f>B15+$M$2</f>
        <v>0.1048951048951049</v>
      </c>
      <c r="C16" s="6">
        <v>5.2083333333333336E-2</v>
      </c>
      <c r="F16">
        <v>9</v>
      </c>
      <c r="G16">
        <f t="shared" si="0"/>
        <v>0</v>
      </c>
      <c r="H16">
        <f t="shared" si="1"/>
        <v>0</v>
      </c>
      <c r="I16">
        <f t="shared" si="2"/>
        <v>0</v>
      </c>
      <c r="L16">
        <f>MAX($G$7:$G$18)</f>
        <v>0.4965034965034964</v>
      </c>
      <c r="M16" s="1">
        <f>L16-N16</f>
        <v>1.4377388168895777E-14</v>
      </c>
      <c r="N16">
        <f>MAX($S$7:$S$18)</f>
        <v>0.49650349650348202</v>
      </c>
      <c r="Q16">
        <v>9</v>
      </c>
      <c r="R16">
        <f>IF(FLOOR($M$7,1/12)=Q16/12,$M$7,0)</f>
        <v>0</v>
      </c>
      <c r="S16">
        <f>IF(R16&lt;&gt;0,12*(R16-FLOOR($M$7,1/12)),0)</f>
        <v>0</v>
      </c>
      <c r="T16">
        <f t="shared" si="3"/>
        <v>0</v>
      </c>
    </row>
    <row r="17" spans="1:20" x14ac:dyDescent="0.25">
      <c r="A17" s="6">
        <v>0.17152777777777775</v>
      </c>
      <c r="B17">
        <f>B16+$M$2</f>
        <v>0.11188811188811189</v>
      </c>
      <c r="C17" s="6">
        <v>5.6250000000000001E-2</v>
      </c>
      <c r="F17">
        <v>10</v>
      </c>
      <c r="G17">
        <f t="shared" si="0"/>
        <v>0</v>
      </c>
      <c r="H17">
        <f t="shared" si="1"/>
        <v>0</v>
      </c>
      <c r="I17">
        <f t="shared" si="2"/>
        <v>0</v>
      </c>
      <c r="Q17">
        <v>10</v>
      </c>
      <c r="R17">
        <f>IF(FLOOR($M$7,1/12)=Q17/12,$M$7,0)</f>
        <v>0</v>
      </c>
      <c r="S17">
        <f>IF(R17&lt;&gt;0,12*(R17-FLOOR($M$7,1/12)),0)</f>
        <v>0</v>
      </c>
      <c r="T17">
        <f t="shared" si="3"/>
        <v>0</v>
      </c>
    </row>
    <row r="18" spans="1:20" x14ac:dyDescent="0.25">
      <c r="A18" s="6">
        <v>0.21319444444444444</v>
      </c>
      <c r="B18">
        <f>B17+$M$2</f>
        <v>0.11888111888111888</v>
      </c>
      <c r="C18" s="6">
        <v>5.9722222222222225E-2</v>
      </c>
      <c r="F18">
        <v>11</v>
      </c>
      <c r="G18">
        <f t="shared" si="0"/>
        <v>0</v>
      </c>
      <c r="H18">
        <f t="shared" si="1"/>
        <v>0</v>
      </c>
      <c r="I18">
        <f t="shared" si="2"/>
        <v>0</v>
      </c>
      <c r="Q18">
        <v>11</v>
      </c>
      <c r="R18">
        <f>IF(FLOOR($M$7,1/12)=Q18/12,$M$7,0)</f>
        <v>0.9580419580419568</v>
      </c>
      <c r="S18">
        <f>IF(R18&lt;&gt;0,12*(R18-FLOOR($M$7,1/12)),0)</f>
        <v>0.49650349650348202</v>
      </c>
      <c r="T18">
        <f t="shared" si="3"/>
        <v>29.79020979020892</v>
      </c>
    </row>
    <row r="19" spans="1:20" x14ac:dyDescent="0.25">
      <c r="A19" s="6">
        <v>0.25555555555555559</v>
      </c>
      <c r="B19">
        <f>B18+$M$2</f>
        <v>0.12587412587412589</v>
      </c>
      <c r="C19" s="6">
        <v>6.3194444444444442E-2</v>
      </c>
      <c r="F19">
        <v>12</v>
      </c>
      <c r="Q19">
        <v>12</v>
      </c>
    </row>
    <row r="20" spans="1:20" x14ac:dyDescent="0.25">
      <c r="A20" s="6">
        <v>0.29722222222222222</v>
      </c>
      <c r="B20">
        <f>B19+$M$2</f>
        <v>0.13286713286713289</v>
      </c>
      <c r="C20" s="6">
        <v>6.6666666666666666E-2</v>
      </c>
    </row>
    <row r="21" spans="1:20" x14ac:dyDescent="0.25">
      <c r="A21" s="6">
        <v>0.33888888888888885</v>
      </c>
      <c r="B21">
        <f>B20+$M$2</f>
        <v>0.1398601398601399</v>
      </c>
      <c r="C21" s="6">
        <v>7.013888888888889E-2</v>
      </c>
    </row>
    <row r="22" spans="1:20" x14ac:dyDescent="0.25">
      <c r="A22" s="6">
        <v>0.38125000000000003</v>
      </c>
      <c r="B22">
        <f>B21+$M$2</f>
        <v>0.1468531468531469</v>
      </c>
      <c r="C22" s="6">
        <v>7.3611111111111113E-2</v>
      </c>
    </row>
    <row r="23" spans="1:20" x14ac:dyDescent="0.25">
      <c r="B23">
        <f>B22+$M$2</f>
        <v>0.15384615384615391</v>
      </c>
    </row>
    <row r="24" spans="1:20" x14ac:dyDescent="0.25">
      <c r="B24">
        <f>B23+$M$2</f>
        <v>0.16083916083916092</v>
      </c>
    </row>
    <row r="25" spans="1:20" x14ac:dyDescent="0.25">
      <c r="B25">
        <f>B24+$M$2</f>
        <v>0.16783216783216792</v>
      </c>
    </row>
    <row r="26" spans="1:20" x14ac:dyDescent="0.25">
      <c r="B26">
        <f>B25+$M$2</f>
        <v>0.17482517482517493</v>
      </c>
    </row>
    <row r="27" spans="1:20" x14ac:dyDescent="0.25">
      <c r="B27">
        <f>B26+$M$2</f>
        <v>0.18181818181818193</v>
      </c>
    </row>
    <row r="28" spans="1:20" x14ac:dyDescent="0.25">
      <c r="B28">
        <f>B27+$M$2</f>
        <v>0.18881118881118894</v>
      </c>
    </row>
    <row r="29" spans="1:20" x14ac:dyDescent="0.25">
      <c r="B29">
        <f>B28+$M$2</f>
        <v>0.19580419580419595</v>
      </c>
    </row>
    <row r="30" spans="1:20" x14ac:dyDescent="0.25">
      <c r="B30">
        <f>B29+$M$2</f>
        <v>0.20279720279720295</v>
      </c>
    </row>
    <row r="31" spans="1:20" x14ac:dyDescent="0.25">
      <c r="A31" s="6">
        <v>0.2590277777777778</v>
      </c>
      <c r="B31">
        <f>B30+$M$2</f>
        <v>0.20979020979020996</v>
      </c>
      <c r="C31" s="6">
        <v>0.10486111111111111</v>
      </c>
    </row>
    <row r="32" spans="1:20" x14ac:dyDescent="0.25">
      <c r="B32">
        <f>B31+$M$2</f>
        <v>0.21678321678321696</v>
      </c>
    </row>
    <row r="33" spans="2:2" x14ac:dyDescent="0.25">
      <c r="B33">
        <f>B32+$M$2</f>
        <v>0.22377622377622397</v>
      </c>
    </row>
    <row r="34" spans="2:2" x14ac:dyDescent="0.25">
      <c r="B34">
        <f>B33+$M$2</f>
        <v>0.23076923076923098</v>
      </c>
    </row>
    <row r="35" spans="2:2" x14ac:dyDescent="0.25">
      <c r="B35">
        <f>B34+$M$2</f>
        <v>0.23776223776223798</v>
      </c>
    </row>
    <row r="36" spans="2:2" x14ac:dyDescent="0.25">
      <c r="B36">
        <f>B35+$M$2</f>
        <v>0.24475524475524499</v>
      </c>
    </row>
    <row r="37" spans="2:2" x14ac:dyDescent="0.25">
      <c r="B37">
        <f>B36+$M$2</f>
        <v>0.25174825174825199</v>
      </c>
    </row>
    <row r="38" spans="2:2" x14ac:dyDescent="0.25">
      <c r="B38">
        <f>B37+$M$2</f>
        <v>0.25874125874125897</v>
      </c>
    </row>
    <row r="39" spans="2:2" x14ac:dyDescent="0.25">
      <c r="B39">
        <f>B38+$M$2</f>
        <v>0.26573426573426595</v>
      </c>
    </row>
    <row r="40" spans="2:2" x14ac:dyDescent="0.25">
      <c r="B40">
        <f>B39+$M$2</f>
        <v>0.27272727272727293</v>
      </c>
    </row>
    <row r="41" spans="2:2" x14ac:dyDescent="0.25">
      <c r="B41">
        <f>B40+$M$2</f>
        <v>0.27972027972027991</v>
      </c>
    </row>
    <row r="42" spans="2:2" x14ac:dyDescent="0.25">
      <c r="B42">
        <f>B41+$M$2</f>
        <v>0.28671328671328689</v>
      </c>
    </row>
    <row r="43" spans="2:2" x14ac:dyDescent="0.25">
      <c r="B43">
        <f>B42+$M$2</f>
        <v>0.29370629370629386</v>
      </c>
    </row>
    <row r="44" spans="2:2" x14ac:dyDescent="0.25">
      <c r="B44">
        <f>B43+$M$2</f>
        <v>0.30069930069930084</v>
      </c>
    </row>
    <row r="45" spans="2:2" x14ac:dyDescent="0.25">
      <c r="B45">
        <f>B44+$M$2</f>
        <v>0.30769230769230782</v>
      </c>
    </row>
    <row r="46" spans="2:2" x14ac:dyDescent="0.25">
      <c r="B46">
        <f>B45+$M$2</f>
        <v>0.3146853146853148</v>
      </c>
    </row>
    <row r="47" spans="2:2" x14ac:dyDescent="0.25">
      <c r="B47">
        <f>B46+$M$2</f>
        <v>0.32167832167832178</v>
      </c>
    </row>
    <row r="48" spans="2:2" x14ac:dyDescent="0.25">
      <c r="B48">
        <f>B47+$M$2</f>
        <v>0.32867132867132876</v>
      </c>
    </row>
    <row r="49" spans="2:2" x14ac:dyDescent="0.25">
      <c r="B49">
        <f>B48+$M$2</f>
        <v>0.33566433566433573</v>
      </c>
    </row>
    <row r="50" spans="2:2" x14ac:dyDescent="0.25">
      <c r="B50">
        <f>B49+$M$2</f>
        <v>0.34265734265734271</v>
      </c>
    </row>
    <row r="51" spans="2:2" x14ac:dyDescent="0.25">
      <c r="B51">
        <f>B50+$M$2</f>
        <v>0.34965034965034969</v>
      </c>
    </row>
    <row r="52" spans="2:2" x14ac:dyDescent="0.25">
      <c r="B52">
        <f>B51+$M$2</f>
        <v>0.35664335664335667</v>
      </c>
    </row>
    <row r="53" spans="2:2" x14ac:dyDescent="0.25">
      <c r="B53">
        <f>B52+$M$2</f>
        <v>0.36363636363636365</v>
      </c>
    </row>
    <row r="54" spans="2:2" x14ac:dyDescent="0.25">
      <c r="B54">
        <f>B53+$M$2</f>
        <v>0.37062937062937062</v>
      </c>
    </row>
    <row r="55" spans="2:2" x14ac:dyDescent="0.25">
      <c r="B55">
        <f>B54+$M$2</f>
        <v>0.3776223776223776</v>
      </c>
    </row>
    <row r="56" spans="2:2" x14ac:dyDescent="0.25">
      <c r="B56">
        <f>B55+$M$2</f>
        <v>0.38461538461538458</v>
      </c>
    </row>
    <row r="57" spans="2:2" x14ac:dyDescent="0.25">
      <c r="B57">
        <f>B56+$M$2</f>
        <v>0.39160839160839156</v>
      </c>
    </row>
    <row r="58" spans="2:2" x14ac:dyDescent="0.25">
      <c r="B58">
        <f>B57+$M$2</f>
        <v>0.39860139860139854</v>
      </c>
    </row>
    <row r="59" spans="2:2" x14ac:dyDescent="0.25">
      <c r="B59">
        <f>B58+$M$2</f>
        <v>0.40559440559440552</v>
      </c>
    </row>
    <row r="60" spans="2:2" x14ac:dyDescent="0.25">
      <c r="B60">
        <f>B59+$M$2</f>
        <v>0.41258741258741249</v>
      </c>
    </row>
    <row r="61" spans="2:2" x14ac:dyDescent="0.25">
      <c r="B61">
        <f>B60+$M$2</f>
        <v>0.41958041958041947</v>
      </c>
    </row>
    <row r="62" spans="2:2" x14ac:dyDescent="0.25">
      <c r="B62">
        <f>B61+$M$2</f>
        <v>0.42657342657342645</v>
      </c>
    </row>
    <row r="63" spans="2:2" x14ac:dyDescent="0.25">
      <c r="B63">
        <f>B62+$M$2</f>
        <v>0.43356643356643343</v>
      </c>
    </row>
    <row r="64" spans="2:2" x14ac:dyDescent="0.25">
      <c r="B64">
        <f>B63+$M$2</f>
        <v>0.44055944055944041</v>
      </c>
    </row>
    <row r="65" spans="2:2" x14ac:dyDescent="0.25">
      <c r="B65">
        <f>B64+$M$2</f>
        <v>0.44755244755244739</v>
      </c>
    </row>
    <row r="66" spans="2:2" x14ac:dyDescent="0.25">
      <c r="B66">
        <f>B65+$M$2</f>
        <v>0.45454545454545436</v>
      </c>
    </row>
    <row r="67" spans="2:2" x14ac:dyDescent="0.25">
      <c r="B67">
        <f>B66+$M$2</f>
        <v>0.46153846153846134</v>
      </c>
    </row>
    <row r="68" spans="2:2" x14ac:dyDescent="0.25">
      <c r="B68">
        <f>B67+$M$2</f>
        <v>0.46853146853146832</v>
      </c>
    </row>
    <row r="69" spans="2:2" x14ac:dyDescent="0.25">
      <c r="B69">
        <f>B68+$M$2</f>
        <v>0.4755244755244753</v>
      </c>
    </row>
    <row r="70" spans="2:2" x14ac:dyDescent="0.25">
      <c r="B70">
        <f>B69+$M$2</f>
        <v>0.48251748251748228</v>
      </c>
    </row>
    <row r="71" spans="2:2" x14ac:dyDescent="0.25">
      <c r="B71">
        <f>B70+$M$2</f>
        <v>0.48951048951048926</v>
      </c>
    </row>
    <row r="72" spans="2:2" x14ac:dyDescent="0.25">
      <c r="B72">
        <f>B71+$M$2</f>
        <v>0.49650349650349623</v>
      </c>
    </row>
    <row r="73" spans="2:2" x14ac:dyDescent="0.25">
      <c r="B73">
        <f>B72+$M$2</f>
        <v>0.50349650349650321</v>
      </c>
    </row>
    <row r="74" spans="2:2" x14ac:dyDescent="0.25">
      <c r="B74">
        <f>B73+$M$2</f>
        <v>0.51048951048951019</v>
      </c>
    </row>
    <row r="75" spans="2:2" x14ac:dyDescent="0.25">
      <c r="B75">
        <f>B74+$M$2</f>
        <v>0.51748251748251717</v>
      </c>
    </row>
    <row r="76" spans="2:2" x14ac:dyDescent="0.25">
      <c r="B76">
        <f>B75+$M$2</f>
        <v>0.52447552447552415</v>
      </c>
    </row>
    <row r="77" spans="2:2" x14ac:dyDescent="0.25">
      <c r="B77">
        <f>B76+$M$2</f>
        <v>0.53146853146853112</v>
      </c>
    </row>
    <row r="78" spans="2:2" x14ac:dyDescent="0.25">
      <c r="B78">
        <f>B77+$M$2</f>
        <v>0.5384615384615381</v>
      </c>
    </row>
    <row r="79" spans="2:2" x14ac:dyDescent="0.25">
      <c r="B79">
        <f>B78+$M$2</f>
        <v>0.54545454545454508</v>
      </c>
    </row>
    <row r="80" spans="2:2" x14ac:dyDescent="0.25">
      <c r="B80">
        <f>B79+$M$2</f>
        <v>0.55244755244755206</v>
      </c>
    </row>
    <row r="81" spans="2:2" x14ac:dyDescent="0.25">
      <c r="B81">
        <f>B80+$M$2</f>
        <v>0.55944055944055904</v>
      </c>
    </row>
    <row r="82" spans="2:2" x14ac:dyDescent="0.25">
      <c r="B82">
        <f>B81+$M$2</f>
        <v>0.56643356643356602</v>
      </c>
    </row>
    <row r="83" spans="2:2" x14ac:dyDescent="0.25">
      <c r="B83">
        <f>B82+$M$2</f>
        <v>0.57342657342657299</v>
      </c>
    </row>
    <row r="84" spans="2:2" x14ac:dyDescent="0.25">
      <c r="B84">
        <f>B83+$M$2</f>
        <v>0.58041958041957997</v>
      </c>
    </row>
    <row r="85" spans="2:2" x14ac:dyDescent="0.25">
      <c r="B85">
        <f>B84+$M$2</f>
        <v>0.58741258741258695</v>
      </c>
    </row>
    <row r="86" spans="2:2" x14ac:dyDescent="0.25">
      <c r="B86">
        <f>B85+$M$2</f>
        <v>0.59440559440559393</v>
      </c>
    </row>
    <row r="87" spans="2:2" x14ac:dyDescent="0.25">
      <c r="B87">
        <f>B86+$M$2</f>
        <v>0.60139860139860091</v>
      </c>
    </row>
    <row r="88" spans="2:2" x14ac:dyDescent="0.25">
      <c r="B88">
        <f>B87+$M$2</f>
        <v>0.60839160839160789</v>
      </c>
    </row>
    <row r="89" spans="2:2" x14ac:dyDescent="0.25">
      <c r="B89">
        <f>B88+$M$2</f>
        <v>0.61538461538461486</v>
      </c>
    </row>
    <row r="90" spans="2:2" x14ac:dyDescent="0.25">
      <c r="B90">
        <f>B89+$M$2</f>
        <v>0.62237762237762184</v>
      </c>
    </row>
    <row r="91" spans="2:2" x14ac:dyDescent="0.25">
      <c r="B91">
        <f>B90+$M$2</f>
        <v>0.62937062937062882</v>
      </c>
    </row>
    <row r="92" spans="2:2" x14ac:dyDescent="0.25">
      <c r="B92">
        <f>B91+$M$2</f>
        <v>0.6363636363636358</v>
      </c>
    </row>
    <row r="93" spans="2:2" x14ac:dyDescent="0.25">
      <c r="B93">
        <f>B92+$M$2</f>
        <v>0.64335664335664278</v>
      </c>
    </row>
    <row r="94" spans="2:2" x14ac:dyDescent="0.25">
      <c r="B94">
        <f>B93+$M$2</f>
        <v>0.65034965034964975</v>
      </c>
    </row>
    <row r="95" spans="2:2" x14ac:dyDescent="0.25">
      <c r="B95">
        <f>B94+$M$2</f>
        <v>0.65734265734265673</v>
      </c>
    </row>
    <row r="96" spans="2:2" x14ac:dyDescent="0.25">
      <c r="B96">
        <f>B95+$M$2</f>
        <v>0.66433566433566371</v>
      </c>
    </row>
    <row r="97" spans="2:2" x14ac:dyDescent="0.25">
      <c r="B97">
        <f>B96+$M$2</f>
        <v>0.67132867132867069</v>
      </c>
    </row>
    <row r="98" spans="2:2" x14ac:dyDescent="0.25">
      <c r="B98">
        <f>B97+$M$2</f>
        <v>0.67832167832167767</v>
      </c>
    </row>
    <row r="99" spans="2:2" x14ac:dyDescent="0.25">
      <c r="B99">
        <f>B98+$M$2</f>
        <v>0.68531468531468465</v>
      </c>
    </row>
    <row r="100" spans="2:2" x14ac:dyDescent="0.25">
      <c r="B100">
        <f>B99+$M$2</f>
        <v>0.69230769230769162</v>
      </c>
    </row>
    <row r="101" spans="2:2" x14ac:dyDescent="0.25">
      <c r="B101">
        <f>B100+$M$2</f>
        <v>0.6993006993006986</v>
      </c>
    </row>
    <row r="102" spans="2:2" x14ac:dyDescent="0.25">
      <c r="B102">
        <f>B101+$M$2</f>
        <v>0.70629370629370558</v>
      </c>
    </row>
    <row r="103" spans="2:2" x14ac:dyDescent="0.25">
      <c r="B103">
        <f>B102+$M$2</f>
        <v>0.71328671328671256</v>
      </c>
    </row>
    <row r="104" spans="2:2" x14ac:dyDescent="0.25">
      <c r="B104">
        <f>B103+$M$2</f>
        <v>0.72027972027971954</v>
      </c>
    </row>
    <row r="105" spans="2:2" x14ac:dyDescent="0.25">
      <c r="B105">
        <f>B104+$M$2</f>
        <v>0.72727272727272652</v>
      </c>
    </row>
    <row r="106" spans="2:2" x14ac:dyDescent="0.25">
      <c r="B106">
        <f>B105+$M$2</f>
        <v>0.73426573426573349</v>
      </c>
    </row>
    <row r="107" spans="2:2" x14ac:dyDescent="0.25">
      <c r="B107">
        <f>B106+$M$2</f>
        <v>0.74125874125874047</v>
      </c>
    </row>
    <row r="108" spans="2:2" x14ac:dyDescent="0.25">
      <c r="B108">
        <f>B107+$M$2</f>
        <v>0.74825174825174745</v>
      </c>
    </row>
    <row r="109" spans="2:2" x14ac:dyDescent="0.25">
      <c r="B109">
        <f>B108+$M$2</f>
        <v>0.75524475524475443</v>
      </c>
    </row>
    <row r="110" spans="2:2" x14ac:dyDescent="0.25">
      <c r="B110">
        <f>B109+$M$2</f>
        <v>0.76223776223776141</v>
      </c>
    </row>
    <row r="111" spans="2:2" x14ac:dyDescent="0.25">
      <c r="B111">
        <f>B110+$M$2</f>
        <v>0.76923076923076839</v>
      </c>
    </row>
    <row r="112" spans="2:2" x14ac:dyDescent="0.25">
      <c r="B112">
        <f>B111+$M$2</f>
        <v>0.77622377622377536</v>
      </c>
    </row>
    <row r="113" spans="2:2" x14ac:dyDescent="0.25">
      <c r="B113">
        <f>B112+$M$2</f>
        <v>0.78321678321678234</v>
      </c>
    </row>
    <row r="114" spans="2:2" x14ac:dyDescent="0.25">
      <c r="B114">
        <f>B113+$M$2</f>
        <v>0.79020979020978932</v>
      </c>
    </row>
    <row r="115" spans="2:2" x14ac:dyDescent="0.25">
      <c r="B115">
        <f>B114+$M$2</f>
        <v>0.7972027972027963</v>
      </c>
    </row>
    <row r="116" spans="2:2" x14ac:dyDescent="0.25">
      <c r="B116">
        <f>B115+$M$2</f>
        <v>0.80419580419580328</v>
      </c>
    </row>
    <row r="117" spans="2:2" x14ac:dyDescent="0.25">
      <c r="B117">
        <f>B116+$M$2</f>
        <v>0.81118881118881025</v>
      </c>
    </row>
    <row r="118" spans="2:2" x14ac:dyDescent="0.25">
      <c r="B118">
        <f>B117+$M$2</f>
        <v>0.81818181818181723</v>
      </c>
    </row>
    <row r="119" spans="2:2" x14ac:dyDescent="0.25">
      <c r="B119">
        <f>B118+$M$2</f>
        <v>0.82517482517482421</v>
      </c>
    </row>
    <row r="120" spans="2:2" x14ac:dyDescent="0.25">
      <c r="B120">
        <f>B119+$M$2</f>
        <v>0.83216783216783119</v>
      </c>
    </row>
    <row r="121" spans="2:2" x14ac:dyDescent="0.25">
      <c r="B121">
        <f>B120+$M$2</f>
        <v>0.83916083916083817</v>
      </c>
    </row>
    <row r="122" spans="2:2" x14ac:dyDescent="0.25">
      <c r="B122">
        <f>B121+$M$2</f>
        <v>0.84615384615384515</v>
      </c>
    </row>
    <row r="123" spans="2:2" x14ac:dyDescent="0.25">
      <c r="B123">
        <f>B122+$M$2</f>
        <v>0.85314685314685212</v>
      </c>
    </row>
    <row r="124" spans="2:2" x14ac:dyDescent="0.25">
      <c r="B124">
        <f>B123+$M$2</f>
        <v>0.8601398601398591</v>
      </c>
    </row>
    <row r="125" spans="2:2" x14ac:dyDescent="0.25">
      <c r="B125">
        <f>B124+$M$2</f>
        <v>0.86713286713286608</v>
      </c>
    </row>
    <row r="126" spans="2:2" x14ac:dyDescent="0.25">
      <c r="B126">
        <f>B125+$M$2</f>
        <v>0.87412587412587306</v>
      </c>
    </row>
    <row r="127" spans="2:2" x14ac:dyDescent="0.25">
      <c r="B127">
        <f>B126+$M$2</f>
        <v>0.88111888111888004</v>
      </c>
    </row>
    <row r="128" spans="2:2" x14ac:dyDescent="0.25">
      <c r="B128">
        <f>B127+$M$2</f>
        <v>0.88811188811188702</v>
      </c>
    </row>
    <row r="129" spans="2:2" x14ac:dyDescent="0.25">
      <c r="B129">
        <f>B128+$M$2</f>
        <v>0.89510489510489399</v>
      </c>
    </row>
    <row r="130" spans="2:2" x14ac:dyDescent="0.25">
      <c r="B130">
        <f>B129+$M$2</f>
        <v>0.90209790209790097</v>
      </c>
    </row>
    <row r="131" spans="2:2" x14ac:dyDescent="0.25">
      <c r="B131">
        <f>B130+$M$2</f>
        <v>0.90909090909090795</v>
      </c>
    </row>
    <row r="132" spans="2:2" x14ac:dyDescent="0.25">
      <c r="B132">
        <f>B131+$M$2</f>
        <v>0.91608391608391493</v>
      </c>
    </row>
    <row r="133" spans="2:2" x14ac:dyDescent="0.25">
      <c r="B133">
        <f>B132+$M$2</f>
        <v>0.92307692307692191</v>
      </c>
    </row>
    <row r="134" spans="2:2" x14ac:dyDescent="0.25">
      <c r="B134">
        <f>B133+$M$2</f>
        <v>0.93006993006992889</v>
      </c>
    </row>
    <row r="135" spans="2:2" x14ac:dyDescent="0.25">
      <c r="B135">
        <f>B134+$M$2</f>
        <v>0.93706293706293586</v>
      </c>
    </row>
    <row r="136" spans="2:2" x14ac:dyDescent="0.25">
      <c r="B136">
        <f>B135+$M$2</f>
        <v>0.94405594405594284</v>
      </c>
    </row>
    <row r="137" spans="2:2" x14ac:dyDescent="0.25">
      <c r="B137">
        <f>B136+$M$2</f>
        <v>0.95104895104894982</v>
      </c>
    </row>
    <row r="138" spans="2:2" x14ac:dyDescent="0.25">
      <c r="B138">
        <f>B137+$M$2</f>
        <v>0.9580419580419568</v>
      </c>
    </row>
    <row r="139" spans="2:2" x14ac:dyDescent="0.25">
      <c r="B139">
        <f>B138+$M$2</f>
        <v>0.96503496503496378</v>
      </c>
    </row>
    <row r="140" spans="2:2" x14ac:dyDescent="0.25">
      <c r="B140">
        <f>B139+$M$2</f>
        <v>0.97202797202797075</v>
      </c>
    </row>
    <row r="141" spans="2:2" x14ac:dyDescent="0.25">
      <c r="B141">
        <f>B140+$M$2</f>
        <v>0.97902097902097773</v>
      </c>
    </row>
    <row r="142" spans="2:2" x14ac:dyDescent="0.25">
      <c r="B142">
        <f>B141+$M$2</f>
        <v>0.98601398601398471</v>
      </c>
    </row>
    <row r="143" spans="2:2" x14ac:dyDescent="0.25">
      <c r="B143">
        <f>B142+$M$2</f>
        <v>0.99300699300699169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T. Nilson</dc:creator>
  <cp:lastModifiedBy>Craig T. Nilson</cp:lastModifiedBy>
  <dcterms:created xsi:type="dcterms:W3CDTF">2016-04-04T07:22:42Z</dcterms:created>
  <dcterms:modified xsi:type="dcterms:W3CDTF">2016-04-04T10:15:23Z</dcterms:modified>
</cp:coreProperties>
</file>