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\Desktop\"/>
    </mc:Choice>
  </mc:AlternateContent>
  <bookViews>
    <workbookView xWindow="120" yWindow="135" windowWidth="23715" windowHeight="9540" activeTab="2"/>
  </bookViews>
  <sheets>
    <sheet name="PEAO cuad 1" sheetId="1" r:id="rId1"/>
    <sheet name="Hoja1" sheetId="2" r:id="rId2"/>
    <sheet name="Hoja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\a">'[1]R. Natural'!#REF!</definedName>
    <definedName name="\D">#REF!</definedName>
    <definedName name="\K">#REF!</definedName>
    <definedName name="\M">[2]Data!#REF!</definedName>
    <definedName name="\p">#REF!</definedName>
    <definedName name="\s">#N/A</definedName>
    <definedName name="\w">#N/A</definedName>
    <definedName name="\Z">[2]Data!#REF!</definedName>
    <definedName name="_1_">#REF!</definedName>
    <definedName name="_2__123Graph_ACHART_1" hidden="1">[3]Hoja3!$J$368:$J$408</definedName>
    <definedName name="_3__123Graph_XCHART_1" hidden="1">[3]Hoja3!$A$368:$A$408</definedName>
    <definedName name="_4_0">#REF!</definedName>
    <definedName name="_7.4">#N/A</definedName>
    <definedName name="_7.5">#REF!</definedName>
    <definedName name="_7.6">#N/A</definedName>
    <definedName name="_7.7">#N/A</definedName>
    <definedName name="_A2">'[1]R. Natural'!#REF!</definedName>
    <definedName name="_bol52">[4]PAG_35!#REF!</definedName>
    <definedName name="_BTP1">[5]BTPMP!$A$2:$M$19922</definedName>
    <definedName name="_BTP2">[5]BTPMS!$A$2:$N$19683</definedName>
    <definedName name="_CDB1">[5]CDMP!$B$2:$N$20020</definedName>
    <definedName name="_CDB2">[5]CDMS!$A$2:$M$20027</definedName>
    <definedName name="_cdr2">'[6]Cdr 9'!#REF!</definedName>
    <definedName name="_Cdr7">'[7]Cdrs 1-2'!$A$1:$S$46</definedName>
    <definedName name="_Cdr8">'[7]Cdrs 1-2'!$A$69:$S$114</definedName>
    <definedName name="_Dur1">[5]Dur!$A$2:$I$27</definedName>
    <definedName name="_Fill" hidden="1">#REF!</definedName>
    <definedName name="_G7" hidden="1">#REF!</definedName>
    <definedName name="_Imp1">#REF!</definedName>
    <definedName name="_Imp2">#REF!</definedName>
    <definedName name="_Key1" hidden="1">[2]Data!#REF!</definedName>
    <definedName name="_Order1" hidden="1">255</definedName>
    <definedName name="_Order2" hidden="1">255</definedName>
    <definedName name="_P">#REF!</definedName>
    <definedName name="_Parse_Out" hidden="1">#REF!</definedName>
    <definedName name="_RM1">[8]PAG19!$B$3:$I$39</definedName>
    <definedName name="_RM2">[8]PAG19!$J$3:$P$39</definedName>
    <definedName name="_S">#REF!</definedName>
    <definedName name="_Sort" hidden="1">#REF!</definedName>
    <definedName name="a" hidden="1">#REF!</definedName>
    <definedName name="A_impresión_IM">#REF!</definedName>
    <definedName name="A87_">#REF!</definedName>
    <definedName name="adicional">#REF!</definedName>
    <definedName name="ALIMENTOS">#REF!</definedName>
    <definedName name="anexo">[9]PAG_35!#REF!</definedName>
    <definedName name="anexo_especial">[10]PAG_37!#REF!</definedName>
    <definedName name="anexos">[11]PAG_35!#REF!</definedName>
    <definedName name="_xlnm.Print_Area" localSheetId="0">'PEAO cuad 1'!$A$3:$M$51</definedName>
    <definedName name="area1">#REF!</definedName>
    <definedName name="area2">#REF!</definedName>
    <definedName name="area3">#REF!</definedName>
    <definedName name="area4">#REF!</definedName>
    <definedName name="AreaDeFechasC1">[12]c1!$D$2:$N$2</definedName>
    <definedName name="AreaDeFechasC3">[12]c3!$D$2:$N$2</definedName>
    <definedName name="AreaDeFechasC5">[12]c5!$D$2:$N$2</definedName>
    <definedName name="AreaDeFechasC6">[12]c6!$D$2:$N$2</definedName>
    <definedName name="AreaDeFechasC8">#REF!</definedName>
    <definedName name="AreaDeFechasDeCuadro1">[12]AhoF!$F$4:$P$4</definedName>
    <definedName name="AreaDeFechasDeCuadro3">[12]Bon!$E$6:$O$6</definedName>
    <definedName name="AreaDeFechasDeCuadro5">[12]BVL!$E$5:$N$5</definedName>
    <definedName name="AreaDeFechasDeCuadro6">#REF!</definedName>
    <definedName name="AreaDeFechasDeCuadro8">'[12]Anex-SFN'!$J$7:$R$7</definedName>
    <definedName name="base0">[13]Sem!#REF!</definedName>
    <definedName name="_xlnm.Database">[14]OPERACIONES!#REF!</definedName>
    <definedName name="baseFP">[13]BASFinP!$DW$1</definedName>
    <definedName name="baseProm">[13]BASPromP!#REF!</definedName>
    <definedName name="BLPH1" hidden="1">#REF!</definedName>
    <definedName name="bol03_98">[4]PAG_35!#REF!</definedName>
    <definedName name="CABEZA1">[15]IECM4303!$A$4</definedName>
    <definedName name="cara">[13]Grafico!$A$3</definedName>
    <definedName name="cdr">[16]cd1!$A$1:$Q$68</definedName>
    <definedName name="CSP">#REF!</definedName>
    <definedName name="cua">[11]PAG_35!#REF!</definedName>
    <definedName name="CUADRO">#REF!</definedName>
    <definedName name="cuadro_mes">#REF!</definedName>
    <definedName name="Cuadro_N__1">#REF!</definedName>
    <definedName name="Cuadro_N__10">#REF!</definedName>
    <definedName name="Cuadro_N__11">#REF!</definedName>
    <definedName name="Cuadro_N__12">#REF!</definedName>
    <definedName name="Cuadro_N__14">#REF!</definedName>
    <definedName name="Cuadro_N__19">#REF!</definedName>
    <definedName name="Cuadro_N__2">#REF!</definedName>
    <definedName name="Cuadro_N__20">#REF!</definedName>
    <definedName name="Cuadro_N__21">'[6]Cdr 9'!#REF!</definedName>
    <definedName name="Cuadro_N__22">'[6]Cdr 9'!#REF!</definedName>
    <definedName name="Cuadro_N__23">#REF!</definedName>
    <definedName name="Cuadro_N__24">#REF!</definedName>
    <definedName name="Cuadro_N__25">#REF!</definedName>
    <definedName name="Cuadro_N__26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>'[6]Cdr 9'!#REF!</definedName>
    <definedName name="Cuadro_N_1">#REF!</definedName>
    <definedName name="cuadro1">#REF!</definedName>
    <definedName name="cuadro2">#REF!</definedName>
    <definedName name="cuadros">'[7]Cdrs 1-2'!$A$69:$S$114</definedName>
    <definedName name="daklsñjfkjasñ">[11]PAG_35!#REF!</definedName>
    <definedName name="DATA_V9">#REF!</definedName>
    <definedName name="Datos_para_ApéndiceC1">[12]c1!$B$1:$N$164</definedName>
    <definedName name="DatosBase">[17]DatosBase!$A$1:$IV$20</definedName>
    <definedName name="deer">#REF!</definedName>
    <definedName name="dfasñljskña">[11]PAG_35!#REF!</definedName>
    <definedName name="dfsfd">#REF!</definedName>
    <definedName name="DíasHábiles">[5]Util!$A$2:$B$134</definedName>
    <definedName name="dklñfjadskfjañdf">[18]PAG_33!#REF!</definedName>
    <definedName name="dos">[11]PAG_35!#REF!</definedName>
    <definedName name="DurA">[5]Dur!$A$30:$I$55</definedName>
    <definedName name="EMBI">[19]CotizInternac!$A$1:$H$134</definedName>
    <definedName name="Ends">[19]CotizInternac!$A$154:$H$169</definedName>
    <definedName name="fadsfkañlj">#REF!,#REF!</definedName>
    <definedName name="fajkdlñfjafklñdfjak">[20]PAG_34!#REF!</definedName>
    <definedName name="FechasDeCuadroAnexo">[12]Fechas!$B$75:$B$86</definedName>
    <definedName name="FechasDeCuadroDeAFP">[12]Fechas!$B$51:$B$73</definedName>
    <definedName name="FechasDeCuadroDeAhorro">[12]Fechas!$B$3:$B$25</definedName>
    <definedName name="FechasDeCuadroDeBonos">[12]Fechas!$B$27:$B$49</definedName>
    <definedName name="FechasPanelDeCuadroAnexo">[12]Fechas!$A$74:$F$86</definedName>
    <definedName name="FechasPanelDeCuadroDeAFP">[12]Fechas!$A$50:$F$73</definedName>
    <definedName name="FechasPanelDeCuadroDeAhorro">[12]Fechas!$A$2:$F$25</definedName>
    <definedName name="FechasPanelDeCuadroDeBolsa">[12]Fechas!$A$26:$F$49</definedName>
    <definedName name="FechasPanelDeCuadroDeBonos">[12]Fechas!$A$26:$F$49</definedName>
    <definedName name="FechasPanelDeCuadroExtra">[12]Fechas!$A$87:$F$89</definedName>
    <definedName name="FechasPanelDeTodosLosCuadros">[12]Fechas!$A$50:$F$79</definedName>
    <definedName name="FemaleDa">#REF!</definedName>
    <definedName name="fgsg">[11]PAG_35!#REF!</definedName>
    <definedName name="FRE">#REF!</definedName>
    <definedName name="FUENTE">#N/A</definedName>
    <definedName name="gfsg">[21]PAG_33!#REF!</definedName>
    <definedName name="graf" hidden="1">#REF!</definedName>
    <definedName name="Graf_Options">[5]Curva!#REF!</definedName>
    <definedName name="Grafico22n" hidden="1">#REF!</definedName>
    <definedName name="Graficos">'[22]Diario Actual'!$T$246</definedName>
    <definedName name="GRTES">#REF!</definedName>
    <definedName name="gsfdgs">#REF!,#REF!,#REF!,#REF!,#REF!</definedName>
    <definedName name="HAR">#REF!</definedName>
    <definedName name="hhh">[23]PAG_33!#REF!</definedName>
    <definedName name="HO">#REF!</definedName>
    <definedName name="HO_2">'[24]CD 6'!#REF!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I">[4]PAG_35!#REF!</definedName>
    <definedName name="IMP">#REF!,#REF!,#REF!,#REF!,#REF!</definedName>
    <definedName name="IMPR">#REF!,#REF!,#REF!</definedName>
    <definedName name="IMPRESION">#REF!,#REF!</definedName>
    <definedName name="Imprimir_área_IM">#REF!</definedName>
    <definedName name="IN">#REF!</definedName>
    <definedName name="IN_2">'[24]CD 6'!#REF!</definedName>
    <definedName name="INDICEALFABETICO">#REF!</definedName>
    <definedName name="inicio">[13]Grafico!$A$3</definedName>
    <definedName name="inicio1">[13]Grafico!$A$60</definedName>
    <definedName name="Input_File">#REF!</definedName>
    <definedName name="Inputs_C1">[12]c1!$A$1:$O$164</definedName>
    <definedName name="Inputs_C1F">[12]c1!$A$4:$O$164</definedName>
    <definedName name="Inputs_C3">[12]c3!$B$1:$O$55</definedName>
    <definedName name="Inputs_C3F">[12]c3!$B$4:$O$55</definedName>
    <definedName name="Inputs_C5">[12]c5!$A$1:$N$31</definedName>
    <definedName name="Inputs_C5F">[12]c5!$A$3:$N$31</definedName>
    <definedName name="Inputs_C6">[12]c6!$B$1:$O$33</definedName>
    <definedName name="Inputs_C6F">[12]c6!$B$4:$O$33</definedName>
    <definedName name="Inputs_C8">#REF!</definedName>
    <definedName name="Inputs_C8F">#REF!</definedName>
    <definedName name="INTERVALS">[5]Pre!$Q$3:$S$30</definedName>
    <definedName name="INTERVALS_OLD">[5]Pre!$Q$35:$S$62</definedName>
    <definedName name="INVALIDEZ">#REF!</definedName>
    <definedName name="IPCs_2002_3">[25]Precios!$A$337:$U$339</definedName>
    <definedName name="IPCs_2002_3a">[25]Precios!$A$373:$U$383</definedName>
    <definedName name="IPE_03_04">[25]IPE!$A$280:$M$353</definedName>
    <definedName name="jenny">'[7]Cdrs 1-2'!$A$69:$S$114</definedName>
    <definedName name="JET">#N/A</definedName>
    <definedName name="jhgfjh">#REF!,#REF!,#REF!</definedName>
    <definedName name="kghiog">#REF!,#REF!</definedName>
    <definedName name="Libor">[26]Resumen!$K$3:$R$26</definedName>
    <definedName name="LTP">[5]LTP!$A$2:$L$1000</definedName>
    <definedName name="MaleData">#REF!</definedName>
    <definedName name="Maximum">#REF!</definedName>
    <definedName name="Maximum_used">#REF!</definedName>
    <definedName name="MENU">[27]Menu!$A$3:$K$12</definedName>
    <definedName name="Meses">[5]Pre!$A$68:$C$79</definedName>
    <definedName name="Meses1">'[27]Curva (2)'!$A$45:$B$56</definedName>
    <definedName name="NOM">#REF!</definedName>
    <definedName name="NombresDeSeriesC1">[12]c1!$O$9:$O$164</definedName>
    <definedName name="NombresDeSeriesC3">[12]c3!$O$10:$O$41</definedName>
    <definedName name="NombresDeSeriesC5">[12]c5!J22:J1048562</definedName>
    <definedName name="NombresDeSeriesC6">[12]c6!$O$10:$O$31</definedName>
    <definedName name="NUEVA">[27]CD!$M$11</definedName>
    <definedName name="NumeroDeFechasDeCuadroDeAFP">[12]Fechas!$A$51:$A$73</definedName>
    <definedName name="NumeroDeFechasDeCuadroDeAhorro">[12]Fechas!$A$3:$A$25</definedName>
    <definedName name="NumeroDeFechasDeCuadroDeAnexo">[12]Fechas!$A$75:$A$86</definedName>
    <definedName name="NumeroDeFechasDeCuadroDeBonos">[12]Fechas!$A$27:$A$49</definedName>
    <definedName name="NV">#REF!</definedName>
    <definedName name="NV_2">'[24]CD 6'!#REF!</definedName>
    <definedName name="OCT">#REF!</definedName>
    <definedName name="Ordenrent">'[28]Sol traspaso'!#REF!</definedName>
    <definedName name="PanelDeOpciones">[12]Menu!$B$6:$J$15</definedName>
    <definedName name="PanelDeOpcionesParaMenú">[12]Menu!$B$22:$J$26</definedName>
    <definedName name="PanelDeOpcionesSinTítulos">[12]Menu!$B$7:$J$15</definedName>
    <definedName name="PBI">[26]Resumen!$A$3:$I$27</definedName>
    <definedName name="PE">#REF!</definedName>
    <definedName name="pegado" hidden="1">#REF!</definedName>
    <definedName name="pgraficos" hidden="1">[3]Hoja3!$A$368:$A$408</definedName>
    <definedName name="POBLA">[29]IECE4001!$G$3:$G$30</definedName>
    <definedName name="pobr1">#REF!</definedName>
    <definedName name="porcentajes">#REF!</definedName>
    <definedName name="PR">#REF!</definedName>
    <definedName name="PR_2">'[24]CD 6'!#REF!</definedName>
    <definedName name="PreCuadro">[5]Pre!$A$2:$J$32</definedName>
    <definedName name="PreCuadroA">[5]Pre!$A$34:$J$64</definedName>
    <definedName name="presenta">[2]Data!#REF!</definedName>
    <definedName name="Print_Area_MI">'[30]Uso mayor2'!#REF!</definedName>
    <definedName name="Proms">[19]CotizInternac!$A$137:$H$152</definedName>
    <definedName name="Pyramid_Filename">#REF!</definedName>
    <definedName name="Pyramid_Title">#REF!</definedName>
    <definedName name="PZs">#REF!</definedName>
    <definedName name="Rango_Maestro">[12]Inputs!$C$2:$M$48</definedName>
    <definedName name="rango0">[13]Banda!$B$626:$Q$648</definedName>
    <definedName name="rango1">[13]Banda!$D$631:$F$639</definedName>
    <definedName name="REAL">#REF!</definedName>
    <definedName name="RedsBTPLTP">[5]SOB!$B$8:$B$33</definedName>
    <definedName name="RedsCDBCRP">[5]CDMP!$H$3:$H$1801</definedName>
    <definedName name="rentames">'[28]Sol traspaso'!#REF!</definedName>
    <definedName name="ResEMBIe">[5]EXT!$S$312:$AA$327</definedName>
    <definedName name="ResEMBIf">[5]EXT!$S$330:$AA$345</definedName>
    <definedName name="ResEMBIp">[5]EXT!$S$293:$AA$309</definedName>
    <definedName name="rfd">[11]PAG_35!#REF!</definedName>
    <definedName name="RO">#REF!</definedName>
    <definedName name="RO_2">'[24]CD 6'!#REF!</definedName>
    <definedName name="sad">[11]PAG_35!#REF!</definedName>
    <definedName name="sadgfdfs">#REF!,#REF!</definedName>
    <definedName name="sdd">#REF!,#REF!,#REF!,#REF!,#REF!</definedName>
    <definedName name="sdsadfd">#REF!,#REF!,#REF!</definedName>
    <definedName name="sgfsg">#REF!</definedName>
    <definedName name="SOBREVIVENCIA">#REF!</definedName>
    <definedName name="sss">#REF!,#REF!</definedName>
    <definedName name="Stop_at_age">#REF!</definedName>
    <definedName name="svs">[31]PAG42!#REF!</definedName>
    <definedName name="Tab_Títulos">[12]Titles!$A$5:$E$19</definedName>
    <definedName name="tabla">#REF!</definedName>
    <definedName name="Tabla_de_Meses">[12]Inputs!$E$52:$H$63</definedName>
    <definedName name="TablaMeses">[32]Meses!$A$1:$C$14</definedName>
    <definedName name="TC">[26]Resumen!$AH$3:$AN$18</definedName>
    <definedName name="TC_2002_3">[25]Monedas!$A$268:$U$291</definedName>
    <definedName name="TC_2002_3a">[25]Monedas!$A$356:$U$379</definedName>
    <definedName name="TCR">[26]Resumen!$U$3:$AF$18</definedName>
    <definedName name="Test">#REF!</definedName>
    <definedName name="TITL">#REF!</definedName>
    <definedName name="UN">#REF!</definedName>
    <definedName name="UN_2">'[24]CD 6'!#REF!</definedName>
    <definedName name="uno">#REF!</definedName>
    <definedName name="VOLUMEN">#REF!</definedName>
    <definedName name="x">#REF!</definedName>
    <definedName name="xCol">[33]Dat!$E$1</definedName>
    <definedName name="xCurrent">[33]Dat!$C$1</definedName>
    <definedName name="xRuta">[12]Menu!$C$17:$C$17</definedName>
    <definedName name="xRuta2">[12]Menu!$C$19</definedName>
    <definedName name="xx">[19]CotizInternac!$A$1:$H$134</definedName>
    <definedName name="xxAMano">[12]c1!$N$164</definedName>
    <definedName name="xxDate">#REF!</definedName>
    <definedName name="xxDEF">[12]Titles!$A$27</definedName>
    <definedName name="xxDesF">#REF!</definedName>
    <definedName name="xxEditarCifrasEnCuadros">[12]Inputs!$D$45</definedName>
    <definedName name="xxEscalaMínima">[34]SERIES!$V$1</definedName>
    <definedName name="xxFechaFin">[35]Tabla!$AP$3</definedName>
    <definedName name="xxFechaInicio">[35]Tabla!$AP$2</definedName>
    <definedName name="xxFinalFechasC1">[12]c1!$N$3</definedName>
    <definedName name="xxFinalFechasC3">[12]c3!$N$3</definedName>
    <definedName name="xxFinalFechasC5">[12]c5!$N$3</definedName>
    <definedName name="xxFinalFechasC6">[12]c6!$N$3</definedName>
    <definedName name="xxFinalFechasC8">#REF!</definedName>
    <definedName name="xxFinalSeriesC1">[12]c1!$B$164</definedName>
    <definedName name="xxFinalSeriesC3">[12]c3!$B$54</definedName>
    <definedName name="xxFinalSeriesC5">[12]c5!$B$31</definedName>
    <definedName name="xxFinalSeriesC6">[12]c6!$B$32</definedName>
    <definedName name="xxFinalSeriesC8">#REF!</definedName>
    <definedName name="xxIdiomaEspañol">[12]Titles!$A$22</definedName>
    <definedName name="xxIdiomaInglés">[12]Titles!$A$23</definedName>
    <definedName name="xxInicioFechasC1">[12]c1!$D$3</definedName>
    <definedName name="xxInicioFechasC3">[12]c3!$D$3</definedName>
    <definedName name="xxInicioFechasC5">[12]c5!$D$3</definedName>
    <definedName name="xxInicioFechasC6">[12]c6!$D$3</definedName>
    <definedName name="xxInicioFechasC8">#REF!</definedName>
    <definedName name="xxInicioSeriesC1">[12]c1!$B$10</definedName>
    <definedName name="xxInicioSeriesC3">[12]c3!$B$10</definedName>
    <definedName name="xxInicioSeriesC5">[12]c5!$B$10</definedName>
    <definedName name="xxInicioSeriesC6">[12]c6!$B$10</definedName>
    <definedName name="xxInicioSeriesC8">#REF!</definedName>
    <definedName name="xxInterpol">#REF!</definedName>
    <definedName name="xxLanguage">[12]Titles!$A$3</definedName>
    <definedName name="xxLapso">#REF!</definedName>
    <definedName name="xxLastDate">#REF!</definedName>
    <definedName name="xxMercado">#REF!</definedName>
    <definedName name="xxNumeroDeFechasC1">[12]c1!$N$1</definedName>
    <definedName name="xxNumeroDeFechasC3">[12]c3!$N$1</definedName>
    <definedName name="xxNumeroDeFechasC5">[12]c5!$N$1</definedName>
    <definedName name="xxNumeroDeFechasC6">[12]c6!$N$1</definedName>
    <definedName name="xxNumeroDeFechasC8">#REF!</definedName>
    <definedName name="xxOpcionesFAME">[12]Inputs!$A$2</definedName>
    <definedName name="xxPorcentaje">[34]SERIES!$U$1</definedName>
    <definedName name="xxPromD">[5]SerM!$V$1</definedName>
    <definedName name="xxReal">[12]Titles!$A$32</definedName>
    <definedName name="xxSecundary">#REF!</definedName>
    <definedName name="xxSelectBTP1">[5]BTPMS!$O$1</definedName>
    <definedName name="xxSelectCDB1">[5]CDMS!$N$1</definedName>
    <definedName name="xxSufijoEspañol">[12]Titles!$C$22</definedName>
    <definedName name="xxSufijoInglés">[12]Titles!$C$23</definedName>
    <definedName name="xxTC">[19]Empresas!$H$1</definedName>
    <definedName name="xxTolerance">#REF!</definedName>
    <definedName name="xxUltimaFechaCuadroDeAFP">[12]Menu!$K$12</definedName>
    <definedName name="xxUltimaFechaCuadroDeAhorro">[12]Menu!$K$7</definedName>
    <definedName name="xxUltimaFechaCuadroDeBolsa">[12]Menu!$K$9</definedName>
    <definedName name="xxUltimaFechaCuadroDeBonos">[12]Menu!$K$9</definedName>
    <definedName name="xxUltimaFechaCuadroDeTasas">[12]Menu!$K$11</definedName>
    <definedName name="xxUltimaFechaDeCuadroAnexo">[12]Menu!$K$14</definedName>
    <definedName name="xxx" hidden="1">#REF!</definedName>
    <definedName name="xxxx" hidden="1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[5]EXT!$A$1:$P$290</definedName>
    <definedName name="YieldsFIN">[5]SerX!$A$18:$Q$31</definedName>
    <definedName name="YieldsPRM">[5]SerX!$A$2:$Q$15</definedName>
    <definedName name="zssdd">#REF!</definedName>
    <definedName name="zzzz">[36]PAG_33!#REF!</definedName>
  </definedNames>
  <calcPr calcId="152511"/>
</workbook>
</file>

<file path=xl/calcChain.xml><?xml version="1.0" encoding="utf-8"?>
<calcChain xmlns="http://schemas.openxmlformats.org/spreadsheetml/2006/main">
  <c r="O10" i="2" l="1"/>
  <c r="O11" i="2"/>
  <c r="O9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N10" i="2"/>
  <c r="N11" i="2"/>
  <c r="N9" i="2"/>
</calcChain>
</file>

<file path=xl/sharedStrings.xml><?xml version="1.0" encoding="utf-8"?>
<sst xmlns="http://schemas.openxmlformats.org/spreadsheetml/2006/main" count="64" uniqueCount="47">
  <si>
    <t>Ucayali</t>
  </si>
  <si>
    <t>Tumbes</t>
  </si>
  <si>
    <t>Tacna</t>
  </si>
  <si>
    <t>San Martín</t>
  </si>
  <si>
    <t>Puno</t>
  </si>
  <si>
    <t>Piura</t>
  </si>
  <si>
    <t>Pasco</t>
  </si>
  <si>
    <t>Moquegua</t>
  </si>
  <si>
    <t>Madre de Dios</t>
  </si>
  <si>
    <t>Loreto</t>
  </si>
  <si>
    <t>Región Lima 2/</t>
  </si>
  <si>
    <t>Provincia de Lima 1/</t>
  </si>
  <si>
    <t>Lima</t>
  </si>
  <si>
    <t>Lambayeque</t>
  </si>
  <si>
    <t>La Libertad</t>
  </si>
  <si>
    <t>Junín</t>
  </si>
  <si>
    <t>Ica</t>
  </si>
  <si>
    <t>Huánuco</t>
  </si>
  <si>
    <t>Huancavelica</t>
  </si>
  <si>
    <t>Cusco</t>
  </si>
  <si>
    <t>Prov. Const.Callao</t>
  </si>
  <si>
    <t>Cajamarca</t>
  </si>
  <si>
    <t>Ayacucho</t>
  </si>
  <si>
    <t>Arequipa</t>
  </si>
  <si>
    <t>Apurímac</t>
  </si>
  <si>
    <t>Áncash</t>
  </si>
  <si>
    <t>Amazonas</t>
  </si>
  <si>
    <t>Departamento</t>
  </si>
  <si>
    <t>Selva</t>
  </si>
  <si>
    <t>Sierra</t>
  </si>
  <si>
    <t>Costa</t>
  </si>
  <si>
    <t>Región natural</t>
  </si>
  <si>
    <t>Rural</t>
  </si>
  <si>
    <t>Urbana</t>
  </si>
  <si>
    <t>Área de residencia</t>
  </si>
  <si>
    <t>Total</t>
  </si>
  <si>
    <t>Ámbito geográfico</t>
  </si>
  <si>
    <t>(Miles de personas)</t>
  </si>
  <si>
    <t>Fuente: Instituto Nacional de Estadística e Informática-Encuesta Nacional de Hogares.</t>
  </si>
  <si>
    <t>2/ Comprende las provincias de: Barranca, Cajatambo, Canta, Cañete, Huaral, Huarochirí, Huaura, Oyón y Yauyos.</t>
  </si>
  <si>
    <t>1/ Comprende los 43 distritos  que conforman la provincia de Lima.</t>
  </si>
  <si>
    <t>POBLACIÓN ECONÓMICAMENTE ACTIVA OCUPADA, SEGÚN ÁMBITO GEOGRÁFICO,  2007 - 2018</t>
  </si>
  <si>
    <t>POBLACIÓN ECONÓMICAMENTE ACTIVA OCUPADA</t>
  </si>
  <si>
    <t>Ingresos</t>
  </si>
  <si>
    <t>pea</t>
  </si>
  <si>
    <t>PEA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</si>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</sst>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#\ ##0.0"/>
    <numFmt numFmtId="165" formatCode="0.0"/>
    <numFmt numFmtId="166" formatCode="_ * #,##0.00_ ;_ * \-#,##0.00_ ;_ * &quot;-&quot;??_ ;_ @_ "/>
    <numFmt numFmtId="167" formatCode="General_)"/>
    <numFmt numFmtId="168" formatCode="_-[$€-2]* #,##0.00_-;\-[$€-2]* #,##0.00_-;_-[$€-2]* &quot;-&quot;??_-"/>
    <numFmt numFmtId="169" formatCode="#.00"/>
    <numFmt numFmtId="170" formatCode="_ #,##0.0__\ ;_ \-#,##0.0__\ ;_ \ &quot;-.-&quot;__\ ;_ @__"/>
    <numFmt numFmtId="171" formatCode="_ #,##0.0__\ ;_ \-#,##0.0__\ ;_ \ &quot;-.-&quot;__\ ;_ @\ __"/>
    <numFmt numFmtId="172" formatCode="_ * #,##0_ ;_ * \-#,##0_ ;_ * &quot;-&quot;_ ;_ @_ \l"/>
    <numFmt numFmtId="173" formatCode="0.000%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7"/>
      <name val="Arial Narrow"/>
      <family val="2"/>
    </font>
    <font>
      <sz val="7"/>
      <name val="Arial Narrow"/>
      <family val="2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name val="Century Schoolbook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indexed="8"/>
      <name val="Courier"/>
      <family val="3"/>
    </font>
    <font>
      <b/>
      <u/>
      <sz val="8"/>
      <name val="Tms Rmn"/>
    </font>
    <font>
      <sz val="11"/>
      <color indexed="52"/>
      <name val="Calibri"/>
      <family val="2"/>
    </font>
    <font>
      <sz val="8"/>
      <name val="Helv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8"/>
      <name val="Courier"/>
      <family val="3"/>
    </font>
    <font>
      <u/>
      <sz val="10"/>
      <color indexed="36"/>
      <name val="Arial"/>
      <family val="2"/>
    </font>
    <font>
      <sz val="10"/>
      <name val="Times New Roman"/>
      <family val="1"/>
    </font>
    <font>
      <b/>
      <i/>
      <sz val="10"/>
      <color indexed="8"/>
      <name val="Times New Roman"/>
      <family val="1"/>
    </font>
    <font>
      <sz val="11"/>
      <color indexed="60"/>
      <name val="Calibri"/>
      <family val="2"/>
    </font>
    <font>
      <b/>
      <i/>
      <sz val="8"/>
      <name val="Tms Rmn"/>
    </font>
    <font>
      <sz val="12"/>
      <name val="Times New Roman"/>
      <family val="1"/>
    </font>
    <font>
      <b/>
      <sz val="11"/>
      <color indexed="63"/>
      <name val="Calibri"/>
      <family val="2"/>
    </font>
    <font>
      <sz val="6"/>
      <name val="Helv"/>
    </font>
    <font>
      <i/>
      <sz val="6"/>
      <name val="Helv"/>
    </font>
    <font>
      <b/>
      <i/>
      <sz val="8"/>
      <name val="Helv"/>
    </font>
    <font>
      <b/>
      <sz val="8"/>
      <name val="Tms Rmn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2"/>
      <name val="Arial Narrow"/>
      <family val="2"/>
    </font>
    <font>
      <sz val="10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125">
        <fgColor indexed="8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05">
    <xf numFmtId="0" fontId="0" fillId="0" borderId="0"/>
    <xf numFmtId="0" fontId="19" fillId="0" borderId="0"/>
    <xf numFmtId="0" fontId="18" fillId="0" borderId="0"/>
    <xf numFmtId="0" fontId="19" fillId="0" borderId="0"/>
    <xf numFmtId="0" fontId="18" fillId="0" borderId="0" applyNumberFormat="0" applyFill="0" applyBorder="0" applyAlignment="0" applyProtection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0" borderId="0" applyNumberFormat="0" applyBorder="0" applyAlignment="0" applyProtection="0"/>
    <xf numFmtId="0" fontId="22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22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22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22" fillId="3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2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22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1" fillId="11" borderId="0" applyNumberFormat="0" applyBorder="0" applyAlignment="0" applyProtection="0"/>
    <xf numFmtId="0" fontId="22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22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22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2" fillId="3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22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2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6" fillId="44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17" fillId="12" borderId="0" applyNumberFormat="0" applyBorder="0" applyAlignment="0" applyProtection="0"/>
    <xf numFmtId="0" fontId="26" fillId="4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26" fillId="41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26" fillId="42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26" fillId="45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26" fillId="46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6" fillId="47" borderId="0" applyNumberFormat="0" applyBorder="0" applyAlignment="0" applyProtection="0"/>
    <xf numFmtId="0" fontId="17" fillId="32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51" borderId="0" applyNumberFormat="0" applyBorder="0" applyAlignment="0" applyProtection="0"/>
    <xf numFmtId="0" fontId="27" fillId="35" borderId="0" applyNumberFormat="0" applyBorder="0" applyAlignment="0" applyProtection="0"/>
    <xf numFmtId="0" fontId="6" fillId="2" borderId="0" applyNumberFormat="0" applyBorder="0" applyAlignment="0" applyProtection="0"/>
    <xf numFmtId="0" fontId="28" fillId="36" borderId="0" applyNumberFormat="0" applyBorder="0" applyAlignment="0" applyProtection="0"/>
    <xf numFmtId="0" fontId="6" fillId="2" borderId="0" applyNumberFormat="0" applyBorder="0" applyAlignment="0" applyProtection="0"/>
    <xf numFmtId="0" fontId="29" fillId="52" borderId="13" applyNumberFormat="0" applyAlignment="0" applyProtection="0"/>
    <xf numFmtId="0" fontId="11" fillId="6" borderId="4" applyNumberFormat="0" applyAlignment="0" applyProtection="0"/>
    <xf numFmtId="0" fontId="29" fillId="52" borderId="13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30" fillId="53" borderId="14" applyNumberFormat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31" fillId="0" borderId="15" applyNumberFormat="0" applyFill="0" applyAlignment="0" applyProtection="0"/>
    <xf numFmtId="0" fontId="12" fillId="0" borderId="6" applyNumberFormat="0" applyFill="0" applyAlignment="0" applyProtection="0"/>
    <xf numFmtId="0" fontId="30" fillId="53" borderId="14" applyNumberFormat="0" applyAlignment="0" applyProtection="0"/>
    <xf numFmtId="167" fontId="32" fillId="0" borderId="0"/>
    <xf numFmtId="167" fontId="33" fillId="0" borderId="0"/>
    <xf numFmtId="0" fontId="34" fillId="0" borderId="0">
      <protection locked="0"/>
    </xf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26" fillId="48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26" fillId="4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26" fillId="50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26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26" fillId="46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26" fillId="51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36" fillId="39" borderId="13" applyNumberFormat="0" applyAlignment="0" applyProtection="0"/>
    <xf numFmtId="0" fontId="9" fillId="5" borderId="4" applyNumberFormat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15" fontId="38" fillId="0" borderId="16" applyFill="0" applyBorder="0" applyProtection="0">
      <alignment horizontal="center" wrapText="1" shrinkToFit="1"/>
    </xf>
    <xf numFmtId="169" fontId="34" fillId="0" borderId="0">
      <protection locked="0"/>
    </xf>
    <xf numFmtId="0" fontId="28" fillId="36" borderId="0" applyNumberFormat="0" applyBorder="0" applyAlignment="0" applyProtection="0"/>
    <xf numFmtId="0" fontId="19" fillId="0" borderId="17" applyNumberFormat="0" applyFill="0" applyAlignment="0" applyProtection="0"/>
    <xf numFmtId="0" fontId="39" fillId="0" borderId="18" applyNumberFormat="0" applyFill="0" applyAlignment="0" applyProtection="0"/>
    <xf numFmtId="0" fontId="35" fillId="0" borderId="19" applyNumberFormat="0" applyFill="0" applyAlignment="0" applyProtection="0"/>
    <xf numFmtId="0" fontId="35" fillId="0" borderId="0" applyNumberFormat="0" applyFill="0" applyBorder="0" applyAlignment="0" applyProtection="0"/>
    <xf numFmtId="0" fontId="40" fillId="0" borderId="0">
      <protection locked="0"/>
    </xf>
    <xf numFmtId="0" fontId="41" fillId="0" borderId="0">
      <protection locked="0"/>
    </xf>
    <xf numFmtId="0" fontId="7" fillId="3" borderId="0" applyNumberFormat="0" applyBorder="0" applyAlignment="0" applyProtection="0"/>
    <xf numFmtId="0" fontId="27" fillId="35" borderId="0" applyNumberFormat="0" applyBorder="0" applyAlignment="0" applyProtection="0"/>
    <xf numFmtId="0" fontId="7" fillId="3" borderId="0" applyNumberFormat="0" applyBorder="0" applyAlignment="0" applyProtection="0"/>
    <xf numFmtId="0" fontId="36" fillId="39" borderId="13" applyNumberFormat="0" applyAlignment="0" applyProtection="0"/>
    <xf numFmtId="0" fontId="31" fillId="0" borderId="15" applyNumberFormat="0" applyFill="0" applyAlignment="0" applyProtection="0"/>
    <xf numFmtId="170" fontId="42" fillId="0" borderId="0" applyFont="0" applyFill="0" applyBorder="0" applyAlignment="0" applyProtection="0"/>
    <xf numFmtId="171" fontId="42" fillId="0" borderId="0" applyFill="0" applyBorder="0" applyAlignment="0" applyProtection="0"/>
    <xf numFmtId="0" fontId="8" fillId="4" borderId="0" applyNumberFormat="0" applyBorder="0" applyAlignment="0" applyProtection="0"/>
    <xf numFmtId="0" fontId="43" fillId="54" borderId="0" applyNumberFormat="0" applyBorder="0" applyAlignment="0" applyProtection="0"/>
    <xf numFmtId="0" fontId="8" fillId="4" borderId="0" applyNumberFormat="0" applyBorder="0" applyAlignment="0" applyProtection="0"/>
    <xf numFmtId="0" fontId="38" fillId="0" borderId="0"/>
    <xf numFmtId="0" fontId="44" fillId="0" borderId="0" applyNumberForma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45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5" borderId="2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5" borderId="2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55" borderId="20" applyNumberFormat="0" applyFont="0" applyAlignment="0" applyProtection="0"/>
    <xf numFmtId="0" fontId="19" fillId="55" borderId="20" applyNumberFormat="0" applyFont="0" applyAlignment="0" applyProtection="0"/>
    <xf numFmtId="0" fontId="19" fillId="55" borderId="20" applyNumberFormat="0" applyFont="0" applyAlignment="0" applyProtection="0"/>
    <xf numFmtId="172" fontId="46" fillId="0" borderId="0" applyFont="0" applyFill="0" applyBorder="0" applyAlignment="0" applyProtection="0"/>
    <xf numFmtId="0" fontId="47" fillId="52" borderId="21" applyNumberFormat="0" applyAlignment="0" applyProtection="0"/>
    <xf numFmtId="4" fontId="48" fillId="0" borderId="11" applyBorder="0"/>
    <xf numFmtId="3" fontId="48" fillId="0" borderId="11" applyBorder="0"/>
    <xf numFmtId="0" fontId="49" fillId="0" borderId="11" applyBorder="0">
      <alignment horizontal="center"/>
    </xf>
    <xf numFmtId="0" fontId="49" fillId="0" borderId="0"/>
    <xf numFmtId="0" fontId="50" fillId="0" borderId="11" applyBorder="0"/>
    <xf numFmtId="167" fontId="51" fillId="56" borderId="0"/>
    <xf numFmtId="0" fontId="10" fillId="6" borderId="5" applyNumberFormat="0" applyAlignment="0" applyProtection="0"/>
    <xf numFmtId="0" fontId="47" fillId="52" borderId="21" applyNumberFormat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67" fontId="51" fillId="0" borderId="0"/>
    <xf numFmtId="0" fontId="3" fillId="0" borderId="1" applyNumberFormat="0" applyFill="0" applyAlignment="0" applyProtection="0"/>
    <xf numFmtId="0" fontId="19" fillId="0" borderId="17" applyNumberFormat="0" applyFill="0" applyAlignment="0" applyProtection="0"/>
    <xf numFmtId="0" fontId="3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39" fillId="0" borderId="18" applyNumberFormat="0" applyFill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35" fillId="0" borderId="19" applyNumberFormat="0" applyFill="0" applyAlignment="0" applyProtection="0"/>
    <xf numFmtId="0" fontId="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54" fillId="0" borderId="22" applyNumberFormat="0" applyFill="0" applyAlignment="0" applyProtection="0"/>
    <xf numFmtId="0" fontId="16" fillId="0" borderId="9" applyNumberFormat="0" applyFill="0" applyAlignment="0" applyProtection="0"/>
    <xf numFmtId="0" fontId="52" fillId="0" borderId="0" applyNumberFormat="0" applyFill="0" applyBorder="0" applyAlignment="0" applyProtection="0"/>
    <xf numFmtId="9" fontId="56" fillId="0" borderId="0" applyFont="0" applyFill="0" applyBorder="0" applyAlignment="0" applyProtection="0"/>
  </cellStyleXfs>
  <cellXfs count="38">
    <xf numFmtId="0" fontId="0" fillId="0" borderId="0" xfId="0"/>
    <xf numFmtId="0" fontId="21" fillId="0" borderId="0" xfId="1" applyFont="1"/>
    <xf numFmtId="0" fontId="22" fillId="0" borderId="0" xfId="0" applyFont="1"/>
    <xf numFmtId="164" fontId="23" fillId="0" borderId="0" xfId="0" applyNumberFormat="1" applyFont="1" applyFill="1" applyBorder="1" applyAlignment="1">
      <alignment horizontal="right" vertical="center"/>
    </xf>
    <xf numFmtId="164" fontId="24" fillId="0" borderId="0" xfId="0" applyNumberFormat="1" applyFont="1" applyFill="1" applyBorder="1" applyAlignment="1">
      <alignment horizontal="right" vertical="center"/>
    </xf>
    <xf numFmtId="164" fontId="24" fillId="0" borderId="11" xfId="0" applyNumberFormat="1" applyFont="1" applyFill="1" applyBorder="1" applyAlignment="1">
      <alignment horizontal="right" vertical="center"/>
    </xf>
    <xf numFmtId="0" fontId="24" fillId="0" borderId="12" xfId="2" applyFont="1" applyBorder="1"/>
    <xf numFmtId="0" fontId="23" fillId="0" borderId="12" xfId="2" applyFont="1" applyBorder="1"/>
    <xf numFmtId="0" fontId="25" fillId="0" borderId="0" xfId="2" applyFont="1"/>
    <xf numFmtId="0" fontId="25" fillId="0" borderId="12" xfId="2" applyFont="1" applyBorder="1"/>
    <xf numFmtId="0" fontId="20" fillId="0" borderId="0" xfId="1" applyFont="1"/>
    <xf numFmtId="0" fontId="24" fillId="0" borderId="23" xfId="2" applyFont="1" applyBorder="1"/>
    <xf numFmtId="165" fontId="24" fillId="0" borderId="0" xfId="0" applyNumberFormat="1" applyFont="1" applyAlignment="1">
      <alignment vertical="center"/>
    </xf>
    <xf numFmtId="165" fontId="24" fillId="0" borderId="0" xfId="0" applyNumberFormat="1" applyFont="1" applyBorder="1" applyAlignment="1">
      <alignment vertical="center"/>
    </xf>
    <xf numFmtId="165" fontId="24" fillId="0" borderId="0" xfId="0" applyNumberFormat="1" applyFont="1" applyFill="1" applyBorder="1" applyAlignment="1">
      <alignment horizontal="right" vertical="center"/>
    </xf>
    <xf numFmtId="165" fontId="23" fillId="0" borderId="0" xfId="0" applyNumberFormat="1" applyFont="1" applyFill="1" applyBorder="1" applyAlignment="1">
      <alignment horizontal="right" vertical="center"/>
    </xf>
    <xf numFmtId="165" fontId="23" fillId="0" borderId="0" xfId="0" applyNumberFormat="1" applyFont="1" applyAlignment="1">
      <alignment vertical="center"/>
    </xf>
    <xf numFmtId="0" fontId="24" fillId="0" borderId="0" xfId="0" applyFont="1"/>
    <xf numFmtId="0" fontId="24" fillId="33" borderId="12" xfId="3" applyFont="1" applyFill="1" applyBorder="1" applyAlignment="1">
      <alignment horizontal="left" vertical="center"/>
    </xf>
    <xf numFmtId="0" fontId="24" fillId="33" borderId="12" xfId="3" applyFont="1" applyFill="1" applyBorder="1" applyAlignment="1">
      <alignment horizontal="left" vertical="center" indent="1"/>
    </xf>
    <xf numFmtId="0" fontId="24" fillId="0" borderId="0" xfId="1" applyFont="1"/>
    <xf numFmtId="0" fontId="23" fillId="0" borderId="0" xfId="1" applyFont="1" applyFill="1" applyBorder="1"/>
    <xf numFmtId="165" fontId="24" fillId="0" borderId="11" xfId="0" applyNumberFormat="1" applyFont="1" applyBorder="1" applyAlignment="1">
      <alignment vertical="center"/>
    </xf>
    <xf numFmtId="173" fontId="0" fillId="0" borderId="0" xfId="1604" applyNumberFormat="1" applyFont="1"/>
    <xf numFmtId="0" fontId="23" fillId="0" borderId="10" xfId="2" applyFont="1" applyBorder="1" applyAlignment="1">
      <alignment horizontal="center" vertical="center" wrapText="1"/>
    </xf>
    <xf numFmtId="0" fontId="23" fillId="0" borderId="11" xfId="2" applyFont="1" applyBorder="1" applyAlignment="1">
      <alignment horizontal="center" vertical="center" wrapText="1"/>
    </xf>
    <xf numFmtId="0" fontId="23" fillId="0" borderId="0" xfId="4" applyFont="1" applyBorder="1" applyAlignment="1">
      <alignment horizontal="left" vertical="center" wrapText="1"/>
    </xf>
    <xf numFmtId="0" fontId="55" fillId="0" borderId="0" xfId="2" applyFont="1" applyAlignment="1">
      <alignment horizontal="left"/>
    </xf>
    <xf numFmtId="0" fontId="24" fillId="0" borderId="11" xfId="2" applyFont="1" applyBorder="1" applyAlignment="1">
      <alignment horizontal="left"/>
    </xf>
    <xf numFmtId="0" fontId="23" fillId="0" borderId="12" xfId="2" applyFont="1" applyBorder="1" applyAlignment="1">
      <alignment horizontal="center" vertical="center" wrapText="1"/>
    </xf>
    <xf numFmtId="0" fontId="23" fillId="0" borderId="12" xfId="2" applyFont="1" applyFill="1" applyBorder="1"/>
    <xf numFmtId="164" fontId="24" fillId="0" borderId="0" xfId="0" applyNumberFormat="1" applyFont="1" applyFill="1" applyBorder="1" applyAlignment="1">
      <alignment horizontal="center" vertical="center"/>
    </xf>
    <xf numFmtId="0" fontId="24" fillId="0" borderId="12" xfId="2" applyFont="1" applyFill="1" applyBorder="1"/>
    <xf numFmtId="0" fontId="18" fillId="0" borderId="0" xfId="0" applyFont="1"/>
    <xf numFmtId="0" fontId="24" fillId="0" borderId="0" xfId="2" applyFont="1" applyFill="1" applyBorder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" fontId="0" fillId="0" borderId="0" xfId="0" applyNumberFormat="1"/>
  </cellXfs>
  <cellStyles count="1605">
    <cellStyle name="_02_Ingresos Reales 2004-2009 (16-04-10)" xfId="5"/>
    <cellStyle name="_02_Ingresos Reales 2004-2009 (16-04-10) 2" xfId="6"/>
    <cellStyle name="_02_Ingresos Reales 2004-2009 (16-04-10) 3" xfId="7"/>
    <cellStyle name="_09_Ingresos Reales PANEL_2008-2009 (16-04-10)" xfId="8"/>
    <cellStyle name="_09_Ingresos Reales PANEL_2008-2009 (16-04-10) 2" xfId="9"/>
    <cellStyle name="_09_Ingresos Reales PANEL_2008-2009 (16-04-10) 3" xfId="10"/>
    <cellStyle name="_10.42 (omisos)" xfId="11"/>
    <cellStyle name="_10.42 (omisos) 2" xfId="12"/>
    <cellStyle name="_10.42 (omisos) 3" xfId="13"/>
    <cellStyle name="_9-POCK-PARTIC CIUD" xfId="14"/>
    <cellStyle name="_9-POCK-PARTIC CIUD 2" xfId="15"/>
    <cellStyle name="_9-POCK-PARTIC CIUD 3" xfId="16"/>
    <cellStyle name="_Anexos_Actualizado (15 Mayo)-2" xfId="17"/>
    <cellStyle name="_Anexos_Actualizado (15 Mayo)-2 2" xfId="18"/>
    <cellStyle name="_Anexos_Actualizado (15 Mayo)-2 3" xfId="19"/>
    <cellStyle name="_Hoja1" xfId="20"/>
    <cellStyle name="_Hoja1 2" xfId="21"/>
    <cellStyle name="_Hoja1 3" xfId="22"/>
    <cellStyle name="_Ingresos Reales 2008-2009 PANEL (16-04-10)" xfId="23"/>
    <cellStyle name="_Ingresos Reales 2008-2009 PANEL (16-04-10) 2" xfId="24"/>
    <cellStyle name="_Ingresos Reales 2008-2009 PANEL (16-04-10) 3" xfId="25"/>
    <cellStyle name="_Ingresos Reales 2008-2009 PANEL (16-04-10)_03.Indicadores FGT de pobreza (4 criterios)" xfId="26"/>
    <cellStyle name="_Ingresos Reales 2008-2009 PANEL (16-04-10)_03.Indicadores FGT de pobreza (4 criterios) 2" xfId="27"/>
    <cellStyle name="_Ingresos Reales 2008-2009 PANEL (16-04-10)_03.Indicadores FGT de pobreza (4 criterios) 3" xfId="28"/>
    <cellStyle name="_para poket" xfId="29"/>
    <cellStyle name="_para poket 2" xfId="30"/>
    <cellStyle name="_para poket 3" xfId="31"/>
    <cellStyle name="_ULTIMO - Compen Esta 2009 CAP_10_PART_CIUDA" xfId="32"/>
    <cellStyle name="_ULTIMO - Compen Esta 2009 CAP_10_PART_CIUDA 2" xfId="33"/>
    <cellStyle name="_ULTIMO - Compen Esta 2009 CAP_10_PART_CIUDA 3" xfId="34"/>
    <cellStyle name="20% - Accent1" xfId="35"/>
    <cellStyle name="20% - Accent2" xfId="36"/>
    <cellStyle name="20% - Accent3" xfId="37"/>
    <cellStyle name="20% - Accent4" xfId="38"/>
    <cellStyle name="20% - Accent5" xfId="39"/>
    <cellStyle name="20% - Accent6" xfId="40"/>
    <cellStyle name="20% - Énfasis1 2" xfId="41"/>
    <cellStyle name="20% - Énfasis1 2 2" xfId="42"/>
    <cellStyle name="20% - Énfasis1 3" xfId="43"/>
    <cellStyle name="20% - Énfasis1 4" xfId="44"/>
    <cellStyle name="20% - Énfasis1 5" xfId="45"/>
    <cellStyle name="20% - Énfasis1 6" xfId="46"/>
    <cellStyle name="20% - Énfasis2 2" xfId="47"/>
    <cellStyle name="20% - Énfasis2 2 2" xfId="48"/>
    <cellStyle name="20% - Énfasis2 3" xfId="49"/>
    <cellStyle name="20% - Énfasis2 4" xfId="50"/>
    <cellStyle name="20% - Énfasis2 5" xfId="51"/>
    <cellStyle name="20% - Énfasis2 6" xfId="52"/>
    <cellStyle name="20% - Énfasis3 2" xfId="53"/>
    <cellStyle name="20% - Énfasis3 2 2" xfId="54"/>
    <cellStyle name="20% - Énfasis3 3" xfId="55"/>
    <cellStyle name="20% - Énfasis3 4" xfId="56"/>
    <cellStyle name="20% - Énfasis3 5" xfId="57"/>
    <cellStyle name="20% - Énfasis3 6" xfId="58"/>
    <cellStyle name="20% - Énfasis4 2" xfId="59"/>
    <cellStyle name="20% - Énfasis4 2 2" xfId="60"/>
    <cellStyle name="20% - Énfasis4 3" xfId="61"/>
    <cellStyle name="20% - Énfasis4 4" xfId="62"/>
    <cellStyle name="20% - Énfasis4 5" xfId="63"/>
    <cellStyle name="20% - Énfasis4 6" xfId="64"/>
    <cellStyle name="20% - Énfasis5 2" xfId="65"/>
    <cellStyle name="20% - Énfasis5 2 2" xfId="66"/>
    <cellStyle name="20% - Énfasis5 3" xfId="67"/>
    <cellStyle name="20% - Énfasis5 4" xfId="68"/>
    <cellStyle name="20% - Énfasis5 5" xfId="69"/>
    <cellStyle name="20% - Énfasis5 6" xfId="70"/>
    <cellStyle name="20% - Énfasis6 2" xfId="71"/>
    <cellStyle name="20% - Énfasis6 2 2" xfId="72"/>
    <cellStyle name="20% - Énfasis6 3" xfId="73"/>
    <cellStyle name="20% - Énfasis6 4" xfId="74"/>
    <cellStyle name="20% - Énfasis6 5" xfId="75"/>
    <cellStyle name="20% - Énfasis6 6" xfId="76"/>
    <cellStyle name="40% - Accent1" xfId="77"/>
    <cellStyle name="40% - Accent2" xfId="78"/>
    <cellStyle name="40% - Accent3" xfId="79"/>
    <cellStyle name="40% - Accent4" xfId="80"/>
    <cellStyle name="40% - Accent5" xfId="81"/>
    <cellStyle name="40% - Accent6" xfId="82"/>
    <cellStyle name="40% - Énfasis1 2" xfId="83"/>
    <cellStyle name="40% - Énfasis1 2 2" xfId="84"/>
    <cellStyle name="40% - Énfasis1 3" xfId="85"/>
    <cellStyle name="40% - Énfasis1 4" xfId="86"/>
    <cellStyle name="40% - Énfasis1 5" xfId="87"/>
    <cellStyle name="40% - Énfasis1 6" xfId="88"/>
    <cellStyle name="40% - Énfasis2 2" xfId="89"/>
    <cellStyle name="40% - Énfasis2 2 2" xfId="90"/>
    <cellStyle name="40% - Énfasis2 3" xfId="91"/>
    <cellStyle name="40% - Énfasis2 4" xfId="92"/>
    <cellStyle name="40% - Énfasis2 5" xfId="93"/>
    <cellStyle name="40% - Énfasis2 6" xfId="94"/>
    <cellStyle name="40% - Énfasis3 2" xfId="95"/>
    <cellStyle name="40% - Énfasis3 2 2" xfId="96"/>
    <cellStyle name="40% - Énfasis3 3" xfId="97"/>
    <cellStyle name="40% - Énfasis3 4" xfId="98"/>
    <cellStyle name="40% - Énfasis3 5" xfId="99"/>
    <cellStyle name="40% - Énfasis3 6" xfId="100"/>
    <cellStyle name="40% - Énfasis4 2" xfId="101"/>
    <cellStyle name="40% - Énfasis4 2 2" xfId="102"/>
    <cellStyle name="40% - Énfasis4 3" xfId="103"/>
    <cellStyle name="40% - Énfasis4 4" xfId="104"/>
    <cellStyle name="40% - Énfasis4 5" xfId="105"/>
    <cellStyle name="40% - Énfasis4 6" xfId="106"/>
    <cellStyle name="40% - Énfasis5 2" xfId="107"/>
    <cellStyle name="40% - Énfasis5 2 2" xfId="108"/>
    <cellStyle name="40% - Énfasis5 3" xfId="109"/>
    <cellStyle name="40% - Énfasis5 4" xfId="110"/>
    <cellStyle name="40% - Énfasis5 5" xfId="111"/>
    <cellStyle name="40% - Énfasis5 6" xfId="112"/>
    <cellStyle name="40% - Énfasis6 2" xfId="113"/>
    <cellStyle name="40% - Énfasis6 2 2" xfId="114"/>
    <cellStyle name="40% - Énfasis6 3" xfId="115"/>
    <cellStyle name="40% - Énfasis6 4" xfId="116"/>
    <cellStyle name="40% - Énfasis6 5" xfId="117"/>
    <cellStyle name="40% - Énfasis6 6" xfId="118"/>
    <cellStyle name="60% - Accent1" xfId="119"/>
    <cellStyle name="60% - Accent2" xfId="120"/>
    <cellStyle name="60% - Accent3" xfId="121"/>
    <cellStyle name="60% - Accent4" xfId="122"/>
    <cellStyle name="60% - Accent5" xfId="123"/>
    <cellStyle name="60% - Accent6" xfId="124"/>
    <cellStyle name="60% - Énfasis1 2" xfId="125"/>
    <cellStyle name="60% - Énfasis1 2 2" xfId="126"/>
    <cellStyle name="60% - Énfasis1 3" xfId="127"/>
    <cellStyle name="60% - Énfasis2 2" xfId="128"/>
    <cellStyle name="60% - Énfasis2 2 2" xfId="129"/>
    <cellStyle name="60% - Énfasis2 3" xfId="130"/>
    <cellStyle name="60% - Énfasis3 2" xfId="131"/>
    <cellStyle name="60% - Énfasis3 2 2" xfId="132"/>
    <cellStyle name="60% - Énfasis3 3" xfId="133"/>
    <cellStyle name="60% - Énfasis4 2" xfId="134"/>
    <cellStyle name="60% - Énfasis4 2 2" xfId="135"/>
    <cellStyle name="60% - Énfasis4 3" xfId="136"/>
    <cellStyle name="60% - Énfasis5 2" xfId="137"/>
    <cellStyle name="60% - Énfasis5 2 2" xfId="138"/>
    <cellStyle name="60% - Énfasis5 3" xfId="139"/>
    <cellStyle name="60% - Énfasis6 2" xfId="140"/>
    <cellStyle name="60% - Énfasis6 2 2" xfId="141"/>
    <cellStyle name="60% - Énfasis6 3" xfId="142"/>
    <cellStyle name="Accent1" xfId="143"/>
    <cellStyle name="Accent2" xfId="144"/>
    <cellStyle name="Accent3" xfId="145"/>
    <cellStyle name="Accent4" xfId="146"/>
    <cellStyle name="Accent5" xfId="147"/>
    <cellStyle name="Accent6" xfId="148"/>
    <cellStyle name="Bad" xfId="149"/>
    <cellStyle name="Buena 2" xfId="150"/>
    <cellStyle name="Buena 2 2" xfId="151"/>
    <cellStyle name="Buena 3" xfId="152"/>
    <cellStyle name="Calculation" xfId="153"/>
    <cellStyle name="Cálculo 2" xfId="154"/>
    <cellStyle name="Cálculo 2 2" xfId="155"/>
    <cellStyle name="Cálculo 3" xfId="156"/>
    <cellStyle name="Celda de comprobación 2" xfId="157"/>
    <cellStyle name="Celda de comprobación 2 2" xfId="158"/>
    <cellStyle name="Celda de comprobación 3" xfId="159"/>
    <cellStyle name="Celda vinculada 2" xfId="160"/>
    <cellStyle name="Celda vinculada 2 2" xfId="161"/>
    <cellStyle name="Celda vinculada 3" xfId="162"/>
    <cellStyle name="Check Cell" xfId="163"/>
    <cellStyle name="CUADRO - Style1" xfId="164"/>
    <cellStyle name="CUERPO - Style2" xfId="165"/>
    <cellStyle name="Date" xfId="166"/>
    <cellStyle name="Encabezado 4 2" xfId="167"/>
    <cellStyle name="Encabezado 4 2 2" xfId="168"/>
    <cellStyle name="Encabezado 4 3" xfId="169"/>
    <cellStyle name="Énfasis1 2" xfId="170"/>
    <cellStyle name="Énfasis1 2 2" xfId="171"/>
    <cellStyle name="Énfasis1 3" xfId="172"/>
    <cellStyle name="Énfasis2 2" xfId="173"/>
    <cellStyle name="Énfasis2 2 2" xfId="174"/>
    <cellStyle name="Énfasis2 3" xfId="175"/>
    <cellStyle name="Énfasis3 2" xfId="176"/>
    <cellStyle name="Énfasis3 2 2" xfId="177"/>
    <cellStyle name="Énfasis3 3" xfId="178"/>
    <cellStyle name="Énfasis4 2" xfId="179"/>
    <cellStyle name="Énfasis4 2 2" xfId="180"/>
    <cellStyle name="Énfasis4 3" xfId="181"/>
    <cellStyle name="Énfasis5 2" xfId="182"/>
    <cellStyle name="Énfasis5 2 2" xfId="183"/>
    <cellStyle name="Énfasis5 3" xfId="184"/>
    <cellStyle name="Énfasis6 2" xfId="185"/>
    <cellStyle name="Énfasis6 2 2" xfId="186"/>
    <cellStyle name="Énfasis6 3" xfId="187"/>
    <cellStyle name="Entrada 2" xfId="188"/>
    <cellStyle name="Entrada 2 2" xfId="189"/>
    <cellStyle name="Entrada 3" xfId="190"/>
    <cellStyle name="Estilo 1" xfId="191"/>
    <cellStyle name="Estilo 1 2" xfId="192"/>
    <cellStyle name="Estilo 1 3" xfId="193"/>
    <cellStyle name="Euro" xfId="194"/>
    <cellStyle name="Euro 2" xfId="195"/>
    <cellStyle name="Euro 3" xfId="196"/>
    <cellStyle name="Explanatory Text" xfId="197"/>
    <cellStyle name="Fechas" xfId="198"/>
    <cellStyle name="Fixed" xfId="199"/>
    <cellStyle name="Good" xfId="200"/>
    <cellStyle name="Heading 1" xfId="201"/>
    <cellStyle name="Heading 2" xfId="202"/>
    <cellStyle name="Heading 3" xfId="203"/>
    <cellStyle name="Heading 4" xfId="204"/>
    <cellStyle name="Heading1" xfId="205"/>
    <cellStyle name="Heading2" xfId="206"/>
    <cellStyle name="Incorrecto 2" xfId="207"/>
    <cellStyle name="Incorrecto 2 2" xfId="208"/>
    <cellStyle name="Incorrecto 3" xfId="209"/>
    <cellStyle name="Input" xfId="210"/>
    <cellStyle name="Linked Cell" xfId="211"/>
    <cellStyle name="Millares Sangría" xfId="212"/>
    <cellStyle name="Millares Sangría 1" xfId="213"/>
    <cellStyle name="Neutral 2" xfId="214"/>
    <cellStyle name="Neutral 2 2" xfId="215"/>
    <cellStyle name="Neutral 3" xfId="216"/>
    <cellStyle name="Normal" xfId="0" builtinId="0"/>
    <cellStyle name="Normal 2" xfId="217"/>
    <cellStyle name="Normal 3" xfId="218"/>
    <cellStyle name="Normal 4" xfId="219"/>
    <cellStyle name="Normal 4 2" xfId="220"/>
    <cellStyle name="Normal 5" xfId="221"/>
    <cellStyle name="Normal 5 2" xfId="222"/>
    <cellStyle name="Normal 6" xfId="223"/>
    <cellStyle name="Normal 7" xfId="224"/>
    <cellStyle name="Normal 8" xfId="225"/>
    <cellStyle name="Normal 9" xfId="226"/>
    <cellStyle name="Normal_indicadores MILENIO-ENCO" xfId="2"/>
    <cellStyle name="Normal_indicadores MILENIO-ENCO 2" xfId="1"/>
    <cellStyle name="Normal_ODM2_Fin (3)" xfId="4"/>
    <cellStyle name="Normal_pobreza-brecha-severidad" xfId="3"/>
    <cellStyle name="NOTAS - Style3" xfId="227"/>
    <cellStyle name="Notas 10" xfId="228"/>
    <cellStyle name="Notas 100" xfId="229"/>
    <cellStyle name="Notas 101" xfId="230"/>
    <cellStyle name="Notas 102" xfId="231"/>
    <cellStyle name="Notas 103" xfId="232"/>
    <cellStyle name="Notas 104" xfId="233"/>
    <cellStyle name="Notas 105" xfId="234"/>
    <cellStyle name="Notas 106" xfId="235"/>
    <cellStyle name="Notas 107" xfId="236"/>
    <cellStyle name="Notas 108" xfId="237"/>
    <cellStyle name="Notas 109" xfId="238"/>
    <cellStyle name="Notas 11" xfId="239"/>
    <cellStyle name="Notas 110" xfId="240"/>
    <cellStyle name="Notas 111" xfId="241"/>
    <cellStyle name="Notas 112" xfId="242"/>
    <cellStyle name="Notas 113" xfId="243"/>
    <cellStyle name="Notas 114" xfId="244"/>
    <cellStyle name="Notas 115" xfId="245"/>
    <cellStyle name="Notas 116" xfId="246"/>
    <cellStyle name="Notas 117" xfId="247"/>
    <cellStyle name="Notas 118" xfId="248"/>
    <cellStyle name="Notas 119" xfId="249"/>
    <cellStyle name="Notas 12" xfId="250"/>
    <cellStyle name="Notas 120" xfId="251"/>
    <cellStyle name="Notas 121" xfId="252"/>
    <cellStyle name="Notas 122" xfId="253"/>
    <cellStyle name="Notas 123" xfId="254"/>
    <cellStyle name="Notas 124" xfId="255"/>
    <cellStyle name="Notas 125" xfId="256"/>
    <cellStyle name="Notas 126" xfId="257"/>
    <cellStyle name="Notas 127" xfId="258"/>
    <cellStyle name="Notas 128" xfId="259"/>
    <cellStyle name="Notas 129" xfId="260"/>
    <cellStyle name="Notas 13" xfId="261"/>
    <cellStyle name="Notas 130" xfId="262"/>
    <cellStyle name="Notas 131" xfId="263"/>
    <cellStyle name="Notas 132" xfId="264"/>
    <cellStyle name="Notas 133" xfId="265"/>
    <cellStyle name="Notas 134" xfId="266"/>
    <cellStyle name="Notas 135" xfId="267"/>
    <cellStyle name="Notas 136" xfId="268"/>
    <cellStyle name="Notas 137" xfId="269"/>
    <cellStyle name="Notas 138" xfId="270"/>
    <cellStyle name="Notas 139" xfId="271"/>
    <cellStyle name="Notas 14" xfId="272"/>
    <cellStyle name="Notas 140" xfId="273"/>
    <cellStyle name="Notas 141" xfId="274"/>
    <cellStyle name="Notas 142" xfId="275"/>
    <cellStyle name="Notas 143" xfId="276"/>
    <cellStyle name="Notas 144" xfId="277"/>
    <cellStyle name="Notas 145" xfId="278"/>
    <cellStyle name="Notas 146" xfId="279"/>
    <cellStyle name="Notas 147" xfId="280"/>
    <cellStyle name="Notas 148" xfId="281"/>
    <cellStyle name="Notas 149" xfId="282"/>
    <cellStyle name="Notas 15" xfId="283"/>
    <cellStyle name="Notas 150" xfId="284"/>
    <cellStyle name="Notas 151" xfId="285"/>
    <cellStyle name="Notas 152" xfId="286"/>
    <cellStyle name="Notas 153" xfId="287"/>
    <cellStyle name="Notas 154" xfId="288"/>
    <cellStyle name="Notas 155" xfId="289"/>
    <cellStyle name="Notas 156" xfId="290"/>
    <cellStyle name="Notas 157" xfId="291"/>
    <cellStyle name="Notas 158" xfId="292"/>
    <cellStyle name="Notas 159" xfId="293"/>
    <cellStyle name="Notas 16" xfId="294"/>
    <cellStyle name="Notas 160" xfId="295"/>
    <cellStyle name="Notas 161" xfId="296"/>
    <cellStyle name="Notas 162" xfId="297"/>
    <cellStyle name="Notas 163" xfId="298"/>
    <cellStyle name="Notas 164" xfId="299"/>
    <cellStyle name="Notas 165" xfId="300"/>
    <cellStyle name="Notas 166" xfId="301"/>
    <cellStyle name="Notas 167" xfId="302"/>
    <cellStyle name="Notas 168" xfId="303"/>
    <cellStyle name="Notas 169" xfId="304"/>
    <cellStyle name="Notas 17" xfId="305"/>
    <cellStyle name="Notas 170" xfId="306"/>
    <cellStyle name="Notas 171" xfId="307"/>
    <cellStyle name="Notas 172" xfId="308"/>
    <cellStyle name="Notas 173" xfId="309"/>
    <cellStyle name="Notas 174" xfId="310"/>
    <cellStyle name="Notas 175" xfId="311"/>
    <cellStyle name="Notas 176" xfId="312"/>
    <cellStyle name="Notas 177" xfId="313"/>
    <cellStyle name="Notas 178" xfId="314"/>
    <cellStyle name="Notas 179" xfId="315"/>
    <cellStyle name="Notas 18" xfId="316"/>
    <cellStyle name="Notas 180" xfId="317"/>
    <cellStyle name="Notas 181" xfId="318"/>
    <cellStyle name="Notas 182" xfId="319"/>
    <cellStyle name="Notas 183" xfId="320"/>
    <cellStyle name="Notas 184" xfId="321"/>
    <cellStyle name="Notas 185" xfId="322"/>
    <cellStyle name="Notas 186" xfId="323"/>
    <cellStyle name="Notas 187" xfId="324"/>
    <cellStyle name="Notas 188" xfId="325"/>
    <cellStyle name="Notas 189" xfId="326"/>
    <cellStyle name="Notas 19" xfId="327"/>
    <cellStyle name="Notas 190" xfId="328"/>
    <cellStyle name="Notas 191" xfId="329"/>
    <cellStyle name="Notas 192" xfId="330"/>
    <cellStyle name="Notas 193" xfId="331"/>
    <cellStyle name="Notas 194" xfId="332"/>
    <cellStyle name="Notas 195" xfId="333"/>
    <cellStyle name="Notas 196" xfId="334"/>
    <cellStyle name="Notas 197" xfId="335"/>
    <cellStyle name="Notas 198" xfId="336"/>
    <cellStyle name="Notas 199" xfId="337"/>
    <cellStyle name="Notas 2" xfId="338"/>
    <cellStyle name="Notas 2 2" xfId="339"/>
    <cellStyle name="Notas 20" xfId="340"/>
    <cellStyle name="Notas 200" xfId="341"/>
    <cellStyle name="Notas 201" xfId="342"/>
    <cellStyle name="Notas 202" xfId="343"/>
    <cellStyle name="Notas 203" xfId="344"/>
    <cellStyle name="Notas 204" xfId="345"/>
    <cellStyle name="Notas 205" xfId="346"/>
    <cellStyle name="Notas 206" xfId="347"/>
    <cellStyle name="Notas 207" xfId="348"/>
    <cellStyle name="Notas 208" xfId="349"/>
    <cellStyle name="Notas 209" xfId="350"/>
    <cellStyle name="Notas 21" xfId="351"/>
    <cellStyle name="Notas 210" xfId="352"/>
    <cellStyle name="Notas 211" xfId="353"/>
    <cellStyle name="Notas 212" xfId="354"/>
    <cellStyle name="Notas 213" xfId="355"/>
    <cellStyle name="Notas 214" xfId="356"/>
    <cellStyle name="Notas 215" xfId="357"/>
    <cellStyle name="Notas 216" xfId="358"/>
    <cellStyle name="Notas 217" xfId="359"/>
    <cellStyle name="Notas 218" xfId="360"/>
    <cellStyle name="Notas 219" xfId="361"/>
    <cellStyle name="Notas 22" xfId="362"/>
    <cellStyle name="Notas 220" xfId="363"/>
    <cellStyle name="Notas 221" xfId="364"/>
    <cellStyle name="Notas 222" xfId="365"/>
    <cellStyle name="Notas 223" xfId="366"/>
    <cellStyle name="Notas 224" xfId="367"/>
    <cellStyle name="Notas 225" xfId="368"/>
    <cellStyle name="Notas 226" xfId="369"/>
    <cellStyle name="Notas 227" xfId="370"/>
    <cellStyle name="Notas 228" xfId="371"/>
    <cellStyle name="Notas 229" xfId="372"/>
    <cellStyle name="Notas 23" xfId="373"/>
    <cellStyle name="Notas 230" xfId="374"/>
    <cellStyle name="Notas 231" xfId="375"/>
    <cellStyle name="Notas 232" xfId="376"/>
    <cellStyle name="Notas 233" xfId="377"/>
    <cellStyle name="Notas 234" xfId="378"/>
    <cellStyle name="Notas 235" xfId="379"/>
    <cellStyle name="Notas 236" xfId="380"/>
    <cellStyle name="Notas 237" xfId="381"/>
    <cellStyle name="Notas 238" xfId="382"/>
    <cellStyle name="Notas 239" xfId="383"/>
    <cellStyle name="Notas 24" xfId="384"/>
    <cellStyle name="Notas 240" xfId="385"/>
    <cellStyle name="Notas 241" xfId="386"/>
    <cellStyle name="Notas 242" xfId="387"/>
    <cellStyle name="Notas 243" xfId="388"/>
    <cellStyle name="Notas 244" xfId="389"/>
    <cellStyle name="Notas 245" xfId="390"/>
    <cellStyle name="Notas 246" xfId="391"/>
    <cellStyle name="Notas 247" xfId="392"/>
    <cellStyle name="Notas 248" xfId="393"/>
    <cellStyle name="Notas 249" xfId="394"/>
    <cellStyle name="Notas 25" xfId="395"/>
    <cellStyle name="Notas 250" xfId="396"/>
    <cellStyle name="Notas 251" xfId="397"/>
    <cellStyle name="Notas 252" xfId="398"/>
    <cellStyle name="Notas 253" xfId="399"/>
    <cellStyle name="Notas 254" xfId="400"/>
    <cellStyle name="Notas 255" xfId="401"/>
    <cellStyle name="Notas 256" xfId="402"/>
    <cellStyle name="Notas 257" xfId="403"/>
    <cellStyle name="Notas 258" xfId="404"/>
    <cellStyle name="Notas 259" xfId="405"/>
    <cellStyle name="Notas 26" xfId="406"/>
    <cellStyle name="Notas 260" xfId="407"/>
    <cellStyle name="Notas 261" xfId="408"/>
    <cellStyle name="Notas 262" xfId="409"/>
    <cellStyle name="Notas 263" xfId="410"/>
    <cellStyle name="Notas 264" xfId="411"/>
    <cellStyle name="Notas 265" xfId="412"/>
    <cellStyle name="Notas 266" xfId="413"/>
    <cellStyle name="Notas 267" xfId="414"/>
    <cellStyle name="Notas 268" xfId="415"/>
    <cellStyle name="Notas 269" xfId="416"/>
    <cellStyle name="Notas 27" xfId="417"/>
    <cellStyle name="Notas 270" xfId="418"/>
    <cellStyle name="Notas 271" xfId="419"/>
    <cellStyle name="Notas 272" xfId="420"/>
    <cellStyle name="Notas 273" xfId="421"/>
    <cellStyle name="Notas 274" xfId="422"/>
    <cellStyle name="Notas 275" xfId="423"/>
    <cellStyle name="Notas 276" xfId="424"/>
    <cellStyle name="Notas 277" xfId="425"/>
    <cellStyle name="Notas 278" xfId="426"/>
    <cellStyle name="Notas 279" xfId="427"/>
    <cellStyle name="Notas 28" xfId="428"/>
    <cellStyle name="Notas 280" xfId="429"/>
    <cellStyle name="Notas 281" xfId="430"/>
    <cellStyle name="Notas 282" xfId="431"/>
    <cellStyle name="Notas 283" xfId="432"/>
    <cellStyle name="Notas 284" xfId="433"/>
    <cellStyle name="Notas 285" xfId="434"/>
    <cellStyle name="Notas 286" xfId="435"/>
    <cellStyle name="Notas 287" xfId="436"/>
    <cellStyle name="Notas 288" xfId="437"/>
    <cellStyle name="Notas 289" xfId="438"/>
    <cellStyle name="Notas 29" xfId="439"/>
    <cellStyle name="Notas 290" xfId="440"/>
    <cellStyle name="Notas 291" xfId="441"/>
    <cellStyle name="Notas 292" xfId="442"/>
    <cellStyle name="Notas 293" xfId="443"/>
    <cellStyle name="Notas 294" xfId="444"/>
    <cellStyle name="Notas 295" xfId="445"/>
    <cellStyle name="Notas 296" xfId="446"/>
    <cellStyle name="Notas 297" xfId="447"/>
    <cellStyle name="Notas 298" xfId="448"/>
    <cellStyle name="Notas 299" xfId="449"/>
    <cellStyle name="Notas 3" xfId="450"/>
    <cellStyle name="Notas 30" xfId="451"/>
    <cellStyle name="Notas 300" xfId="452"/>
    <cellStyle name="Notas 301" xfId="453"/>
    <cellStyle name="Notas 302" xfId="454"/>
    <cellStyle name="Notas 303" xfId="455"/>
    <cellStyle name="Notas 304" xfId="456"/>
    <cellStyle name="Notas 305" xfId="457"/>
    <cellStyle name="Notas 306" xfId="458"/>
    <cellStyle name="Notas 307" xfId="459"/>
    <cellStyle name="Notas 308" xfId="460"/>
    <cellStyle name="Notas 309" xfId="461"/>
    <cellStyle name="Notas 31" xfId="462"/>
    <cellStyle name="Notas 310" xfId="463"/>
    <cellStyle name="Notas 311" xfId="464"/>
    <cellStyle name="Notas 312" xfId="465"/>
    <cellStyle name="Notas 313" xfId="466"/>
    <cellStyle name="Notas 314" xfId="467"/>
    <cellStyle name="Notas 315" xfId="468"/>
    <cellStyle name="Notas 316" xfId="469"/>
    <cellStyle name="Notas 317" xfId="470"/>
    <cellStyle name="Notas 318" xfId="471"/>
    <cellStyle name="Notas 319" xfId="472"/>
    <cellStyle name="Notas 32" xfId="473"/>
    <cellStyle name="Notas 320" xfId="474"/>
    <cellStyle name="Notas 321" xfId="475"/>
    <cellStyle name="Notas 322" xfId="476"/>
    <cellStyle name="Notas 323" xfId="477"/>
    <cellStyle name="Notas 324" xfId="478"/>
    <cellStyle name="Notas 325" xfId="479"/>
    <cellStyle name="Notas 326" xfId="480"/>
    <cellStyle name="Notas 327" xfId="481"/>
    <cellStyle name="Notas 328" xfId="482"/>
    <cellStyle name="Notas 329" xfId="483"/>
    <cellStyle name="Notas 33" xfId="484"/>
    <cellStyle name="Notas 330" xfId="485"/>
    <cellStyle name="Notas 331" xfId="486"/>
    <cellStyle name="Notas 332" xfId="487"/>
    <cellStyle name="Notas 333" xfId="488"/>
    <cellStyle name="Notas 334" xfId="489"/>
    <cellStyle name="Notas 335" xfId="490"/>
    <cellStyle name="Notas 336" xfId="491"/>
    <cellStyle name="Notas 337" xfId="492"/>
    <cellStyle name="Notas 338" xfId="493"/>
    <cellStyle name="Notas 339" xfId="494"/>
    <cellStyle name="Notas 34" xfId="495"/>
    <cellStyle name="Notas 340" xfId="496"/>
    <cellStyle name="Notas 341" xfId="497"/>
    <cellStyle name="Notas 342" xfId="498"/>
    <cellStyle name="Notas 343" xfId="499"/>
    <cellStyle name="Notas 344" xfId="500"/>
    <cellStyle name="Notas 345" xfId="501"/>
    <cellStyle name="Notas 346" xfId="502"/>
    <cellStyle name="Notas 347" xfId="503"/>
    <cellStyle name="Notas 348" xfId="504"/>
    <cellStyle name="Notas 349" xfId="505"/>
    <cellStyle name="Notas 35" xfId="506"/>
    <cellStyle name="Notas 350" xfId="507"/>
    <cellStyle name="Notas 351" xfId="508"/>
    <cellStyle name="Notas 352" xfId="509"/>
    <cellStyle name="Notas 353" xfId="510"/>
    <cellStyle name="Notas 354" xfId="511"/>
    <cellStyle name="Notas 355" xfId="512"/>
    <cellStyle name="Notas 356" xfId="513"/>
    <cellStyle name="Notas 357" xfId="514"/>
    <cellStyle name="Notas 358" xfId="515"/>
    <cellStyle name="Notas 359" xfId="516"/>
    <cellStyle name="Notas 36" xfId="517"/>
    <cellStyle name="Notas 360" xfId="518"/>
    <cellStyle name="Notas 361" xfId="519"/>
    <cellStyle name="Notas 362" xfId="520"/>
    <cellStyle name="Notas 363" xfId="521"/>
    <cellStyle name="Notas 364" xfId="522"/>
    <cellStyle name="Notas 365" xfId="523"/>
    <cellStyle name="Notas 366" xfId="524"/>
    <cellStyle name="Notas 367" xfId="525"/>
    <cellStyle name="Notas 368" xfId="526"/>
    <cellStyle name="Notas 369" xfId="527"/>
    <cellStyle name="Notas 37" xfId="528"/>
    <cellStyle name="Notas 370" xfId="529"/>
    <cellStyle name="Notas 371" xfId="530"/>
    <cellStyle name="Notas 372" xfId="531"/>
    <cellStyle name="Notas 373" xfId="532"/>
    <cellStyle name="Notas 374" xfId="533"/>
    <cellStyle name="Notas 375" xfId="534"/>
    <cellStyle name="Notas 376" xfId="535"/>
    <cellStyle name="Notas 377" xfId="536"/>
    <cellStyle name="Notas 378" xfId="537"/>
    <cellStyle name="Notas 379" xfId="538"/>
    <cellStyle name="Notas 38" xfId="539"/>
    <cellStyle name="Notas 380" xfId="540"/>
    <cellStyle name="Notas 381" xfId="541"/>
    <cellStyle name="Notas 382" xfId="542"/>
    <cellStyle name="Notas 383" xfId="543"/>
    <cellStyle name="Notas 384" xfId="544"/>
    <cellStyle name="Notas 385" xfId="545"/>
    <cellStyle name="Notas 386" xfId="546"/>
    <cellStyle name="Notas 387" xfId="547"/>
    <cellStyle name="Notas 388" xfId="548"/>
    <cellStyle name="Notas 389" xfId="549"/>
    <cellStyle name="Notas 39" xfId="550"/>
    <cellStyle name="Notas 390" xfId="551"/>
    <cellStyle name="Notas 391" xfId="552"/>
    <cellStyle name="Notas 392" xfId="553"/>
    <cellStyle name="Notas 393" xfId="554"/>
    <cellStyle name="Notas 394" xfId="555"/>
    <cellStyle name="Notas 395" xfId="556"/>
    <cellStyle name="Notas 396" xfId="557"/>
    <cellStyle name="Notas 397" xfId="558"/>
    <cellStyle name="Notas 398" xfId="559"/>
    <cellStyle name="Notas 399" xfId="560"/>
    <cellStyle name="Notas 4" xfId="561"/>
    <cellStyle name="Notas 40" xfId="562"/>
    <cellStyle name="Notas 400" xfId="563"/>
    <cellStyle name="Notas 401" xfId="564"/>
    <cellStyle name="Notas 402" xfId="565"/>
    <cellStyle name="Notas 403" xfId="566"/>
    <cellStyle name="Notas 404" xfId="567"/>
    <cellStyle name="Notas 405" xfId="568"/>
    <cellStyle name="Notas 406" xfId="569"/>
    <cellStyle name="Notas 407" xfId="570"/>
    <cellStyle name="Notas 408" xfId="571"/>
    <cellStyle name="Notas 409" xfId="572"/>
    <cellStyle name="Notas 41" xfId="573"/>
    <cellStyle name="Notas 410" xfId="574"/>
    <cellStyle name="Notas 411" xfId="575"/>
    <cellStyle name="Notas 412" xfId="576"/>
    <cellStyle name="Notas 413" xfId="577"/>
    <cellStyle name="Notas 414" xfId="578"/>
    <cellStyle name="Notas 415" xfId="579"/>
    <cellStyle name="Notas 416" xfId="580"/>
    <cellStyle name="Notas 417" xfId="581"/>
    <cellStyle name="Notas 418" xfId="582"/>
    <cellStyle name="Notas 419" xfId="583"/>
    <cellStyle name="Notas 42" xfId="584"/>
    <cellStyle name="Notas 420" xfId="585"/>
    <cellStyle name="Notas 421" xfId="586"/>
    <cellStyle name="Notas 422" xfId="587"/>
    <cellStyle name="Notas 423" xfId="588"/>
    <cellStyle name="Notas 424" xfId="589"/>
    <cellStyle name="Notas 425" xfId="590"/>
    <cellStyle name="Notas 426" xfId="591"/>
    <cellStyle name="Notas 427" xfId="592"/>
    <cellStyle name="Notas 428" xfId="593"/>
    <cellStyle name="Notas 429" xfId="594"/>
    <cellStyle name="Notas 43" xfId="595"/>
    <cellStyle name="Notas 430" xfId="596"/>
    <cellStyle name="Notas 431" xfId="597"/>
    <cellStyle name="Notas 432" xfId="598"/>
    <cellStyle name="Notas 433" xfId="599"/>
    <cellStyle name="Notas 434" xfId="600"/>
    <cellStyle name="Notas 435" xfId="601"/>
    <cellStyle name="Notas 436" xfId="602"/>
    <cellStyle name="Notas 437" xfId="603"/>
    <cellStyle name="Notas 438" xfId="604"/>
    <cellStyle name="Notas 439" xfId="605"/>
    <cellStyle name="Notas 44" xfId="606"/>
    <cellStyle name="Notas 440" xfId="607"/>
    <cellStyle name="Notas 441" xfId="608"/>
    <cellStyle name="Notas 442" xfId="609"/>
    <cellStyle name="Notas 443" xfId="610"/>
    <cellStyle name="Notas 444" xfId="611"/>
    <cellStyle name="Notas 445" xfId="612"/>
    <cellStyle name="Notas 446" xfId="613"/>
    <cellStyle name="Notas 447" xfId="614"/>
    <cellStyle name="Notas 448" xfId="615"/>
    <cellStyle name="Notas 449" xfId="616"/>
    <cellStyle name="Notas 45" xfId="617"/>
    <cellStyle name="Notas 450" xfId="618"/>
    <cellStyle name="Notas 451" xfId="619"/>
    <cellStyle name="Notas 452" xfId="620"/>
    <cellStyle name="Notas 453" xfId="621"/>
    <cellStyle name="Notas 454" xfId="622"/>
    <cellStyle name="Notas 455" xfId="623"/>
    <cellStyle name="Notas 456" xfId="624"/>
    <cellStyle name="Notas 457" xfId="625"/>
    <cellStyle name="Notas 458" xfId="626"/>
    <cellStyle name="Notas 459" xfId="627"/>
    <cellStyle name="Notas 46" xfId="628"/>
    <cellStyle name="Notas 460" xfId="629"/>
    <cellStyle name="Notas 461" xfId="630"/>
    <cellStyle name="Notas 462" xfId="631"/>
    <cellStyle name="Notas 463" xfId="632"/>
    <cellStyle name="Notas 464" xfId="633"/>
    <cellStyle name="Notas 465" xfId="634"/>
    <cellStyle name="Notas 466" xfId="635"/>
    <cellStyle name="Notas 467" xfId="636"/>
    <cellStyle name="Notas 468" xfId="637"/>
    <cellStyle name="Notas 469" xfId="638"/>
    <cellStyle name="Notas 47" xfId="639"/>
    <cellStyle name="Notas 470" xfId="640"/>
    <cellStyle name="Notas 471" xfId="641"/>
    <cellStyle name="Notas 472" xfId="642"/>
    <cellStyle name="Notas 473" xfId="643"/>
    <cellStyle name="Notas 474" xfId="644"/>
    <cellStyle name="Notas 475" xfId="645"/>
    <cellStyle name="Notas 476" xfId="646"/>
    <cellStyle name="Notas 477" xfId="647"/>
    <cellStyle name="Notas 478" xfId="648"/>
    <cellStyle name="Notas 479" xfId="649"/>
    <cellStyle name="Notas 48" xfId="650"/>
    <cellStyle name="Notas 480" xfId="651"/>
    <cellStyle name="Notas 481" xfId="652"/>
    <cellStyle name="Notas 482" xfId="653"/>
    <cellStyle name="Notas 483" xfId="654"/>
    <cellStyle name="Notas 484" xfId="655"/>
    <cellStyle name="Notas 485" xfId="656"/>
    <cellStyle name="Notas 486" xfId="657"/>
    <cellStyle name="Notas 487" xfId="658"/>
    <cellStyle name="Notas 488" xfId="659"/>
    <cellStyle name="Notas 489" xfId="660"/>
    <cellStyle name="Notas 49" xfId="661"/>
    <cellStyle name="Notas 490" xfId="662"/>
    <cellStyle name="Notas 491" xfId="663"/>
    <cellStyle name="Notas 492" xfId="664"/>
    <cellStyle name="Notas 493" xfId="665"/>
    <cellStyle name="Notas 494" xfId="666"/>
    <cellStyle name="Notas 495" xfId="667"/>
    <cellStyle name="Notas 496" xfId="668"/>
    <cellStyle name="Notas 497" xfId="669"/>
    <cellStyle name="Notas 498" xfId="670"/>
    <cellStyle name="Notas 499" xfId="671"/>
    <cellStyle name="Notas 5" xfId="672"/>
    <cellStyle name="Notas 50" xfId="673"/>
    <cellStyle name="Notas 500" xfId="674"/>
    <cellStyle name="Notas 501" xfId="675"/>
    <cellStyle name="Notas 502" xfId="676"/>
    <cellStyle name="Notas 503" xfId="677"/>
    <cellStyle name="Notas 504" xfId="678"/>
    <cellStyle name="Notas 505" xfId="679"/>
    <cellStyle name="Notas 506" xfId="680"/>
    <cellStyle name="Notas 507" xfId="681"/>
    <cellStyle name="Notas 508" xfId="682"/>
    <cellStyle name="Notas 509" xfId="683"/>
    <cellStyle name="Notas 51" xfId="684"/>
    <cellStyle name="Notas 510" xfId="685"/>
    <cellStyle name="Notas 511" xfId="686"/>
    <cellStyle name="Notas 512" xfId="687"/>
    <cellStyle name="Notas 513" xfId="688"/>
    <cellStyle name="Notas 514" xfId="689"/>
    <cellStyle name="Notas 515" xfId="690"/>
    <cellStyle name="Notas 516" xfId="691"/>
    <cellStyle name="Notas 517" xfId="692"/>
    <cellStyle name="Notas 518" xfId="693"/>
    <cellStyle name="Notas 519" xfId="694"/>
    <cellStyle name="Notas 52" xfId="695"/>
    <cellStyle name="Notas 520" xfId="696"/>
    <cellStyle name="Notas 521" xfId="697"/>
    <cellStyle name="Notas 522" xfId="698"/>
    <cellStyle name="Notas 523" xfId="699"/>
    <cellStyle name="Notas 524" xfId="700"/>
    <cellStyle name="Notas 525" xfId="701"/>
    <cellStyle name="Notas 526" xfId="702"/>
    <cellStyle name="Notas 527" xfId="703"/>
    <cellStyle name="Notas 528" xfId="704"/>
    <cellStyle name="Notas 529" xfId="705"/>
    <cellStyle name="Notas 53" xfId="706"/>
    <cellStyle name="Notas 530" xfId="707"/>
    <cellStyle name="Notas 531" xfId="708"/>
    <cellStyle name="Notas 532" xfId="709"/>
    <cellStyle name="Notas 533" xfId="710"/>
    <cellStyle name="Notas 534" xfId="711"/>
    <cellStyle name="Notas 535" xfId="712"/>
    <cellStyle name="Notas 536" xfId="713"/>
    <cellStyle name="Notas 537" xfId="714"/>
    <cellStyle name="Notas 538" xfId="715"/>
    <cellStyle name="Notas 539" xfId="716"/>
    <cellStyle name="Notas 54" xfId="717"/>
    <cellStyle name="Notas 540" xfId="718"/>
    <cellStyle name="Notas 541" xfId="719"/>
    <cellStyle name="Notas 542" xfId="720"/>
    <cellStyle name="Notas 543" xfId="721"/>
    <cellStyle name="Notas 544" xfId="722"/>
    <cellStyle name="Notas 545" xfId="723"/>
    <cellStyle name="Notas 546" xfId="724"/>
    <cellStyle name="Notas 547" xfId="725"/>
    <cellStyle name="Notas 548" xfId="726"/>
    <cellStyle name="Notas 549" xfId="727"/>
    <cellStyle name="Notas 55" xfId="728"/>
    <cellStyle name="Notas 550" xfId="729"/>
    <cellStyle name="Notas 551" xfId="730"/>
    <cellStyle name="Notas 552" xfId="731"/>
    <cellStyle name="Notas 553" xfId="732"/>
    <cellStyle name="Notas 554" xfId="733"/>
    <cellStyle name="Notas 555" xfId="734"/>
    <cellStyle name="Notas 556" xfId="735"/>
    <cellStyle name="Notas 557" xfId="736"/>
    <cellStyle name="Notas 558" xfId="737"/>
    <cellStyle name="Notas 559" xfId="738"/>
    <cellStyle name="Notas 56" xfId="739"/>
    <cellStyle name="Notas 560" xfId="740"/>
    <cellStyle name="Notas 561" xfId="741"/>
    <cellStyle name="Notas 562" xfId="742"/>
    <cellStyle name="Notas 563" xfId="743"/>
    <cellStyle name="Notas 564" xfId="744"/>
    <cellStyle name="Notas 565" xfId="745"/>
    <cellStyle name="Notas 566" xfId="746"/>
    <cellStyle name="Notas 567" xfId="747"/>
    <cellStyle name="Notas 568" xfId="748"/>
    <cellStyle name="Notas 569" xfId="749"/>
    <cellStyle name="Notas 57" xfId="750"/>
    <cellStyle name="Notas 570" xfId="751"/>
    <cellStyle name="Notas 571" xfId="752"/>
    <cellStyle name="Notas 572" xfId="753"/>
    <cellStyle name="Notas 573" xfId="754"/>
    <cellStyle name="Notas 574" xfId="755"/>
    <cellStyle name="Notas 575" xfId="756"/>
    <cellStyle name="Notas 576" xfId="757"/>
    <cellStyle name="Notas 577" xfId="758"/>
    <cellStyle name="Notas 578" xfId="759"/>
    <cellStyle name="Notas 579" xfId="760"/>
    <cellStyle name="Notas 58" xfId="761"/>
    <cellStyle name="Notas 580" xfId="762"/>
    <cellStyle name="Notas 581" xfId="763"/>
    <cellStyle name="Notas 582" xfId="764"/>
    <cellStyle name="Notas 583" xfId="765"/>
    <cellStyle name="Notas 584" xfId="766"/>
    <cellStyle name="Notas 585" xfId="767"/>
    <cellStyle name="Notas 586" xfId="768"/>
    <cellStyle name="Notas 587" xfId="769"/>
    <cellStyle name="Notas 588" xfId="770"/>
    <cellStyle name="Notas 589" xfId="771"/>
    <cellStyle name="Notas 59" xfId="772"/>
    <cellStyle name="Notas 590" xfId="773"/>
    <cellStyle name="Notas 591" xfId="774"/>
    <cellStyle name="Notas 592" xfId="775"/>
    <cellStyle name="Notas 593" xfId="776"/>
    <cellStyle name="Notas 594" xfId="777"/>
    <cellStyle name="Notas 595" xfId="778"/>
    <cellStyle name="Notas 596" xfId="779"/>
    <cellStyle name="Notas 597" xfId="780"/>
    <cellStyle name="Notas 598" xfId="781"/>
    <cellStyle name="Notas 599" xfId="782"/>
    <cellStyle name="Notas 6" xfId="783"/>
    <cellStyle name="Notas 60" xfId="784"/>
    <cellStyle name="Notas 600" xfId="785"/>
    <cellStyle name="Notas 601" xfId="786"/>
    <cellStyle name="Notas 602" xfId="787"/>
    <cellStyle name="Notas 603" xfId="788"/>
    <cellStyle name="Notas 604" xfId="789"/>
    <cellStyle name="Notas 605" xfId="790"/>
    <cellStyle name="Notas 606" xfId="791"/>
    <cellStyle name="Notas 607" xfId="792"/>
    <cellStyle name="Notas 608" xfId="793"/>
    <cellStyle name="Notas 609" xfId="794"/>
    <cellStyle name="Notas 61" xfId="795"/>
    <cellStyle name="Notas 610" xfId="796"/>
    <cellStyle name="Notas 611" xfId="797"/>
    <cellStyle name="Notas 612" xfId="798"/>
    <cellStyle name="Notas 613" xfId="799"/>
    <cellStyle name="Notas 614" xfId="800"/>
    <cellStyle name="Notas 615" xfId="801"/>
    <cellStyle name="Notas 616" xfId="802"/>
    <cellStyle name="Notas 617" xfId="803"/>
    <cellStyle name="Notas 618" xfId="804"/>
    <cellStyle name="Notas 619" xfId="805"/>
    <cellStyle name="Notas 62" xfId="806"/>
    <cellStyle name="Notas 620" xfId="807"/>
    <cellStyle name="Notas 621" xfId="808"/>
    <cellStyle name="Notas 622" xfId="809"/>
    <cellStyle name="Notas 623" xfId="810"/>
    <cellStyle name="Notas 624" xfId="811"/>
    <cellStyle name="Notas 625" xfId="812"/>
    <cellStyle name="Notas 626" xfId="813"/>
    <cellStyle name="Notas 627" xfId="814"/>
    <cellStyle name="Notas 628" xfId="815"/>
    <cellStyle name="Notas 629" xfId="816"/>
    <cellStyle name="Notas 63" xfId="817"/>
    <cellStyle name="Notas 630" xfId="818"/>
    <cellStyle name="Notas 631" xfId="819"/>
    <cellStyle name="Notas 632" xfId="820"/>
    <cellStyle name="Notas 633" xfId="821"/>
    <cellStyle name="Notas 634" xfId="822"/>
    <cellStyle name="Notas 635" xfId="823"/>
    <cellStyle name="Notas 636" xfId="824"/>
    <cellStyle name="Notas 637" xfId="825"/>
    <cellStyle name="Notas 638" xfId="826"/>
    <cellStyle name="Notas 639" xfId="827"/>
    <cellStyle name="Notas 64" xfId="828"/>
    <cellStyle name="Notas 640" xfId="829"/>
    <cellStyle name="Notas 641" xfId="830"/>
    <cellStyle name="Notas 642" xfId="831"/>
    <cellStyle name="Notas 643" xfId="832"/>
    <cellStyle name="Notas 644" xfId="833"/>
    <cellStyle name="Notas 645" xfId="834"/>
    <cellStyle name="Notas 646" xfId="835"/>
    <cellStyle name="Notas 647" xfId="836"/>
    <cellStyle name="Notas 648" xfId="837"/>
    <cellStyle name="Notas 649" xfId="838"/>
    <cellStyle name="Notas 65" xfId="839"/>
    <cellStyle name="Notas 650" xfId="840"/>
    <cellStyle name="Notas 651" xfId="841"/>
    <cellStyle name="Notas 652" xfId="842"/>
    <cellStyle name="Notas 653" xfId="843"/>
    <cellStyle name="Notas 654" xfId="844"/>
    <cellStyle name="Notas 655" xfId="845"/>
    <cellStyle name="Notas 656" xfId="846"/>
    <cellStyle name="Notas 657" xfId="847"/>
    <cellStyle name="Notas 658" xfId="848"/>
    <cellStyle name="Notas 659" xfId="849"/>
    <cellStyle name="Notas 66" xfId="850"/>
    <cellStyle name="Notas 660" xfId="851"/>
    <cellStyle name="Notas 661" xfId="852"/>
    <cellStyle name="Notas 662" xfId="853"/>
    <cellStyle name="Notas 663" xfId="854"/>
    <cellStyle name="Notas 664" xfId="855"/>
    <cellStyle name="Notas 665" xfId="856"/>
    <cellStyle name="Notas 666" xfId="857"/>
    <cellStyle name="Notas 667" xfId="858"/>
    <cellStyle name="Notas 668" xfId="859"/>
    <cellStyle name="Notas 669" xfId="860"/>
    <cellStyle name="Notas 67" xfId="861"/>
    <cellStyle name="Notas 670" xfId="862"/>
    <cellStyle name="Notas 671" xfId="863"/>
    <cellStyle name="Notas 68" xfId="864"/>
    <cellStyle name="Notas 69" xfId="865"/>
    <cellStyle name="Notas 7" xfId="866"/>
    <cellStyle name="Notas 70" xfId="867"/>
    <cellStyle name="Notas 71" xfId="868"/>
    <cellStyle name="Notas 72" xfId="869"/>
    <cellStyle name="Notas 73" xfId="870"/>
    <cellStyle name="Notas 74" xfId="871"/>
    <cellStyle name="Notas 75" xfId="872"/>
    <cellStyle name="Notas 76" xfId="873"/>
    <cellStyle name="Notas 77" xfId="874"/>
    <cellStyle name="Notas 78" xfId="875"/>
    <cellStyle name="Notas 79" xfId="876"/>
    <cellStyle name="Notas 8" xfId="877"/>
    <cellStyle name="Notas 80" xfId="878"/>
    <cellStyle name="Notas 81" xfId="879"/>
    <cellStyle name="Notas 82" xfId="880"/>
    <cellStyle name="Notas 83" xfId="881"/>
    <cellStyle name="Notas 84" xfId="882"/>
    <cellStyle name="Notas 85" xfId="883"/>
    <cellStyle name="Notas 86" xfId="884"/>
    <cellStyle name="Notas 87" xfId="885"/>
    <cellStyle name="Notas 88" xfId="886"/>
    <cellStyle name="Notas 89" xfId="887"/>
    <cellStyle name="Notas 9" xfId="888"/>
    <cellStyle name="Notas 90" xfId="889"/>
    <cellStyle name="Notas 91" xfId="890"/>
    <cellStyle name="Notas 92" xfId="891"/>
    <cellStyle name="Notas 93" xfId="892"/>
    <cellStyle name="Notas 94" xfId="893"/>
    <cellStyle name="Notas 95" xfId="894"/>
    <cellStyle name="Notas 96" xfId="895"/>
    <cellStyle name="Notas 97" xfId="896"/>
    <cellStyle name="Notas 98" xfId="897"/>
    <cellStyle name="Notas 99" xfId="898"/>
    <cellStyle name="Note" xfId="899"/>
    <cellStyle name="Note 2" xfId="900"/>
    <cellStyle name="Note 3" xfId="901"/>
    <cellStyle name="Original" xfId="902"/>
    <cellStyle name="Output" xfId="903"/>
    <cellStyle name="PEN-Cuerpo-dec" xfId="904"/>
    <cellStyle name="PEN-Cuerpo-no dec" xfId="905"/>
    <cellStyle name="PEN-Encabezado" xfId="906"/>
    <cellStyle name="PEN-Fuente" xfId="907"/>
    <cellStyle name="PEN-Titulo" xfId="908"/>
    <cellStyle name="Porcentaje" xfId="1604" builtinId="5"/>
    <cellStyle name="RECUAD - Style4" xfId="909"/>
    <cellStyle name="Salida 2" xfId="910"/>
    <cellStyle name="Salida 2 2" xfId="911"/>
    <cellStyle name="Salida 3" xfId="912"/>
    <cellStyle name="Texto de advertencia 2" xfId="913"/>
    <cellStyle name="Texto de advertencia 2 2" xfId="914"/>
    <cellStyle name="Texto de advertencia 3" xfId="915"/>
    <cellStyle name="Texto explicativo 2" xfId="916"/>
    <cellStyle name="Texto explicativo 2 2" xfId="917"/>
    <cellStyle name="Texto explicativo 3" xfId="918"/>
    <cellStyle name="Title" xfId="919"/>
    <cellStyle name="TITULO - Style5" xfId="920"/>
    <cellStyle name="Título 1 2" xfId="921"/>
    <cellStyle name="Título 1 2 2" xfId="922"/>
    <cellStyle name="Título 1 3" xfId="923"/>
    <cellStyle name="Título 10" xfId="924"/>
    <cellStyle name="Título 100" xfId="925"/>
    <cellStyle name="Título 101" xfId="926"/>
    <cellStyle name="Título 102" xfId="927"/>
    <cellStyle name="Título 103" xfId="928"/>
    <cellStyle name="Título 104" xfId="929"/>
    <cellStyle name="Título 105" xfId="930"/>
    <cellStyle name="Título 106" xfId="931"/>
    <cellStyle name="Título 107" xfId="932"/>
    <cellStyle name="Título 108" xfId="933"/>
    <cellStyle name="Título 109" xfId="934"/>
    <cellStyle name="Título 11" xfId="935"/>
    <cellStyle name="Título 110" xfId="936"/>
    <cellStyle name="Título 111" xfId="937"/>
    <cellStyle name="Título 112" xfId="938"/>
    <cellStyle name="Título 113" xfId="939"/>
    <cellStyle name="Título 114" xfId="940"/>
    <cellStyle name="Título 115" xfId="941"/>
    <cellStyle name="Título 116" xfId="942"/>
    <cellStyle name="Título 117" xfId="943"/>
    <cellStyle name="Título 118" xfId="944"/>
    <cellStyle name="Título 119" xfId="945"/>
    <cellStyle name="Título 12" xfId="946"/>
    <cellStyle name="Título 120" xfId="947"/>
    <cellStyle name="Título 121" xfId="948"/>
    <cellStyle name="Título 122" xfId="949"/>
    <cellStyle name="Título 123" xfId="950"/>
    <cellStyle name="Título 124" xfId="951"/>
    <cellStyle name="Título 125" xfId="952"/>
    <cellStyle name="Título 126" xfId="953"/>
    <cellStyle name="Título 127" xfId="954"/>
    <cellStyle name="Título 128" xfId="955"/>
    <cellStyle name="Título 129" xfId="956"/>
    <cellStyle name="Título 13" xfId="957"/>
    <cellStyle name="Título 130" xfId="958"/>
    <cellStyle name="Título 131" xfId="959"/>
    <cellStyle name="Título 132" xfId="960"/>
    <cellStyle name="Título 133" xfId="961"/>
    <cellStyle name="Título 134" xfId="962"/>
    <cellStyle name="Título 135" xfId="963"/>
    <cellStyle name="Título 136" xfId="964"/>
    <cellStyle name="Título 137" xfId="965"/>
    <cellStyle name="Título 138" xfId="966"/>
    <cellStyle name="Título 139" xfId="967"/>
    <cellStyle name="Título 14" xfId="968"/>
    <cellStyle name="Título 140" xfId="969"/>
    <cellStyle name="Título 141" xfId="970"/>
    <cellStyle name="Título 142" xfId="971"/>
    <cellStyle name="Título 143" xfId="972"/>
    <cellStyle name="Título 144" xfId="973"/>
    <cellStyle name="Título 145" xfId="974"/>
    <cellStyle name="Título 146" xfId="975"/>
    <cellStyle name="Título 147" xfId="976"/>
    <cellStyle name="Título 148" xfId="977"/>
    <cellStyle name="Título 149" xfId="978"/>
    <cellStyle name="Título 15" xfId="979"/>
    <cellStyle name="Título 150" xfId="980"/>
    <cellStyle name="Título 151" xfId="981"/>
    <cellStyle name="Título 152" xfId="982"/>
    <cellStyle name="Título 153" xfId="983"/>
    <cellStyle name="Título 154" xfId="984"/>
    <cellStyle name="Título 155" xfId="985"/>
    <cellStyle name="Título 156" xfId="986"/>
    <cellStyle name="Título 157" xfId="987"/>
    <cellStyle name="Título 158" xfId="988"/>
    <cellStyle name="Título 159" xfId="989"/>
    <cellStyle name="Título 16" xfId="990"/>
    <cellStyle name="Título 160" xfId="991"/>
    <cellStyle name="Título 161" xfId="992"/>
    <cellStyle name="Título 162" xfId="993"/>
    <cellStyle name="Título 163" xfId="994"/>
    <cellStyle name="Título 164" xfId="995"/>
    <cellStyle name="Título 165" xfId="996"/>
    <cellStyle name="Título 166" xfId="997"/>
    <cellStyle name="Título 167" xfId="998"/>
    <cellStyle name="Título 168" xfId="999"/>
    <cellStyle name="Título 169" xfId="1000"/>
    <cellStyle name="Título 17" xfId="1001"/>
    <cellStyle name="Título 170" xfId="1002"/>
    <cellStyle name="Título 171" xfId="1003"/>
    <cellStyle name="Título 172" xfId="1004"/>
    <cellStyle name="Título 173" xfId="1005"/>
    <cellStyle name="Título 174" xfId="1006"/>
    <cellStyle name="Título 175" xfId="1007"/>
    <cellStyle name="Título 176" xfId="1008"/>
    <cellStyle name="Título 177" xfId="1009"/>
    <cellStyle name="Título 178" xfId="1010"/>
    <cellStyle name="Título 179" xfId="1011"/>
    <cellStyle name="Título 18" xfId="1012"/>
    <cellStyle name="Título 180" xfId="1013"/>
    <cellStyle name="Título 181" xfId="1014"/>
    <cellStyle name="Título 182" xfId="1015"/>
    <cellStyle name="Título 183" xfId="1016"/>
    <cellStyle name="Título 184" xfId="1017"/>
    <cellStyle name="Título 185" xfId="1018"/>
    <cellStyle name="Título 186" xfId="1019"/>
    <cellStyle name="Título 187" xfId="1020"/>
    <cellStyle name="Título 188" xfId="1021"/>
    <cellStyle name="Título 189" xfId="1022"/>
    <cellStyle name="Título 19" xfId="1023"/>
    <cellStyle name="Título 190" xfId="1024"/>
    <cellStyle name="Título 191" xfId="1025"/>
    <cellStyle name="Título 192" xfId="1026"/>
    <cellStyle name="Título 193" xfId="1027"/>
    <cellStyle name="Título 194" xfId="1028"/>
    <cellStyle name="Título 195" xfId="1029"/>
    <cellStyle name="Título 196" xfId="1030"/>
    <cellStyle name="Título 197" xfId="1031"/>
    <cellStyle name="Título 198" xfId="1032"/>
    <cellStyle name="Título 199" xfId="1033"/>
    <cellStyle name="Título 2 2" xfId="1034"/>
    <cellStyle name="Título 2 2 2" xfId="1035"/>
    <cellStyle name="Título 2 3" xfId="1036"/>
    <cellStyle name="Título 20" xfId="1037"/>
    <cellStyle name="Título 200" xfId="1038"/>
    <cellStyle name="Título 201" xfId="1039"/>
    <cellStyle name="Título 202" xfId="1040"/>
    <cellStyle name="Título 203" xfId="1041"/>
    <cellStyle name="Título 204" xfId="1042"/>
    <cellStyle name="Título 205" xfId="1043"/>
    <cellStyle name="Título 206" xfId="1044"/>
    <cellStyle name="Título 207" xfId="1045"/>
    <cellStyle name="Título 208" xfId="1046"/>
    <cellStyle name="Título 209" xfId="1047"/>
    <cellStyle name="Título 21" xfId="1048"/>
    <cellStyle name="Título 210" xfId="1049"/>
    <cellStyle name="Título 211" xfId="1050"/>
    <cellStyle name="Título 212" xfId="1051"/>
    <cellStyle name="Título 213" xfId="1052"/>
    <cellStyle name="Título 214" xfId="1053"/>
    <cellStyle name="Título 215" xfId="1054"/>
    <cellStyle name="Título 216" xfId="1055"/>
    <cellStyle name="Título 217" xfId="1056"/>
    <cellStyle name="Título 218" xfId="1057"/>
    <cellStyle name="Título 219" xfId="1058"/>
    <cellStyle name="Título 22" xfId="1059"/>
    <cellStyle name="Título 220" xfId="1060"/>
    <cellStyle name="Título 221" xfId="1061"/>
    <cellStyle name="Título 222" xfId="1062"/>
    <cellStyle name="Título 223" xfId="1063"/>
    <cellStyle name="Título 224" xfId="1064"/>
    <cellStyle name="Título 225" xfId="1065"/>
    <cellStyle name="Título 226" xfId="1066"/>
    <cellStyle name="Título 227" xfId="1067"/>
    <cellStyle name="Título 228" xfId="1068"/>
    <cellStyle name="Título 229" xfId="1069"/>
    <cellStyle name="Título 23" xfId="1070"/>
    <cellStyle name="Título 230" xfId="1071"/>
    <cellStyle name="Título 231" xfId="1072"/>
    <cellStyle name="Título 232" xfId="1073"/>
    <cellStyle name="Título 233" xfId="1074"/>
    <cellStyle name="Título 234" xfId="1075"/>
    <cellStyle name="Título 235" xfId="1076"/>
    <cellStyle name="Título 236" xfId="1077"/>
    <cellStyle name="Título 237" xfId="1078"/>
    <cellStyle name="Título 238" xfId="1079"/>
    <cellStyle name="Título 239" xfId="1080"/>
    <cellStyle name="Título 24" xfId="1081"/>
    <cellStyle name="Título 240" xfId="1082"/>
    <cellStyle name="Título 241" xfId="1083"/>
    <cellStyle name="Título 242" xfId="1084"/>
    <cellStyle name="Título 243" xfId="1085"/>
    <cellStyle name="Título 244" xfId="1086"/>
    <cellStyle name="Título 245" xfId="1087"/>
    <cellStyle name="Título 246" xfId="1088"/>
    <cellStyle name="Título 247" xfId="1089"/>
    <cellStyle name="Título 248" xfId="1090"/>
    <cellStyle name="Título 249" xfId="1091"/>
    <cellStyle name="Título 25" xfId="1092"/>
    <cellStyle name="Título 250" xfId="1093"/>
    <cellStyle name="Título 251" xfId="1094"/>
    <cellStyle name="Título 252" xfId="1095"/>
    <cellStyle name="Título 253" xfId="1096"/>
    <cellStyle name="Título 254" xfId="1097"/>
    <cellStyle name="Título 255" xfId="1098"/>
    <cellStyle name="Título 256" xfId="1099"/>
    <cellStyle name="Título 257" xfId="1100"/>
    <cellStyle name="Título 258" xfId="1101"/>
    <cellStyle name="Título 259" xfId="1102"/>
    <cellStyle name="Título 26" xfId="1103"/>
    <cellStyle name="Título 260" xfId="1104"/>
    <cellStyle name="Título 261" xfId="1105"/>
    <cellStyle name="Título 262" xfId="1106"/>
    <cellStyle name="Título 263" xfId="1107"/>
    <cellStyle name="Título 264" xfId="1108"/>
    <cellStyle name="Título 265" xfId="1109"/>
    <cellStyle name="Título 266" xfId="1110"/>
    <cellStyle name="Título 267" xfId="1111"/>
    <cellStyle name="Título 268" xfId="1112"/>
    <cellStyle name="Título 269" xfId="1113"/>
    <cellStyle name="Título 27" xfId="1114"/>
    <cellStyle name="Título 270" xfId="1115"/>
    <cellStyle name="Título 271" xfId="1116"/>
    <cellStyle name="Título 272" xfId="1117"/>
    <cellStyle name="Título 273" xfId="1118"/>
    <cellStyle name="Título 274" xfId="1119"/>
    <cellStyle name="Título 275" xfId="1120"/>
    <cellStyle name="Título 276" xfId="1121"/>
    <cellStyle name="Título 277" xfId="1122"/>
    <cellStyle name="Título 278" xfId="1123"/>
    <cellStyle name="Título 279" xfId="1124"/>
    <cellStyle name="Título 28" xfId="1125"/>
    <cellStyle name="Título 280" xfId="1126"/>
    <cellStyle name="Título 281" xfId="1127"/>
    <cellStyle name="Título 282" xfId="1128"/>
    <cellStyle name="Título 283" xfId="1129"/>
    <cellStyle name="Título 284" xfId="1130"/>
    <cellStyle name="Título 285" xfId="1131"/>
    <cellStyle name="Título 286" xfId="1132"/>
    <cellStyle name="Título 287" xfId="1133"/>
    <cellStyle name="Título 288" xfId="1134"/>
    <cellStyle name="Título 289" xfId="1135"/>
    <cellStyle name="Título 29" xfId="1136"/>
    <cellStyle name="Título 290" xfId="1137"/>
    <cellStyle name="Título 291" xfId="1138"/>
    <cellStyle name="Título 292" xfId="1139"/>
    <cellStyle name="Título 293" xfId="1140"/>
    <cellStyle name="Título 294" xfId="1141"/>
    <cellStyle name="Título 295" xfId="1142"/>
    <cellStyle name="Título 296" xfId="1143"/>
    <cellStyle name="Título 297" xfId="1144"/>
    <cellStyle name="Título 298" xfId="1145"/>
    <cellStyle name="Título 299" xfId="1146"/>
    <cellStyle name="Título 3 2" xfId="1147"/>
    <cellStyle name="Título 3 2 2" xfId="1148"/>
    <cellStyle name="Título 3 3" xfId="1149"/>
    <cellStyle name="Título 30" xfId="1150"/>
    <cellStyle name="Título 300" xfId="1151"/>
    <cellStyle name="Título 301" xfId="1152"/>
    <cellStyle name="Título 302" xfId="1153"/>
    <cellStyle name="Título 303" xfId="1154"/>
    <cellStyle name="Título 304" xfId="1155"/>
    <cellStyle name="Título 305" xfId="1156"/>
    <cellStyle name="Título 306" xfId="1157"/>
    <cellStyle name="Título 307" xfId="1158"/>
    <cellStyle name="Título 308" xfId="1159"/>
    <cellStyle name="Título 309" xfId="1160"/>
    <cellStyle name="Título 31" xfId="1161"/>
    <cellStyle name="Título 310" xfId="1162"/>
    <cellStyle name="Título 311" xfId="1163"/>
    <cellStyle name="Título 312" xfId="1164"/>
    <cellStyle name="Título 313" xfId="1165"/>
    <cellStyle name="Título 314" xfId="1166"/>
    <cellStyle name="Título 315" xfId="1167"/>
    <cellStyle name="Título 316" xfId="1168"/>
    <cellStyle name="Título 317" xfId="1169"/>
    <cellStyle name="Título 318" xfId="1170"/>
    <cellStyle name="Título 319" xfId="1171"/>
    <cellStyle name="Título 32" xfId="1172"/>
    <cellStyle name="Título 320" xfId="1173"/>
    <cellStyle name="Título 321" xfId="1174"/>
    <cellStyle name="Título 322" xfId="1175"/>
    <cellStyle name="Título 323" xfId="1176"/>
    <cellStyle name="Título 324" xfId="1177"/>
    <cellStyle name="Título 325" xfId="1178"/>
    <cellStyle name="Título 326" xfId="1179"/>
    <cellStyle name="Título 327" xfId="1180"/>
    <cellStyle name="Título 328" xfId="1181"/>
    <cellStyle name="Título 329" xfId="1182"/>
    <cellStyle name="Título 33" xfId="1183"/>
    <cellStyle name="Título 330" xfId="1184"/>
    <cellStyle name="Título 331" xfId="1185"/>
    <cellStyle name="Título 332" xfId="1186"/>
    <cellStyle name="Título 333" xfId="1187"/>
    <cellStyle name="Título 334" xfId="1188"/>
    <cellStyle name="Título 335" xfId="1189"/>
    <cellStyle name="Título 336" xfId="1190"/>
    <cellStyle name="Título 337" xfId="1191"/>
    <cellStyle name="Título 338" xfId="1192"/>
    <cellStyle name="Título 339" xfId="1193"/>
    <cellStyle name="Título 34" xfId="1194"/>
    <cellStyle name="Título 340" xfId="1195"/>
    <cellStyle name="Título 341" xfId="1196"/>
    <cellStyle name="Título 342" xfId="1197"/>
    <cellStyle name="Título 343" xfId="1198"/>
    <cellStyle name="Título 344" xfId="1199"/>
    <cellStyle name="Título 345" xfId="1200"/>
    <cellStyle name="Título 346" xfId="1201"/>
    <cellStyle name="Título 347" xfId="1202"/>
    <cellStyle name="Título 348" xfId="1203"/>
    <cellStyle name="Título 349" xfId="1204"/>
    <cellStyle name="Título 35" xfId="1205"/>
    <cellStyle name="Título 350" xfId="1206"/>
    <cellStyle name="Título 351" xfId="1207"/>
    <cellStyle name="Título 352" xfId="1208"/>
    <cellStyle name="Título 353" xfId="1209"/>
    <cellStyle name="Título 354" xfId="1210"/>
    <cellStyle name="Título 355" xfId="1211"/>
    <cellStyle name="Título 356" xfId="1212"/>
    <cellStyle name="Título 357" xfId="1213"/>
    <cellStyle name="Título 358" xfId="1214"/>
    <cellStyle name="Título 359" xfId="1215"/>
    <cellStyle name="Título 36" xfId="1216"/>
    <cellStyle name="Título 360" xfId="1217"/>
    <cellStyle name="Título 361" xfId="1218"/>
    <cellStyle name="Título 362" xfId="1219"/>
    <cellStyle name="Título 363" xfId="1220"/>
    <cellStyle name="Título 364" xfId="1221"/>
    <cellStyle name="Título 365" xfId="1222"/>
    <cellStyle name="Título 366" xfId="1223"/>
    <cellStyle name="Título 367" xfId="1224"/>
    <cellStyle name="Título 368" xfId="1225"/>
    <cellStyle name="Título 369" xfId="1226"/>
    <cellStyle name="Título 37" xfId="1227"/>
    <cellStyle name="Título 370" xfId="1228"/>
    <cellStyle name="Título 371" xfId="1229"/>
    <cellStyle name="Título 372" xfId="1230"/>
    <cellStyle name="Título 373" xfId="1231"/>
    <cellStyle name="Título 374" xfId="1232"/>
    <cellStyle name="Título 375" xfId="1233"/>
    <cellStyle name="Título 376" xfId="1234"/>
    <cellStyle name="Título 377" xfId="1235"/>
    <cellStyle name="Título 378" xfId="1236"/>
    <cellStyle name="Título 379" xfId="1237"/>
    <cellStyle name="Título 38" xfId="1238"/>
    <cellStyle name="Título 380" xfId="1239"/>
    <cellStyle name="Título 381" xfId="1240"/>
    <cellStyle name="Título 382" xfId="1241"/>
    <cellStyle name="Título 383" xfId="1242"/>
    <cellStyle name="Título 384" xfId="1243"/>
    <cellStyle name="Título 385" xfId="1244"/>
    <cellStyle name="Título 386" xfId="1245"/>
    <cellStyle name="Título 387" xfId="1246"/>
    <cellStyle name="Título 388" xfId="1247"/>
    <cellStyle name="Título 389" xfId="1248"/>
    <cellStyle name="Título 39" xfId="1249"/>
    <cellStyle name="Título 390" xfId="1250"/>
    <cellStyle name="Título 391" xfId="1251"/>
    <cellStyle name="Título 392" xfId="1252"/>
    <cellStyle name="Título 393" xfId="1253"/>
    <cellStyle name="Título 394" xfId="1254"/>
    <cellStyle name="Título 395" xfId="1255"/>
    <cellStyle name="Título 396" xfId="1256"/>
    <cellStyle name="Título 397" xfId="1257"/>
    <cellStyle name="Título 398" xfId="1258"/>
    <cellStyle name="Título 399" xfId="1259"/>
    <cellStyle name="Título 4" xfId="1260"/>
    <cellStyle name="Título 4 2" xfId="1261"/>
    <cellStyle name="Título 40" xfId="1262"/>
    <cellStyle name="Título 400" xfId="1263"/>
    <cellStyle name="Título 401" xfId="1264"/>
    <cellStyle name="Título 402" xfId="1265"/>
    <cellStyle name="Título 403" xfId="1266"/>
    <cellStyle name="Título 404" xfId="1267"/>
    <cellStyle name="Título 405" xfId="1268"/>
    <cellStyle name="Título 406" xfId="1269"/>
    <cellStyle name="Título 407" xfId="1270"/>
    <cellStyle name="Título 408" xfId="1271"/>
    <cellStyle name="Título 409" xfId="1272"/>
    <cellStyle name="Título 41" xfId="1273"/>
    <cellStyle name="Título 410" xfId="1274"/>
    <cellStyle name="Título 411" xfId="1275"/>
    <cellStyle name="Título 412" xfId="1276"/>
    <cellStyle name="Título 413" xfId="1277"/>
    <cellStyle name="Título 414" xfId="1278"/>
    <cellStyle name="Título 415" xfId="1279"/>
    <cellStyle name="Título 416" xfId="1280"/>
    <cellStyle name="Título 417" xfId="1281"/>
    <cellStyle name="Título 418" xfId="1282"/>
    <cellStyle name="Título 419" xfId="1283"/>
    <cellStyle name="Título 42" xfId="1284"/>
    <cellStyle name="Título 420" xfId="1285"/>
    <cellStyle name="Título 421" xfId="1286"/>
    <cellStyle name="Título 422" xfId="1287"/>
    <cellStyle name="Título 423" xfId="1288"/>
    <cellStyle name="Título 424" xfId="1289"/>
    <cellStyle name="Título 425" xfId="1290"/>
    <cellStyle name="Título 426" xfId="1291"/>
    <cellStyle name="Título 427" xfId="1292"/>
    <cellStyle name="Título 428" xfId="1293"/>
    <cellStyle name="Título 429" xfId="1294"/>
    <cellStyle name="Título 43" xfId="1295"/>
    <cellStyle name="Título 430" xfId="1296"/>
    <cellStyle name="Título 431" xfId="1297"/>
    <cellStyle name="Título 432" xfId="1298"/>
    <cellStyle name="Título 433" xfId="1299"/>
    <cellStyle name="Título 434" xfId="1300"/>
    <cellStyle name="Título 435" xfId="1301"/>
    <cellStyle name="Título 436" xfId="1302"/>
    <cellStyle name="Título 437" xfId="1303"/>
    <cellStyle name="Título 438" xfId="1304"/>
    <cellStyle name="Título 439" xfId="1305"/>
    <cellStyle name="Título 44" xfId="1306"/>
    <cellStyle name="Título 440" xfId="1307"/>
    <cellStyle name="Título 441" xfId="1308"/>
    <cellStyle name="Título 442" xfId="1309"/>
    <cellStyle name="Título 443" xfId="1310"/>
    <cellStyle name="Título 444" xfId="1311"/>
    <cellStyle name="Título 445" xfId="1312"/>
    <cellStyle name="Título 446" xfId="1313"/>
    <cellStyle name="Título 447" xfId="1314"/>
    <cellStyle name="Título 448" xfId="1315"/>
    <cellStyle name="Título 449" xfId="1316"/>
    <cellStyle name="Título 45" xfId="1317"/>
    <cellStyle name="Título 450" xfId="1318"/>
    <cellStyle name="Título 451" xfId="1319"/>
    <cellStyle name="Título 452" xfId="1320"/>
    <cellStyle name="Título 453" xfId="1321"/>
    <cellStyle name="Título 454" xfId="1322"/>
    <cellStyle name="Título 455" xfId="1323"/>
    <cellStyle name="Título 456" xfId="1324"/>
    <cellStyle name="Título 457" xfId="1325"/>
    <cellStyle name="Título 458" xfId="1326"/>
    <cellStyle name="Título 459" xfId="1327"/>
    <cellStyle name="Título 46" xfId="1328"/>
    <cellStyle name="Título 460" xfId="1329"/>
    <cellStyle name="Título 461" xfId="1330"/>
    <cellStyle name="Título 462" xfId="1331"/>
    <cellStyle name="Título 463" xfId="1332"/>
    <cellStyle name="Título 464" xfId="1333"/>
    <cellStyle name="Título 465" xfId="1334"/>
    <cellStyle name="Título 466" xfId="1335"/>
    <cellStyle name="Título 467" xfId="1336"/>
    <cellStyle name="Título 468" xfId="1337"/>
    <cellStyle name="Título 469" xfId="1338"/>
    <cellStyle name="Título 47" xfId="1339"/>
    <cellStyle name="Título 470" xfId="1340"/>
    <cellStyle name="Título 471" xfId="1341"/>
    <cellStyle name="Título 472" xfId="1342"/>
    <cellStyle name="Título 473" xfId="1343"/>
    <cellStyle name="Título 474" xfId="1344"/>
    <cellStyle name="Título 475" xfId="1345"/>
    <cellStyle name="Título 476" xfId="1346"/>
    <cellStyle name="Título 477" xfId="1347"/>
    <cellStyle name="Título 478" xfId="1348"/>
    <cellStyle name="Título 479" xfId="1349"/>
    <cellStyle name="Título 48" xfId="1350"/>
    <cellStyle name="Título 480" xfId="1351"/>
    <cellStyle name="Título 481" xfId="1352"/>
    <cellStyle name="Título 482" xfId="1353"/>
    <cellStyle name="Título 483" xfId="1354"/>
    <cellStyle name="Título 484" xfId="1355"/>
    <cellStyle name="Título 485" xfId="1356"/>
    <cellStyle name="Título 486" xfId="1357"/>
    <cellStyle name="Título 487" xfId="1358"/>
    <cellStyle name="Título 488" xfId="1359"/>
    <cellStyle name="Título 489" xfId="1360"/>
    <cellStyle name="Título 49" xfId="1361"/>
    <cellStyle name="Título 490" xfId="1362"/>
    <cellStyle name="Título 491" xfId="1363"/>
    <cellStyle name="Título 492" xfId="1364"/>
    <cellStyle name="Título 493" xfId="1365"/>
    <cellStyle name="Título 494" xfId="1366"/>
    <cellStyle name="Título 495" xfId="1367"/>
    <cellStyle name="Título 496" xfId="1368"/>
    <cellStyle name="Título 497" xfId="1369"/>
    <cellStyle name="Título 498" xfId="1370"/>
    <cellStyle name="Título 499" xfId="1371"/>
    <cellStyle name="Título 5" xfId="1372"/>
    <cellStyle name="Título 50" xfId="1373"/>
    <cellStyle name="Título 500" xfId="1374"/>
    <cellStyle name="Título 501" xfId="1375"/>
    <cellStyle name="Título 502" xfId="1376"/>
    <cellStyle name="Título 503" xfId="1377"/>
    <cellStyle name="Título 504" xfId="1378"/>
    <cellStyle name="Título 505" xfId="1379"/>
    <cellStyle name="Título 506" xfId="1380"/>
    <cellStyle name="Título 507" xfId="1381"/>
    <cellStyle name="Título 508" xfId="1382"/>
    <cellStyle name="Título 509" xfId="1383"/>
    <cellStyle name="Título 51" xfId="1384"/>
    <cellStyle name="Título 510" xfId="1385"/>
    <cellStyle name="Título 511" xfId="1386"/>
    <cellStyle name="Título 512" xfId="1387"/>
    <cellStyle name="Título 513" xfId="1388"/>
    <cellStyle name="Título 514" xfId="1389"/>
    <cellStyle name="Título 515" xfId="1390"/>
    <cellStyle name="Título 516" xfId="1391"/>
    <cellStyle name="Título 517" xfId="1392"/>
    <cellStyle name="Título 518" xfId="1393"/>
    <cellStyle name="Título 519" xfId="1394"/>
    <cellStyle name="Título 52" xfId="1395"/>
    <cellStyle name="Título 520" xfId="1396"/>
    <cellStyle name="Título 521" xfId="1397"/>
    <cellStyle name="Título 522" xfId="1398"/>
    <cellStyle name="Título 523" xfId="1399"/>
    <cellStyle name="Título 524" xfId="1400"/>
    <cellStyle name="Título 525" xfId="1401"/>
    <cellStyle name="Título 526" xfId="1402"/>
    <cellStyle name="Título 527" xfId="1403"/>
    <cellStyle name="Título 528" xfId="1404"/>
    <cellStyle name="Título 529" xfId="1405"/>
    <cellStyle name="Título 53" xfId="1406"/>
    <cellStyle name="Título 530" xfId="1407"/>
    <cellStyle name="Título 531" xfId="1408"/>
    <cellStyle name="Título 532" xfId="1409"/>
    <cellStyle name="Título 533" xfId="1410"/>
    <cellStyle name="Título 534" xfId="1411"/>
    <cellStyle name="Título 535" xfId="1412"/>
    <cellStyle name="Título 536" xfId="1413"/>
    <cellStyle name="Título 537" xfId="1414"/>
    <cellStyle name="Título 538" xfId="1415"/>
    <cellStyle name="Título 539" xfId="1416"/>
    <cellStyle name="Título 54" xfId="1417"/>
    <cellStyle name="Título 540" xfId="1418"/>
    <cellStyle name="Título 541" xfId="1419"/>
    <cellStyle name="Título 542" xfId="1420"/>
    <cellStyle name="Título 543" xfId="1421"/>
    <cellStyle name="Título 544" xfId="1422"/>
    <cellStyle name="Título 545" xfId="1423"/>
    <cellStyle name="Título 546" xfId="1424"/>
    <cellStyle name="Título 547" xfId="1425"/>
    <cellStyle name="Título 548" xfId="1426"/>
    <cellStyle name="Título 549" xfId="1427"/>
    <cellStyle name="Título 55" xfId="1428"/>
    <cellStyle name="Título 550" xfId="1429"/>
    <cellStyle name="Título 551" xfId="1430"/>
    <cellStyle name="Título 552" xfId="1431"/>
    <cellStyle name="Título 553" xfId="1432"/>
    <cellStyle name="Título 554" xfId="1433"/>
    <cellStyle name="Título 555" xfId="1434"/>
    <cellStyle name="Título 556" xfId="1435"/>
    <cellStyle name="Título 557" xfId="1436"/>
    <cellStyle name="Título 558" xfId="1437"/>
    <cellStyle name="Título 559" xfId="1438"/>
    <cellStyle name="Título 56" xfId="1439"/>
    <cellStyle name="Título 560" xfId="1440"/>
    <cellStyle name="Título 561" xfId="1441"/>
    <cellStyle name="Título 562" xfId="1442"/>
    <cellStyle name="Título 563" xfId="1443"/>
    <cellStyle name="Título 564" xfId="1444"/>
    <cellStyle name="Título 565" xfId="1445"/>
    <cellStyle name="Título 566" xfId="1446"/>
    <cellStyle name="Título 567" xfId="1447"/>
    <cellStyle name="Título 568" xfId="1448"/>
    <cellStyle name="Título 569" xfId="1449"/>
    <cellStyle name="Título 57" xfId="1450"/>
    <cellStyle name="Título 570" xfId="1451"/>
    <cellStyle name="Título 571" xfId="1452"/>
    <cellStyle name="Título 572" xfId="1453"/>
    <cellStyle name="Título 573" xfId="1454"/>
    <cellStyle name="Título 574" xfId="1455"/>
    <cellStyle name="Título 575" xfId="1456"/>
    <cellStyle name="Título 576" xfId="1457"/>
    <cellStyle name="Título 577" xfId="1458"/>
    <cellStyle name="Título 578" xfId="1459"/>
    <cellStyle name="Título 579" xfId="1460"/>
    <cellStyle name="Título 58" xfId="1461"/>
    <cellStyle name="Título 580" xfId="1462"/>
    <cellStyle name="Título 581" xfId="1463"/>
    <cellStyle name="Título 582" xfId="1464"/>
    <cellStyle name="Título 583" xfId="1465"/>
    <cellStyle name="Título 584" xfId="1466"/>
    <cellStyle name="Título 585" xfId="1467"/>
    <cellStyle name="Título 586" xfId="1468"/>
    <cellStyle name="Título 587" xfId="1469"/>
    <cellStyle name="Título 588" xfId="1470"/>
    <cellStyle name="Título 589" xfId="1471"/>
    <cellStyle name="Título 59" xfId="1472"/>
    <cellStyle name="Título 590" xfId="1473"/>
    <cellStyle name="Título 591" xfId="1474"/>
    <cellStyle name="Título 592" xfId="1475"/>
    <cellStyle name="Título 593" xfId="1476"/>
    <cellStyle name="Título 594" xfId="1477"/>
    <cellStyle name="Título 595" xfId="1478"/>
    <cellStyle name="Título 596" xfId="1479"/>
    <cellStyle name="Título 597" xfId="1480"/>
    <cellStyle name="Título 598" xfId="1481"/>
    <cellStyle name="Título 599" xfId="1482"/>
    <cellStyle name="Título 6" xfId="1483"/>
    <cellStyle name="Título 60" xfId="1484"/>
    <cellStyle name="Título 600" xfId="1485"/>
    <cellStyle name="Título 601" xfId="1486"/>
    <cellStyle name="Título 602" xfId="1487"/>
    <cellStyle name="Título 603" xfId="1488"/>
    <cellStyle name="Título 604" xfId="1489"/>
    <cellStyle name="Título 605" xfId="1490"/>
    <cellStyle name="Título 606" xfId="1491"/>
    <cellStyle name="Título 607" xfId="1492"/>
    <cellStyle name="Título 608" xfId="1493"/>
    <cellStyle name="Título 609" xfId="1494"/>
    <cellStyle name="Título 61" xfId="1495"/>
    <cellStyle name="Título 610" xfId="1496"/>
    <cellStyle name="Título 611" xfId="1497"/>
    <cellStyle name="Título 612" xfId="1498"/>
    <cellStyle name="Título 613" xfId="1499"/>
    <cellStyle name="Título 614" xfId="1500"/>
    <cellStyle name="Título 615" xfId="1501"/>
    <cellStyle name="Título 616" xfId="1502"/>
    <cellStyle name="Título 617" xfId="1503"/>
    <cellStyle name="Título 618" xfId="1504"/>
    <cellStyle name="Título 619" xfId="1505"/>
    <cellStyle name="Título 62" xfId="1506"/>
    <cellStyle name="Título 620" xfId="1507"/>
    <cellStyle name="Título 621" xfId="1508"/>
    <cellStyle name="Título 622" xfId="1509"/>
    <cellStyle name="Título 623" xfId="1510"/>
    <cellStyle name="Título 624" xfId="1511"/>
    <cellStyle name="Título 625" xfId="1512"/>
    <cellStyle name="Título 626" xfId="1513"/>
    <cellStyle name="Título 627" xfId="1514"/>
    <cellStyle name="Título 628" xfId="1515"/>
    <cellStyle name="Título 629" xfId="1516"/>
    <cellStyle name="Título 63" xfId="1517"/>
    <cellStyle name="Título 630" xfId="1518"/>
    <cellStyle name="Título 631" xfId="1519"/>
    <cellStyle name="Título 632" xfId="1520"/>
    <cellStyle name="Título 633" xfId="1521"/>
    <cellStyle name="Título 634" xfId="1522"/>
    <cellStyle name="Título 635" xfId="1523"/>
    <cellStyle name="Título 636" xfId="1524"/>
    <cellStyle name="Título 637" xfId="1525"/>
    <cellStyle name="Título 638" xfId="1526"/>
    <cellStyle name="Título 639" xfId="1527"/>
    <cellStyle name="Título 64" xfId="1528"/>
    <cellStyle name="Título 640" xfId="1529"/>
    <cellStyle name="Título 641" xfId="1530"/>
    <cellStyle name="Título 642" xfId="1531"/>
    <cellStyle name="Título 643" xfId="1532"/>
    <cellStyle name="Título 644" xfId="1533"/>
    <cellStyle name="Título 645" xfId="1534"/>
    <cellStyle name="Título 646" xfId="1535"/>
    <cellStyle name="Título 647" xfId="1536"/>
    <cellStyle name="Título 648" xfId="1537"/>
    <cellStyle name="Título 649" xfId="1538"/>
    <cellStyle name="Título 65" xfId="1539"/>
    <cellStyle name="Título 650" xfId="1540"/>
    <cellStyle name="Título 651" xfId="1541"/>
    <cellStyle name="Título 652" xfId="1542"/>
    <cellStyle name="Título 653" xfId="1543"/>
    <cellStyle name="Título 654" xfId="1544"/>
    <cellStyle name="Título 655" xfId="1545"/>
    <cellStyle name="Título 656" xfId="1546"/>
    <cellStyle name="Título 657" xfId="1547"/>
    <cellStyle name="Título 658" xfId="1548"/>
    <cellStyle name="Título 659" xfId="1549"/>
    <cellStyle name="Título 66" xfId="1550"/>
    <cellStyle name="Título 660" xfId="1551"/>
    <cellStyle name="Título 661" xfId="1552"/>
    <cellStyle name="Título 662" xfId="1553"/>
    <cellStyle name="Título 663" xfId="1554"/>
    <cellStyle name="Título 664" xfId="1555"/>
    <cellStyle name="Título 665" xfId="1556"/>
    <cellStyle name="Título 666" xfId="1557"/>
    <cellStyle name="Título 667" xfId="1558"/>
    <cellStyle name="Título 668" xfId="1559"/>
    <cellStyle name="Título 669" xfId="1560"/>
    <cellStyle name="Título 67" xfId="1561"/>
    <cellStyle name="Título 670" xfId="1562"/>
    <cellStyle name="Título 671" xfId="1563"/>
    <cellStyle name="Título 672" xfId="1564"/>
    <cellStyle name="Título 68" xfId="1565"/>
    <cellStyle name="Título 69" xfId="1566"/>
    <cellStyle name="Título 7" xfId="1567"/>
    <cellStyle name="Título 70" xfId="1568"/>
    <cellStyle name="Título 71" xfId="1569"/>
    <cellStyle name="Título 72" xfId="1570"/>
    <cellStyle name="Título 73" xfId="1571"/>
    <cellStyle name="Título 74" xfId="1572"/>
    <cellStyle name="Título 75" xfId="1573"/>
    <cellStyle name="Título 76" xfId="1574"/>
    <cellStyle name="Título 77" xfId="1575"/>
    <cellStyle name="Título 78" xfId="1576"/>
    <cellStyle name="Título 79" xfId="1577"/>
    <cellStyle name="Título 8" xfId="1578"/>
    <cellStyle name="Título 80" xfId="1579"/>
    <cellStyle name="Título 81" xfId="1580"/>
    <cellStyle name="Título 82" xfId="1581"/>
    <cellStyle name="Título 83" xfId="1582"/>
    <cellStyle name="Título 84" xfId="1583"/>
    <cellStyle name="Título 85" xfId="1584"/>
    <cellStyle name="Título 86" xfId="1585"/>
    <cellStyle name="Título 87" xfId="1586"/>
    <cellStyle name="Título 88" xfId="1587"/>
    <cellStyle name="Título 89" xfId="1588"/>
    <cellStyle name="Título 9" xfId="1589"/>
    <cellStyle name="Título 90" xfId="1590"/>
    <cellStyle name="Título 91" xfId="1591"/>
    <cellStyle name="Título 92" xfId="1592"/>
    <cellStyle name="Título 93" xfId="1593"/>
    <cellStyle name="Título 94" xfId="1594"/>
    <cellStyle name="Título 95" xfId="1595"/>
    <cellStyle name="Título 96" xfId="1596"/>
    <cellStyle name="Título 97" xfId="1597"/>
    <cellStyle name="Título 98" xfId="1598"/>
    <cellStyle name="Título 99" xfId="1599"/>
    <cellStyle name="Total 2" xfId="1600"/>
    <cellStyle name="Total 2 2" xfId="1601"/>
    <cellStyle name="Total 3" xfId="1602"/>
    <cellStyle name="Warning Text" xfId="16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calcChain" Target="calcChain.xml"/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>
                <a:latin typeface="Arial" panose="020B0604020202020204" pitchFamily="34" charset="0"/>
                <a:cs typeface="Arial" panose="020B0604020202020204" pitchFamily="34" charset="0"/>
              </a:rPr>
              <a:t>Grafico</a:t>
            </a:r>
            <a:r>
              <a:rPr lang="es-PE" sz="1200" baseline="0">
                <a:latin typeface="Arial" panose="020B0604020202020204" pitchFamily="34" charset="0"/>
                <a:cs typeface="Arial" panose="020B0604020202020204" pitchFamily="34" charset="0"/>
              </a:rPr>
              <a:t> N°3. Evolucion de la PEA y de los Ingresos porveninetes del trabajo. </a:t>
            </a:r>
            <a:endParaRPr lang="es-PE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Hoja2!$C$19:$C$20</c:f>
              <c:strCache>
                <c:ptCount val="2"/>
                <c:pt idx="0">
                  <c:v>PEA</c:v>
                </c:pt>
                <c:pt idx="1">
                  <c:v>Costa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Hoja2!$B$21:$B$32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Hoja2!$C$21:$C$32</c:f>
              <c:numCache>
                <c:formatCode>0</c:formatCode>
                <c:ptCount val="12"/>
                <c:pt idx="0">
                  <c:v>7519.2397708735616</c:v>
                </c:pt>
                <c:pt idx="1">
                  <c:v>7651.2602789167931</c:v>
                </c:pt>
                <c:pt idx="2">
                  <c:v>7855.2753928341408</c:v>
                </c:pt>
                <c:pt idx="3">
                  <c:v>8100.0063790887816</c:v>
                </c:pt>
                <c:pt idx="4">
                  <c:v>8195.1272511336792</c:v>
                </c:pt>
                <c:pt idx="5">
                  <c:v>8433.0979668656164</c:v>
                </c:pt>
                <c:pt idx="6">
                  <c:v>8469.3538301164153</c:v>
                </c:pt>
                <c:pt idx="7">
                  <c:v>8487.4206956864018</c:v>
                </c:pt>
                <c:pt idx="8">
                  <c:v>8583.0718875356724</c:v>
                </c:pt>
                <c:pt idx="9">
                  <c:v>8841.9373349433918</c:v>
                </c:pt>
                <c:pt idx="10">
                  <c:v>9027.3463660029975</c:v>
                </c:pt>
                <c:pt idx="11">
                  <c:v>9199.4476316864493</c:v>
                </c:pt>
              </c:numCache>
            </c:numRef>
          </c:val>
        </c:ser>
        <c:ser>
          <c:idx val="1"/>
          <c:order val="1"/>
          <c:tx>
            <c:strRef>
              <c:f>Hoja2!$D$19:$D$20</c:f>
              <c:strCache>
                <c:ptCount val="2"/>
                <c:pt idx="0">
                  <c:v>PEA</c:v>
                </c:pt>
                <c:pt idx="1">
                  <c:v>Sierra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Hoja2!$B$21:$B$32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Hoja2!$D$21:$D$32</c:f>
              <c:numCache>
                <c:formatCode>0</c:formatCode>
                <c:ptCount val="12"/>
                <c:pt idx="0">
                  <c:v>4799.8915227938833</c:v>
                </c:pt>
                <c:pt idx="1">
                  <c:v>4917.733790540814</c:v>
                </c:pt>
                <c:pt idx="2">
                  <c:v>4995.392926618365</c:v>
                </c:pt>
                <c:pt idx="3">
                  <c:v>5028.7758914712476</c:v>
                </c:pt>
                <c:pt idx="4">
                  <c:v>5109.6439092989058</c:v>
                </c:pt>
                <c:pt idx="5">
                  <c:v>5082.0565890046646</c:v>
                </c:pt>
                <c:pt idx="6">
                  <c:v>5174.8552712628634</c:v>
                </c:pt>
                <c:pt idx="7">
                  <c:v>5242.1609605948297</c:v>
                </c:pt>
                <c:pt idx="8">
                  <c:v>5289.9561732508773</c:v>
                </c:pt>
                <c:pt idx="9">
                  <c:v>5253.4663294350421</c:v>
                </c:pt>
                <c:pt idx="10">
                  <c:v>5337.8709850222704</c:v>
                </c:pt>
                <c:pt idx="11">
                  <c:v>5403.6056432909963</c:v>
                </c:pt>
              </c:numCache>
            </c:numRef>
          </c:val>
        </c:ser>
        <c:ser>
          <c:idx val="2"/>
          <c:order val="2"/>
          <c:tx>
            <c:strRef>
              <c:f>Hoja2!$E$19:$E$20</c:f>
              <c:strCache>
                <c:ptCount val="2"/>
                <c:pt idx="0">
                  <c:v>PEA</c:v>
                </c:pt>
                <c:pt idx="1">
                  <c:v>Selva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Hoja2!$B$21:$B$32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Hoja2!$E$21:$E$32</c:f>
              <c:numCache>
                <c:formatCode>0</c:formatCode>
                <c:ptCount val="12"/>
                <c:pt idx="0">
                  <c:v>1878.7480505378664</c:v>
                </c:pt>
                <c:pt idx="1">
                  <c:v>1890.6068507506511</c:v>
                </c:pt>
                <c:pt idx="2">
                  <c:v>1911.7626102512061</c:v>
                </c:pt>
                <c:pt idx="3">
                  <c:v>1963.7314687285889</c:v>
                </c:pt>
                <c:pt idx="4">
                  <c:v>2002.6480149506938</c:v>
                </c:pt>
                <c:pt idx="5">
                  <c:v>2027.5766532587013</c:v>
                </c:pt>
                <c:pt idx="6">
                  <c:v>2038.6487755049654</c:v>
                </c:pt>
                <c:pt idx="7">
                  <c:v>2067.2467895756308</c:v>
                </c:pt>
                <c:pt idx="8">
                  <c:v>2046.2185346814952</c:v>
                </c:pt>
                <c:pt idx="9">
                  <c:v>2101.7063615525981</c:v>
                </c:pt>
                <c:pt idx="10">
                  <c:v>2145.7666297955284</c:v>
                </c:pt>
                <c:pt idx="11">
                  <c:v>2173.4302592542172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9835536"/>
        <c:axId val="1549833360"/>
      </c:barChart>
      <c:lineChart>
        <c:grouping val="standard"/>
        <c:varyColors val="0"/>
        <c:ser>
          <c:idx val="3"/>
          <c:order val="3"/>
          <c:tx>
            <c:strRef>
              <c:f>Hoja2!$F$19:$F$20</c:f>
              <c:strCache>
                <c:ptCount val="2"/>
                <c:pt idx="0">
                  <c:v>INGRESOS</c:v>
                </c:pt>
                <c:pt idx="1">
                  <c:v>Costa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Hoja2!$B$21:$B$32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Hoja2!$F$21:$F$32</c:f>
              <c:numCache>
                <c:formatCode>0</c:formatCode>
                <c:ptCount val="12"/>
                <c:pt idx="0">
                  <c:v>980.87278744872788</c:v>
                </c:pt>
                <c:pt idx="1">
                  <c:v>1061.9384111944553</c:v>
                </c:pt>
                <c:pt idx="2">
                  <c:v>1134.4286237861102</c:v>
                </c:pt>
                <c:pt idx="3">
                  <c:v>1139.1221742815301</c:v>
                </c:pt>
                <c:pt idx="4">
                  <c:v>1221.3830150565248</c:v>
                </c:pt>
                <c:pt idx="5">
                  <c:v>1334.1874738123836</c:v>
                </c:pt>
                <c:pt idx="6">
                  <c:v>1352.9014497742694</c:v>
                </c:pt>
                <c:pt idx="7">
                  <c:v>1434.002919657763</c:v>
                </c:pt>
                <c:pt idx="8">
                  <c:v>1518.2223147704424</c:v>
                </c:pt>
                <c:pt idx="9">
                  <c:v>1605.6812796700467</c:v>
                </c:pt>
                <c:pt idx="10">
                  <c:v>1618.9579021308191</c:v>
                </c:pt>
                <c:pt idx="11">
                  <c:v>1628.3756333847332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Hoja2!$G$19:$G$20</c:f>
              <c:strCache>
                <c:ptCount val="2"/>
                <c:pt idx="0">
                  <c:v>INGRESOS</c:v>
                </c:pt>
                <c:pt idx="1">
                  <c:v>Sierra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Hoja2!$B$21:$B$32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Hoja2!$G$21:$G$32</c:f>
              <c:numCache>
                <c:formatCode>0</c:formatCode>
                <c:ptCount val="12"/>
                <c:pt idx="0">
                  <c:v>542.74466458407562</c:v>
                </c:pt>
                <c:pt idx="1">
                  <c:v>631.27200017183918</c:v>
                </c:pt>
                <c:pt idx="2">
                  <c:v>705.1626340588042</c:v>
                </c:pt>
                <c:pt idx="3">
                  <c:v>746.99564920504281</c:v>
                </c:pt>
                <c:pt idx="4">
                  <c:v>820.30195044727293</c:v>
                </c:pt>
                <c:pt idx="5">
                  <c:v>867.49881872225751</c:v>
                </c:pt>
                <c:pt idx="6">
                  <c:v>928.50072615475551</c:v>
                </c:pt>
                <c:pt idx="7">
                  <c:v>955.7791121339169</c:v>
                </c:pt>
                <c:pt idx="8">
                  <c:v>979.70241775660202</c:v>
                </c:pt>
                <c:pt idx="9">
                  <c:v>1023.0625443422794</c:v>
                </c:pt>
                <c:pt idx="10">
                  <c:v>1011.9932426702247</c:v>
                </c:pt>
                <c:pt idx="11">
                  <c:v>1065.2773560976311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Hoja2!$H$19:$H$20</c:f>
              <c:strCache>
                <c:ptCount val="2"/>
                <c:pt idx="0">
                  <c:v>INGRESOS</c:v>
                </c:pt>
                <c:pt idx="1">
                  <c:v>Selva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Hoja2!$B$21:$B$32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Hoja2!$H$21:$H$32</c:f>
              <c:numCache>
                <c:formatCode>0</c:formatCode>
                <c:ptCount val="12"/>
                <c:pt idx="0">
                  <c:v>648.47211621449935</c:v>
                </c:pt>
                <c:pt idx="1">
                  <c:v>730.07586740540455</c:v>
                </c:pt>
                <c:pt idx="2">
                  <c:v>783.82837214054473</c:v>
                </c:pt>
                <c:pt idx="3">
                  <c:v>842.59296755002254</c:v>
                </c:pt>
                <c:pt idx="4">
                  <c:v>947.76591440327434</c:v>
                </c:pt>
                <c:pt idx="5">
                  <c:v>1003.9313711404706</c:v>
                </c:pt>
                <c:pt idx="6">
                  <c:v>1008.8845603467322</c:v>
                </c:pt>
                <c:pt idx="7">
                  <c:v>1017.0930747422238</c:v>
                </c:pt>
                <c:pt idx="8">
                  <c:v>1087.7869179060931</c:v>
                </c:pt>
                <c:pt idx="9">
                  <c:v>1078.424104073033</c:v>
                </c:pt>
                <c:pt idx="10">
                  <c:v>1097.4042262105504</c:v>
                </c:pt>
                <c:pt idx="11">
                  <c:v>1109.8189760623081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270096"/>
        <c:axId val="1554262480"/>
      </c:lineChart>
      <c:catAx>
        <c:axId val="15498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9833360"/>
        <c:crosses val="autoZero"/>
        <c:auto val="1"/>
        <c:lblAlgn val="ctr"/>
        <c:lblOffset val="100"/>
        <c:noMultiLvlLbl val="0"/>
      </c:catAx>
      <c:valAx>
        <c:axId val="15498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9835536"/>
        <c:crosses val="autoZero"/>
        <c:crossBetween val="between"/>
      </c:valAx>
      <c:valAx>
        <c:axId val="155426248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54270096"/>
        <c:crosses val="max"/>
        <c:crossBetween val="between"/>
      </c:valAx>
      <c:catAx>
        <c:axId val="155427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42624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161923</xdr:colOff>
      <xdr:row>19</xdr:row>
      <xdr:rowOff>33336</xdr:rowOff>
    </xdr:from>
    <xdr:to>
      <xdr:col>14</xdr:col>
      <xdr:colOff>733424</xdr:colOff>
      <xdr:row>38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edavila\CONFIG~1\Temp\Piramide%20Pob%20%20Censal%20(2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998.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WORK\BOLETMES\1998\Bol_1298%20Completo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1198%20Completo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4/Bol_062004/Bol_06200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LIANA\MEDIO-AMBIENTE\MEDIOAMBIENTE-2003\COMPENDIO-2003\RECIBIDODE\INEI-2003-FORMATOS%20INREN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Boletin%20Semanal/sem32_00/Boletin%20Mensual/Bol_052000%20preliminar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8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paronez\CONFIG~1\Temp\_ZCTmp.Dir\NOTA%20INTERN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lly\Boletin\Mensual\Cuadros\Bol_08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289.56246948242187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289.56246948242187</v>
          </cell>
          <cell r="I36">
            <v>579.51861572265625</v>
          </cell>
          <cell r="J36">
            <v>533.42401123046875</v>
          </cell>
          <cell r="K36">
            <v>289.56246948242187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  <cell r="P4" t="str">
            <v/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-Mayorist"/>
      <sheetName val="DatosBase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E4001"/>
      <sheetName val="FLUJO-TURISTICO"/>
      <sheetName val="CAXEmisor"/>
      <sheetName val="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rio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"/>
      <sheetName val="I"/>
      <sheetName val="II"/>
      <sheetName val="CD 1"/>
      <sheetName val="CD 2"/>
      <sheetName val="CD 3"/>
      <sheetName val="CD 4"/>
      <sheetName val="CD 5"/>
      <sheetName val="CD 6"/>
      <sheetName val="CD 7"/>
      <sheetName val="CD 8-9"/>
      <sheetName val="CD 10"/>
      <sheetName val="CD 11"/>
      <sheetName val="2.2"/>
      <sheetName val="CD 12"/>
      <sheetName val="CD 13"/>
      <sheetName val="CD 14-15"/>
      <sheetName val="CD 16"/>
      <sheetName val="2.3"/>
      <sheetName val="CD 17"/>
      <sheetName val="CD18"/>
      <sheetName val="CD 19-20"/>
      <sheetName val="CD21"/>
      <sheetName val="CD22"/>
      <sheetName val="CD 23"/>
      <sheetName val="CD 24"/>
      <sheetName val="CD 25"/>
      <sheetName val="CD 26-27"/>
      <sheetName val="CD28"/>
      <sheetName val="2.4"/>
      <sheetName val="CD29"/>
      <sheetName val="CD30"/>
      <sheetName val="CD31"/>
      <sheetName val="CD32"/>
      <sheetName val="CD33"/>
      <sheetName val="CD34"/>
      <sheetName val="CD35"/>
      <sheetName val="CD36"/>
      <sheetName val="CD37"/>
      <sheetName val="CD38"/>
      <sheetName val="CD39"/>
      <sheetName val="CD40"/>
      <sheetName val="CD41"/>
      <sheetName val="CD42"/>
      <sheetName val="CD43"/>
      <sheetName val="CD44"/>
      <sheetName val="2.5"/>
      <sheetName val="CD45"/>
      <sheetName val="CD46"/>
      <sheetName val="CD47"/>
      <sheetName val="CD48"/>
      <sheetName val="CD49"/>
      <sheetName val="CD50"/>
      <sheetName val="III"/>
      <sheetName val="Hoja1"/>
      <sheetName val="CD_1"/>
      <sheetName val="CD_2"/>
      <sheetName val="CD_3"/>
      <sheetName val="CD_4"/>
      <sheetName val="CD_5"/>
      <sheetName val="CD_6"/>
      <sheetName val="CD_7"/>
      <sheetName val="CD_8-9"/>
      <sheetName val="CD_10"/>
      <sheetName val="CD_11"/>
      <sheetName val="2_2"/>
      <sheetName val="CD_12"/>
      <sheetName val="CD_13"/>
      <sheetName val="CD_14-15"/>
      <sheetName val="CD_16"/>
      <sheetName val="2_3"/>
      <sheetName val="CD_17"/>
      <sheetName val="CD_19-20"/>
      <sheetName val="CD_23"/>
      <sheetName val="CD_24"/>
      <sheetName val="CD_25"/>
      <sheetName val="CD_26-27"/>
      <sheetName val="2_4"/>
      <sheetName val="2_5"/>
      <sheetName val="PAG_34"/>
      <sheetName val="CotizInternac"/>
      <sheetName val="Empres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/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</sheetNames>
    <sheetDataSet>
      <sheetData sheetId="0">
        <row r="1">
          <cell r="A1" t="str">
            <v>4.1  PERU: PRINCIPALES INDICADORES DE SALUD, 1970 - 96</v>
          </cell>
        </row>
        <row r="3">
          <cell r="G3" t="str">
            <v xml:space="preserve">POBLACION </v>
          </cell>
        </row>
        <row r="4">
          <cell r="G4" t="str">
            <v>ESTIMADA</v>
          </cell>
        </row>
        <row r="5">
          <cell r="G5" t="str">
            <v xml:space="preserve">AL 30 DE </v>
          </cell>
        </row>
        <row r="6">
          <cell r="G6" t="str">
            <v>JUNIO DE</v>
          </cell>
        </row>
        <row r="7">
          <cell r="G7" t="str">
            <v>CADA AÑO</v>
          </cell>
        </row>
        <row r="8">
          <cell r="G8" t="str">
            <v>(EN MILES)</v>
          </cell>
        </row>
        <row r="9">
          <cell r="G9">
            <v>13192.7</v>
          </cell>
        </row>
        <row r="10">
          <cell r="G10">
            <v>13567.7</v>
          </cell>
        </row>
        <row r="11">
          <cell r="G11">
            <v>13953.2</v>
          </cell>
        </row>
        <row r="12">
          <cell r="G12">
            <v>14348</v>
          </cell>
        </row>
        <row r="13">
          <cell r="G13">
            <v>14751</v>
          </cell>
        </row>
        <row r="14">
          <cell r="G14">
            <v>15161</v>
          </cell>
        </row>
        <row r="15">
          <cell r="G15">
            <v>15581.1</v>
          </cell>
        </row>
        <row r="16">
          <cell r="G16">
            <v>16012</v>
          </cell>
        </row>
        <row r="17">
          <cell r="G17">
            <v>16449.099999999999</v>
          </cell>
        </row>
        <row r="18">
          <cell r="G18">
            <v>16888</v>
          </cell>
        </row>
        <row r="19">
          <cell r="G19">
            <v>17324.099999999999</v>
          </cell>
        </row>
        <row r="20">
          <cell r="G20">
            <v>17758.900000000001</v>
          </cell>
        </row>
        <row r="21">
          <cell r="G21">
            <v>18195.400000000001</v>
          </cell>
        </row>
        <row r="22">
          <cell r="G22">
            <v>18631.400000000001</v>
          </cell>
        </row>
        <row r="23">
          <cell r="G23">
            <v>19064.5</v>
          </cell>
        </row>
        <row r="24">
          <cell r="G24">
            <v>19492.400000000001</v>
          </cell>
        </row>
        <row r="25">
          <cell r="G25">
            <v>19915.5</v>
          </cell>
        </row>
        <row r="26">
          <cell r="G26">
            <v>20335.2</v>
          </cell>
        </row>
        <row r="27">
          <cell r="G27">
            <v>20751.2</v>
          </cell>
        </row>
        <row r="28">
          <cell r="G28">
            <v>21162.7</v>
          </cell>
        </row>
        <row r="29">
          <cell r="G29">
            <v>21569.3</v>
          </cell>
        </row>
        <row r="30">
          <cell r="G30">
            <v>21966.400000000001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vbp94-99k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Com y Prim"/>
      <sheetName val="Com_y_Prim"/>
      <sheetName val="R. Natural"/>
      <sheetName val="Tabla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/>
      <sheetData sheetId="22"/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4:M56"/>
  <sheetViews>
    <sheetView showGridLines="0" view="pageBreakPreview" zoomScaleNormal="100" zoomScaleSheetLayoutView="100" workbookViewId="0">
      <selection activeCell="B7" sqref="B7:M8"/>
    </sheetView>
  </sheetViews>
  <sheetFormatPr baseColWidth="10" defaultRowHeight="12.75" x14ac:dyDescent="0.25"/>
  <cols>
    <col min="1" max="1" width="16.85546875" style="17" customWidth="1"/>
    <col min="2" max="13" width="7.42578125" style="17" customWidth="1"/>
    <col min="14" max="16384" width="11.42578125" style="17"/>
  </cols>
  <sheetData>
    <row r="4" spans="1:13" ht="15" customHeight="1" x14ac:dyDescent="0.25">
      <c r="A4" s="27" t="s">
        <v>42</v>
      </c>
      <c r="B4" s="27"/>
      <c r="C4" s="27"/>
      <c r="D4" s="27"/>
      <c r="E4" s="27"/>
      <c r="F4" s="27"/>
      <c r="G4" s="27"/>
    </row>
    <row r="5" spans="1:13" ht="19.5" customHeight="1" x14ac:dyDescent="0.25">
      <c r="A5" s="26" t="s">
        <v>41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ht="12.75" customHeight="1" x14ac:dyDescent="0.25">
      <c r="A6" s="28" t="s">
        <v>37</v>
      </c>
      <c r="B6" s="28"/>
      <c r="C6" s="28"/>
      <c r="D6" s="28"/>
      <c r="E6" s="28"/>
      <c r="F6" s="28"/>
      <c r="G6" s="28"/>
    </row>
    <row r="7" spans="1:13" ht="22.5" customHeight="1" x14ac:dyDescent="0.25">
      <c r="A7" s="29" t="s">
        <v>36</v>
      </c>
      <c r="B7" s="24">
        <v>2007</v>
      </c>
      <c r="C7" s="24">
        <v>2008</v>
      </c>
      <c r="D7" s="24">
        <v>2009</v>
      </c>
      <c r="E7" s="24">
        <v>2010</v>
      </c>
      <c r="F7" s="24">
        <v>2011</v>
      </c>
      <c r="G7" s="24">
        <v>2012</v>
      </c>
      <c r="H7" s="24">
        <v>2013</v>
      </c>
      <c r="I7" s="24">
        <v>2014</v>
      </c>
      <c r="J7" s="24">
        <v>2015</v>
      </c>
      <c r="K7" s="24">
        <v>2016</v>
      </c>
      <c r="L7" s="24">
        <v>2017</v>
      </c>
      <c r="M7" s="24">
        <v>2018</v>
      </c>
    </row>
    <row r="8" spans="1:13" ht="22.5" customHeight="1" x14ac:dyDescent="0.25">
      <c r="A8" s="29"/>
      <c r="B8" s="25">
        <v>2007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</row>
    <row r="9" spans="1:13" ht="6" customHeight="1" x14ac:dyDescent="0.25">
      <c r="A9" s="9"/>
      <c r="B9" s="8"/>
      <c r="C9" s="8"/>
      <c r="D9" s="8"/>
      <c r="E9" s="8"/>
      <c r="F9" s="8"/>
      <c r="G9" s="8"/>
    </row>
    <row r="10" spans="1:13" ht="14.1" customHeight="1" x14ac:dyDescent="0.25">
      <c r="A10" s="7" t="s">
        <v>35</v>
      </c>
      <c r="B10" s="3">
        <v>14197.879344205934</v>
      </c>
      <c r="C10" s="3">
        <v>14459.600920209126</v>
      </c>
      <c r="D10" s="3">
        <v>14762.430929704522</v>
      </c>
      <c r="E10" s="3">
        <v>15092.513739288919</v>
      </c>
      <c r="F10" s="3">
        <v>15307.419175383444</v>
      </c>
      <c r="G10" s="3">
        <v>15542.731209127862</v>
      </c>
      <c r="H10" s="3">
        <v>15682.857876884011</v>
      </c>
      <c r="I10" s="3">
        <v>15796.828445856927</v>
      </c>
      <c r="J10" s="3">
        <v>15919.24659546823</v>
      </c>
      <c r="K10" s="3">
        <v>16197.110025931474</v>
      </c>
      <c r="L10" s="16">
        <v>16510.983980820383</v>
      </c>
      <c r="M10" s="3">
        <v>16776.483534231662</v>
      </c>
    </row>
    <row r="11" spans="1:13" ht="14.1" customHeight="1" x14ac:dyDescent="0.25">
      <c r="A11" s="7"/>
      <c r="B11" s="4"/>
      <c r="C11" s="4"/>
      <c r="D11" s="4"/>
      <c r="E11" s="4"/>
      <c r="F11" s="4"/>
      <c r="G11" s="4"/>
      <c r="H11" s="4"/>
      <c r="I11" s="3"/>
      <c r="J11" s="3"/>
      <c r="K11" s="3"/>
      <c r="L11" s="15"/>
      <c r="M11" s="3"/>
    </row>
    <row r="12" spans="1:13" ht="14.1" customHeight="1" x14ac:dyDescent="0.25">
      <c r="A12" s="7" t="s">
        <v>34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14"/>
      <c r="M12" s="3"/>
    </row>
    <row r="13" spans="1:13" ht="14.1" customHeight="1" x14ac:dyDescent="0.25">
      <c r="A13" s="6" t="s">
        <v>33</v>
      </c>
      <c r="B13" s="4">
        <v>10013.010591495025</v>
      </c>
      <c r="C13" s="4">
        <v>10303.612719990531</v>
      </c>
      <c r="D13" s="4">
        <v>10583.380452080328</v>
      </c>
      <c r="E13" s="4">
        <v>10979.886612315575</v>
      </c>
      <c r="F13" s="4">
        <v>11248.735434529646</v>
      </c>
      <c r="G13" s="4">
        <v>11548.214470851522</v>
      </c>
      <c r="H13" s="4">
        <v>11753.579183847776</v>
      </c>
      <c r="I13" s="4">
        <v>11872.418809363529</v>
      </c>
      <c r="J13" s="4">
        <v>12035.074633235085</v>
      </c>
      <c r="K13" s="4">
        <v>12389.541086171223</v>
      </c>
      <c r="L13" s="12">
        <v>12721.471193138872</v>
      </c>
      <c r="M13" s="4">
        <v>13008.665851523876</v>
      </c>
    </row>
    <row r="14" spans="1:13" ht="14.1" customHeight="1" x14ac:dyDescent="0.25">
      <c r="A14" s="6" t="s">
        <v>32</v>
      </c>
      <c r="B14" s="4">
        <v>4184.8687527105249</v>
      </c>
      <c r="C14" s="4">
        <v>4155.9882002179993</v>
      </c>
      <c r="D14" s="4">
        <v>4179.0504776236603</v>
      </c>
      <c r="E14" s="4">
        <v>4112.6271269726403</v>
      </c>
      <c r="F14" s="4">
        <v>4058.6837408537749</v>
      </c>
      <c r="G14" s="4">
        <v>3994.5167382769969</v>
      </c>
      <c r="H14" s="4">
        <v>3929.2786930364719</v>
      </c>
      <c r="I14" s="4">
        <v>3924.4096364934258</v>
      </c>
      <c r="J14" s="4">
        <v>3884.1719622330502</v>
      </c>
      <c r="K14" s="4">
        <v>3807.5689397599176</v>
      </c>
      <c r="L14" s="12">
        <v>3789.5127876818533</v>
      </c>
      <c r="M14" s="4">
        <v>3767.8176827077864</v>
      </c>
    </row>
    <row r="15" spans="1:13" ht="14.1" customHeight="1" x14ac:dyDescent="0.25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14"/>
      <c r="M15" s="4"/>
    </row>
    <row r="16" spans="1:13" ht="14.1" customHeight="1" x14ac:dyDescent="0.25">
      <c r="A16" s="7" t="s">
        <v>31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14"/>
      <c r="M16" s="4"/>
    </row>
    <row r="17" spans="1:13" ht="14.1" customHeight="1" x14ac:dyDescent="0.25">
      <c r="A17" s="6" t="s">
        <v>30</v>
      </c>
      <c r="B17" s="4">
        <v>7519.2397708735616</v>
      </c>
      <c r="C17" s="4">
        <v>7651.2602789167931</v>
      </c>
      <c r="D17" s="4">
        <v>7855.2753928341408</v>
      </c>
      <c r="E17" s="4">
        <v>8100.0063790887816</v>
      </c>
      <c r="F17" s="4">
        <v>8195.1272511336792</v>
      </c>
      <c r="G17" s="4">
        <v>8433.0979668656164</v>
      </c>
      <c r="H17" s="4">
        <v>8469.3538301164153</v>
      </c>
      <c r="I17" s="4">
        <v>8487.4206956864018</v>
      </c>
      <c r="J17" s="4">
        <v>8583.0718875356724</v>
      </c>
      <c r="K17" s="4">
        <v>8841.9373349433918</v>
      </c>
      <c r="L17" s="12">
        <v>9027.3463660029975</v>
      </c>
      <c r="M17" s="4">
        <v>9199.4476316864493</v>
      </c>
    </row>
    <row r="18" spans="1:13" ht="14.1" customHeight="1" x14ac:dyDescent="0.25">
      <c r="A18" s="6" t="s">
        <v>29</v>
      </c>
      <c r="B18" s="4">
        <v>4799.8915227938833</v>
      </c>
      <c r="C18" s="4">
        <v>4917.733790540814</v>
      </c>
      <c r="D18" s="4">
        <v>4995.392926618365</v>
      </c>
      <c r="E18" s="4">
        <v>5028.7758914712476</v>
      </c>
      <c r="F18" s="4">
        <v>5109.6439092989058</v>
      </c>
      <c r="G18" s="4">
        <v>5082.0565890046646</v>
      </c>
      <c r="H18" s="4">
        <v>5174.8552712628634</v>
      </c>
      <c r="I18" s="4">
        <v>5242.1609605948297</v>
      </c>
      <c r="J18" s="4">
        <v>5289.9561732508773</v>
      </c>
      <c r="K18" s="4">
        <v>5253.4663294350421</v>
      </c>
      <c r="L18" s="12">
        <v>5337.8709850222704</v>
      </c>
      <c r="M18" s="4">
        <v>5403.6056432909963</v>
      </c>
    </row>
    <row r="19" spans="1:13" ht="14.1" customHeight="1" x14ac:dyDescent="0.25">
      <c r="A19" s="6" t="s">
        <v>28</v>
      </c>
      <c r="B19" s="4">
        <v>1878.7480505378664</v>
      </c>
      <c r="C19" s="4">
        <v>1890.6068507506511</v>
      </c>
      <c r="D19" s="4">
        <v>1911.7626102512061</v>
      </c>
      <c r="E19" s="4">
        <v>1963.7314687285889</v>
      </c>
      <c r="F19" s="4">
        <v>2002.6480149506938</v>
      </c>
      <c r="G19" s="4">
        <v>2027.5766532587013</v>
      </c>
      <c r="H19" s="4">
        <v>2038.6487755049654</v>
      </c>
      <c r="I19" s="4">
        <v>2067.2467895756308</v>
      </c>
      <c r="J19" s="4">
        <v>2046.2185346814952</v>
      </c>
      <c r="K19" s="4">
        <v>2101.7063615525981</v>
      </c>
      <c r="L19" s="12">
        <v>2145.7666297955284</v>
      </c>
      <c r="M19" s="4">
        <v>2173.4302592542172</v>
      </c>
    </row>
    <row r="20" spans="1:13" ht="14.1" customHeight="1" x14ac:dyDescent="0.25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14"/>
      <c r="M20" s="4"/>
    </row>
    <row r="21" spans="1:13" ht="14.1" customHeight="1" x14ac:dyDescent="0.25">
      <c r="A21" s="7" t="s">
        <v>27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14"/>
      <c r="M21" s="4"/>
    </row>
    <row r="22" spans="1:13" ht="14.1" customHeight="1" x14ac:dyDescent="0.25">
      <c r="A22" s="6" t="s">
        <v>26</v>
      </c>
      <c r="B22" s="4">
        <v>215.76653459211937</v>
      </c>
      <c r="C22" s="4">
        <v>215.17309544092328</v>
      </c>
      <c r="D22" s="4">
        <v>220.37121844696813</v>
      </c>
      <c r="E22" s="4">
        <v>226.12467090416317</v>
      </c>
      <c r="F22" s="4">
        <v>229.56590380980003</v>
      </c>
      <c r="G22" s="4">
        <v>221.64735129250141</v>
      </c>
      <c r="H22" s="4">
        <v>226.19494058566491</v>
      </c>
      <c r="I22" s="4">
        <v>223.69957463109924</v>
      </c>
      <c r="J22" s="4">
        <v>226.42654259270577</v>
      </c>
      <c r="K22" s="4">
        <v>232.66529669106234</v>
      </c>
      <c r="L22" s="12">
        <v>237.92400245937864</v>
      </c>
      <c r="M22" s="4">
        <v>238.52291445541383</v>
      </c>
    </row>
    <row r="23" spans="1:13" ht="14.1" customHeight="1" x14ac:dyDescent="0.25">
      <c r="A23" s="6" t="s">
        <v>25</v>
      </c>
      <c r="B23" s="4">
        <v>547.95018750685176</v>
      </c>
      <c r="C23" s="4">
        <v>574.03185949967212</v>
      </c>
      <c r="D23" s="4">
        <v>565.10658169352098</v>
      </c>
      <c r="E23" s="4">
        <v>573.27910519004627</v>
      </c>
      <c r="F23" s="4">
        <v>572.99382268998204</v>
      </c>
      <c r="G23" s="4">
        <v>584.33795415794987</v>
      </c>
      <c r="H23" s="4">
        <v>583.82537585239811</v>
      </c>
      <c r="I23" s="4">
        <v>608.58688945936728</v>
      </c>
      <c r="J23" s="4">
        <v>608.83450173276185</v>
      </c>
      <c r="K23" s="4">
        <v>611.97037314684621</v>
      </c>
      <c r="L23" s="12">
        <v>614.62918305859603</v>
      </c>
      <c r="M23" s="4">
        <v>618.08508259701728</v>
      </c>
    </row>
    <row r="24" spans="1:13" ht="14.1" customHeight="1" x14ac:dyDescent="0.25">
      <c r="A24" s="6" t="s">
        <v>24</v>
      </c>
      <c r="B24" s="4">
        <v>230.0692094325392</v>
      </c>
      <c r="C24" s="4">
        <v>233.66466212996528</v>
      </c>
      <c r="D24" s="4">
        <v>226.79241938980167</v>
      </c>
      <c r="E24" s="4">
        <v>231.11059139519605</v>
      </c>
      <c r="F24" s="4">
        <v>238.06833144661795</v>
      </c>
      <c r="G24" s="4">
        <v>240.70733471114252</v>
      </c>
      <c r="H24" s="4">
        <v>250.90296033720969</v>
      </c>
      <c r="I24" s="4">
        <v>252.46228401207455</v>
      </c>
      <c r="J24" s="4">
        <v>263.82667227052798</v>
      </c>
      <c r="K24" s="4">
        <v>257.07333812878016</v>
      </c>
      <c r="L24" s="12">
        <v>258.48506432874757</v>
      </c>
      <c r="M24" s="4">
        <v>262.87707339859008</v>
      </c>
    </row>
    <row r="25" spans="1:13" ht="14.1" customHeight="1" x14ac:dyDescent="0.25">
      <c r="A25" s="6" t="s">
        <v>23</v>
      </c>
      <c r="B25" s="4">
        <v>601.34451382579141</v>
      </c>
      <c r="C25" s="4">
        <v>588.97828558755543</v>
      </c>
      <c r="D25" s="4">
        <v>597.67028221171427</v>
      </c>
      <c r="E25" s="4">
        <v>616.26348224256947</v>
      </c>
      <c r="F25" s="4">
        <v>635.08606462918181</v>
      </c>
      <c r="G25" s="4">
        <v>628.89019977099701</v>
      </c>
      <c r="H25" s="4">
        <v>661.7749914284459</v>
      </c>
      <c r="I25" s="4">
        <v>669.3192086294207</v>
      </c>
      <c r="J25" s="4">
        <v>665.96998557632492</v>
      </c>
      <c r="K25" s="4">
        <v>657.19175979124566</v>
      </c>
      <c r="L25" s="12">
        <v>678.52429078630655</v>
      </c>
      <c r="M25" s="4">
        <v>701.36913780784607</v>
      </c>
    </row>
    <row r="26" spans="1:13" ht="14.1" customHeight="1" x14ac:dyDescent="0.25">
      <c r="A26" s="6" t="s">
        <v>22</v>
      </c>
      <c r="B26" s="4">
        <v>309.09227738268987</v>
      </c>
      <c r="C26" s="4">
        <v>322.05019498875413</v>
      </c>
      <c r="D26" s="4">
        <v>316.82538835389681</v>
      </c>
      <c r="E26" s="4">
        <v>320.63919115598429</v>
      </c>
      <c r="F26" s="4">
        <v>332.83913414349524</v>
      </c>
      <c r="G26" s="4">
        <v>320.91481677768854</v>
      </c>
      <c r="H26" s="4">
        <v>340.41311602099643</v>
      </c>
      <c r="I26" s="4">
        <v>354.32192332109634</v>
      </c>
      <c r="J26" s="4">
        <v>351.0350731486659</v>
      </c>
      <c r="K26" s="4">
        <v>353.2253832830595</v>
      </c>
      <c r="L26" s="12">
        <v>359.80362673600746</v>
      </c>
      <c r="M26" s="4">
        <v>372.89902115440367</v>
      </c>
    </row>
    <row r="27" spans="1:13" ht="14.1" customHeight="1" x14ac:dyDescent="0.25">
      <c r="A27" s="6" t="s">
        <v>21</v>
      </c>
      <c r="B27" s="4">
        <v>794.81994971330948</v>
      </c>
      <c r="C27" s="4">
        <v>824.24538311068011</v>
      </c>
      <c r="D27" s="4">
        <v>817.09598373565427</v>
      </c>
      <c r="E27" s="4">
        <v>801.75362937486022</v>
      </c>
      <c r="F27" s="4">
        <v>803.74766059497892</v>
      </c>
      <c r="G27" s="4">
        <v>768.09646068901657</v>
      </c>
      <c r="H27" s="4">
        <v>791.90343093108743</v>
      </c>
      <c r="I27" s="4">
        <v>795.93746746943646</v>
      </c>
      <c r="J27" s="4">
        <v>801.43920438237421</v>
      </c>
      <c r="K27" s="4">
        <v>825.60379016126001</v>
      </c>
      <c r="L27" s="12">
        <v>870.32078862568244</v>
      </c>
      <c r="M27" s="4">
        <v>857.61206695842748</v>
      </c>
    </row>
    <row r="28" spans="1:13" ht="14.1" customHeight="1" x14ac:dyDescent="0.25">
      <c r="A28" s="18" t="s">
        <v>20</v>
      </c>
      <c r="B28" s="4">
        <v>439.24022051834942</v>
      </c>
      <c r="C28" s="4">
        <v>444.06732332031231</v>
      </c>
      <c r="D28" s="4">
        <v>468.67655460050059</v>
      </c>
      <c r="E28" s="4">
        <v>479.98146240963001</v>
      </c>
      <c r="F28" s="4">
        <v>482.29479649335445</v>
      </c>
      <c r="G28" s="4">
        <v>487.4752836536029</v>
      </c>
      <c r="H28" s="4">
        <v>504.10773122529292</v>
      </c>
      <c r="I28" s="4">
        <v>504.19806008050767</v>
      </c>
      <c r="J28" s="4">
        <v>512.05323969579104</v>
      </c>
      <c r="K28" s="4">
        <v>529.00876767667728</v>
      </c>
      <c r="L28" s="12">
        <v>533.47950737691633</v>
      </c>
      <c r="M28" s="4">
        <v>531.2425286636352</v>
      </c>
    </row>
    <row r="29" spans="1:13" ht="14.1" customHeight="1" x14ac:dyDescent="0.25">
      <c r="A29" s="6" t="s">
        <v>19</v>
      </c>
      <c r="B29" s="4">
        <v>648.69712440235639</v>
      </c>
      <c r="C29" s="4">
        <v>684.5337100408027</v>
      </c>
      <c r="D29" s="4">
        <v>701.89328483105999</v>
      </c>
      <c r="E29" s="4">
        <v>692.79503767570532</v>
      </c>
      <c r="F29" s="4">
        <v>715.51611458014816</v>
      </c>
      <c r="G29" s="4">
        <v>734.6531419398616</v>
      </c>
      <c r="H29" s="4">
        <v>726.342731259424</v>
      </c>
      <c r="I29" s="4">
        <v>732.90677625031219</v>
      </c>
      <c r="J29" s="4">
        <v>752.87191780456419</v>
      </c>
      <c r="K29" s="4">
        <v>736.69371322830557</v>
      </c>
      <c r="L29" s="12">
        <v>755.11492646111742</v>
      </c>
      <c r="M29" s="4">
        <v>736.50210078144073</v>
      </c>
    </row>
    <row r="30" spans="1:13" ht="14.1" customHeight="1" x14ac:dyDescent="0.25">
      <c r="A30" s="6" t="s">
        <v>18</v>
      </c>
      <c r="B30" s="4">
        <v>226.39359118525533</v>
      </c>
      <c r="C30" s="4">
        <v>229.56459349036533</v>
      </c>
      <c r="D30" s="4">
        <v>233.27937106201861</v>
      </c>
      <c r="E30" s="4">
        <v>232.42643907234157</v>
      </c>
      <c r="F30" s="4">
        <v>241.55208528377463</v>
      </c>
      <c r="G30" s="4">
        <v>249.52469131302169</v>
      </c>
      <c r="H30" s="4">
        <v>249.85016547066809</v>
      </c>
      <c r="I30" s="4">
        <v>259.18467426034425</v>
      </c>
      <c r="J30" s="4">
        <v>256.0679962737189</v>
      </c>
      <c r="K30" s="4">
        <v>258.94968499452131</v>
      </c>
      <c r="L30" s="12">
        <v>264.30898577358505</v>
      </c>
      <c r="M30" s="4">
        <v>265.58179282569887</v>
      </c>
    </row>
    <row r="31" spans="1:13" ht="14.1" customHeight="1" x14ac:dyDescent="0.25">
      <c r="A31" s="6" t="s">
        <v>17</v>
      </c>
      <c r="B31" s="4">
        <v>405.0656864282887</v>
      </c>
      <c r="C31" s="4">
        <v>411.83152812986339</v>
      </c>
      <c r="D31" s="4">
        <v>422.0187777554732</v>
      </c>
      <c r="E31" s="4">
        <v>424.11797838575836</v>
      </c>
      <c r="F31" s="4">
        <v>429.2350811758937</v>
      </c>
      <c r="G31" s="4">
        <v>431.16844034702632</v>
      </c>
      <c r="H31" s="4">
        <v>439.03386489800965</v>
      </c>
      <c r="I31" s="4">
        <v>450.96978145692651</v>
      </c>
      <c r="J31" s="4">
        <v>458.58601155818167</v>
      </c>
      <c r="K31" s="4">
        <v>452.70356562154581</v>
      </c>
      <c r="L31" s="12">
        <v>451.52086797332896</v>
      </c>
      <c r="M31" s="4">
        <v>461.37359781646728</v>
      </c>
    </row>
    <row r="32" spans="1:13" ht="14.1" customHeight="1" x14ac:dyDescent="0.25">
      <c r="A32" s="6" t="s">
        <v>16</v>
      </c>
      <c r="B32" s="4">
        <v>345.39544694957323</v>
      </c>
      <c r="C32" s="4">
        <v>358.79337351094671</v>
      </c>
      <c r="D32" s="4">
        <v>367.54620094788731</v>
      </c>
      <c r="E32" s="4">
        <v>377.70048409655351</v>
      </c>
      <c r="F32" s="4">
        <v>389.56666902308655</v>
      </c>
      <c r="G32" s="4">
        <v>394.17695500989663</v>
      </c>
      <c r="H32" s="4">
        <v>404.38740719827825</v>
      </c>
      <c r="I32" s="4">
        <v>404.4956568560757</v>
      </c>
      <c r="J32" s="4">
        <v>389.69495694559259</v>
      </c>
      <c r="K32" s="4">
        <v>411.41183781072885</v>
      </c>
      <c r="L32" s="12">
        <v>407.92306074579847</v>
      </c>
      <c r="M32" s="4">
        <v>421.68186345195772</v>
      </c>
    </row>
    <row r="33" spans="1:13" ht="14.1" customHeight="1" x14ac:dyDescent="0.25">
      <c r="A33" s="6" t="s">
        <v>15</v>
      </c>
      <c r="B33" s="4">
        <v>617.51470346253507</v>
      </c>
      <c r="C33" s="4">
        <v>641.85035440916909</v>
      </c>
      <c r="D33" s="4">
        <v>642.53251466836593</v>
      </c>
      <c r="E33" s="4">
        <v>656.29526583886798</v>
      </c>
      <c r="F33" s="4">
        <v>675.31090730470703</v>
      </c>
      <c r="G33" s="4">
        <v>678.42617290625799</v>
      </c>
      <c r="H33" s="4">
        <v>679.16575470561099</v>
      </c>
      <c r="I33" s="4">
        <v>685.47354369649042</v>
      </c>
      <c r="J33" s="4">
        <v>698.13062489201127</v>
      </c>
      <c r="K33" s="4">
        <v>705.13582676328144</v>
      </c>
      <c r="L33" s="12">
        <v>699.71016831720351</v>
      </c>
      <c r="M33" s="4">
        <v>726.00434310150149</v>
      </c>
    </row>
    <row r="34" spans="1:13" ht="14.1" customHeight="1" x14ac:dyDescent="0.25">
      <c r="A34" s="6" t="s">
        <v>14</v>
      </c>
      <c r="B34" s="4">
        <v>791.25094059443973</v>
      </c>
      <c r="C34" s="4">
        <v>807.65019705645102</v>
      </c>
      <c r="D34" s="4">
        <v>864.32133913754126</v>
      </c>
      <c r="E34" s="4">
        <v>889.66984528049977</v>
      </c>
      <c r="F34" s="4">
        <v>876.78466281498299</v>
      </c>
      <c r="G34" s="4">
        <v>911.17126697881042</v>
      </c>
      <c r="H34" s="4">
        <v>897.18210450161189</v>
      </c>
      <c r="I34" s="4">
        <v>911.85490874130221</v>
      </c>
      <c r="J34" s="4">
        <v>918.70021592309615</v>
      </c>
      <c r="K34" s="4">
        <v>945.85213556170993</v>
      </c>
      <c r="L34" s="12">
        <v>976.34747365410976</v>
      </c>
      <c r="M34" s="4">
        <v>997.63518715476994</v>
      </c>
    </row>
    <row r="35" spans="1:13" ht="14.1" customHeight="1" x14ac:dyDescent="0.25">
      <c r="A35" s="6" t="s">
        <v>13</v>
      </c>
      <c r="B35" s="4">
        <v>571.57795048948378</v>
      </c>
      <c r="C35" s="4">
        <v>574.99993292450995</v>
      </c>
      <c r="D35" s="4">
        <v>606.1255551082736</v>
      </c>
      <c r="E35" s="4">
        <v>614.18782180550068</v>
      </c>
      <c r="F35" s="4">
        <v>610.47252613119804</v>
      </c>
      <c r="G35" s="4">
        <v>616.31296126990412</v>
      </c>
      <c r="H35" s="4">
        <v>617.55477010531922</v>
      </c>
      <c r="I35" s="4">
        <v>602.90881180329723</v>
      </c>
      <c r="J35" s="4">
        <v>615.69270019444173</v>
      </c>
      <c r="K35" s="4">
        <v>633.96128792837089</v>
      </c>
      <c r="L35" s="12">
        <v>628.41640973890662</v>
      </c>
      <c r="M35" s="4">
        <v>654.88177593755722</v>
      </c>
    </row>
    <row r="36" spans="1:13" ht="14.1" customHeight="1" x14ac:dyDescent="0.25">
      <c r="A36" s="18" t="s">
        <v>12</v>
      </c>
      <c r="B36" s="4">
        <v>4284.3014558996883</v>
      </c>
      <c r="C36" s="4">
        <v>4395.4240198247926</v>
      </c>
      <c r="D36" s="4">
        <v>4469.784045984783</v>
      </c>
      <c r="E36" s="4">
        <v>4614.7418571591516</v>
      </c>
      <c r="F36" s="4">
        <v>4718.6301275958986</v>
      </c>
      <c r="G36" s="4">
        <v>4867.3419995143986</v>
      </c>
      <c r="H36" s="4">
        <v>4847.0122646140226</v>
      </c>
      <c r="I36" s="4">
        <v>4828.0454179152548</v>
      </c>
      <c r="J36" s="4">
        <v>4925.6961685816468</v>
      </c>
      <c r="K36" s="4">
        <v>5047.7359013670148</v>
      </c>
      <c r="L36" s="4">
        <v>5190.2324194038511</v>
      </c>
      <c r="M36" s="4">
        <v>5249.7590611057276</v>
      </c>
    </row>
    <row r="37" spans="1:13" ht="14.1" customHeight="1" x14ac:dyDescent="0.25">
      <c r="A37" s="19" t="s">
        <v>11</v>
      </c>
      <c r="B37" s="4">
        <v>3836.2758743532077</v>
      </c>
      <c r="C37" s="4">
        <v>3958.0888775237108</v>
      </c>
      <c r="D37" s="4">
        <v>4023.6812475821671</v>
      </c>
      <c r="E37" s="4">
        <v>4179.365824134512</v>
      </c>
      <c r="F37" s="4">
        <v>4260.7951399461917</v>
      </c>
      <c r="G37" s="4">
        <v>4397.1814839329372</v>
      </c>
      <c r="H37" s="4">
        <v>4381.1779015947159</v>
      </c>
      <c r="I37" s="4">
        <v>4365.181923034339</v>
      </c>
      <c r="J37" s="4">
        <v>4450.9688945930084</v>
      </c>
      <c r="K37" s="4">
        <v>4560.8826716706762</v>
      </c>
      <c r="L37" s="13">
        <v>4694.2633591198519</v>
      </c>
      <c r="M37" s="4">
        <v>4757.6866681213378</v>
      </c>
    </row>
    <row r="38" spans="1:13" ht="14.1" customHeight="1" x14ac:dyDescent="0.25">
      <c r="A38" s="19" t="s">
        <v>10</v>
      </c>
      <c r="B38" s="4">
        <v>448.02558154648062</v>
      </c>
      <c r="C38" s="4">
        <v>437.33514230108182</v>
      </c>
      <c r="D38" s="4">
        <v>446.10279840261626</v>
      </c>
      <c r="E38" s="4">
        <v>435.3760330246393</v>
      </c>
      <c r="F38" s="4">
        <v>457.83498764970659</v>
      </c>
      <c r="G38" s="4">
        <v>470.16051558146142</v>
      </c>
      <c r="H38" s="4">
        <v>465.83436301930652</v>
      </c>
      <c r="I38" s="4">
        <v>462.86349488091565</v>
      </c>
      <c r="J38" s="4">
        <v>474.72727398863856</v>
      </c>
      <c r="K38" s="4">
        <v>486.85322969633842</v>
      </c>
      <c r="L38" s="13">
        <v>495.96906028399889</v>
      </c>
      <c r="M38" s="4">
        <v>492.07239298439026</v>
      </c>
    </row>
    <row r="39" spans="1:13" ht="14.1" customHeight="1" x14ac:dyDescent="0.25">
      <c r="A39" s="6" t="s">
        <v>9</v>
      </c>
      <c r="B39" s="4">
        <v>461.50058799861284</v>
      </c>
      <c r="C39" s="4">
        <v>441.6998674226972</v>
      </c>
      <c r="D39" s="4">
        <v>448.06186296362364</v>
      </c>
      <c r="E39" s="4">
        <v>455.57346668629981</v>
      </c>
      <c r="F39" s="4">
        <v>462.34255222812175</v>
      </c>
      <c r="G39" s="4">
        <v>485.4217156845304</v>
      </c>
      <c r="H39" s="4">
        <v>499.28574511830897</v>
      </c>
      <c r="I39" s="4">
        <v>493.48435710473757</v>
      </c>
      <c r="J39" s="4">
        <v>495.34688016442129</v>
      </c>
      <c r="K39" s="4">
        <v>500.07804011220668</v>
      </c>
      <c r="L39" s="12">
        <v>505.05934390866275</v>
      </c>
      <c r="M39" s="4">
        <v>513.93610963320737</v>
      </c>
    </row>
    <row r="40" spans="1:13" ht="14.1" customHeight="1" x14ac:dyDescent="0.25">
      <c r="A40" s="6" t="s">
        <v>8</v>
      </c>
      <c r="B40" s="4">
        <v>61.987671202001103</v>
      </c>
      <c r="C40" s="4">
        <v>64.484661986551828</v>
      </c>
      <c r="D40" s="4">
        <v>66.873390705829053</v>
      </c>
      <c r="E40" s="4">
        <v>69.335754248733295</v>
      </c>
      <c r="F40" s="4">
        <v>68.663093580223872</v>
      </c>
      <c r="G40" s="4">
        <v>72.337618822294075</v>
      </c>
      <c r="H40" s="4">
        <v>75.01023732369822</v>
      </c>
      <c r="I40" s="4">
        <v>75.909685055406683</v>
      </c>
      <c r="J40" s="4">
        <v>79.029078812072328</v>
      </c>
      <c r="K40" s="4">
        <v>77.847813072274846</v>
      </c>
      <c r="L40" s="12">
        <v>81.908679002586908</v>
      </c>
      <c r="M40" s="4">
        <v>85.957100279808046</v>
      </c>
    </row>
    <row r="41" spans="1:13" ht="14.1" customHeight="1" x14ac:dyDescent="0.25">
      <c r="A41" s="6" t="s">
        <v>7</v>
      </c>
      <c r="B41" s="4">
        <v>89.261711055044245</v>
      </c>
      <c r="C41" s="4">
        <v>87.202672017532862</v>
      </c>
      <c r="D41" s="4">
        <v>90.219639672364679</v>
      </c>
      <c r="E41" s="4">
        <v>94.885909765657644</v>
      </c>
      <c r="F41" s="4">
        <v>93.911104928420727</v>
      </c>
      <c r="G41" s="4">
        <v>98.308976298978379</v>
      </c>
      <c r="H41" s="4">
        <v>100.60627426248391</v>
      </c>
      <c r="I41" s="4">
        <v>100.21671299341389</v>
      </c>
      <c r="J41" s="4">
        <v>99.673803598461788</v>
      </c>
      <c r="K41" s="4">
        <v>101.46533339279819</v>
      </c>
      <c r="L41" s="12">
        <v>102.27921815088125</v>
      </c>
      <c r="M41" s="4">
        <v>102.93803301382064</v>
      </c>
    </row>
    <row r="42" spans="1:13" ht="14.1" customHeight="1" x14ac:dyDescent="0.25">
      <c r="A42" s="6" t="s">
        <v>6</v>
      </c>
      <c r="B42" s="4">
        <v>127.85365993356341</v>
      </c>
      <c r="C42" s="4">
        <v>127.23879097639141</v>
      </c>
      <c r="D42" s="4">
        <v>148.42488506410311</v>
      </c>
      <c r="E42" s="4">
        <v>148.97061377222451</v>
      </c>
      <c r="F42" s="4">
        <v>149.02374579452211</v>
      </c>
      <c r="G42" s="4">
        <v>152.12277758164629</v>
      </c>
      <c r="H42" s="4">
        <v>153.39016045887951</v>
      </c>
      <c r="I42" s="4">
        <v>151.48102741642441</v>
      </c>
      <c r="J42" s="4">
        <v>152.77110859850393</v>
      </c>
      <c r="K42" s="4">
        <v>160.17122402893423</v>
      </c>
      <c r="L42" s="12">
        <v>159.964325320721</v>
      </c>
      <c r="M42" s="4">
        <v>167.51398846244811</v>
      </c>
    </row>
    <row r="43" spans="1:13" ht="14.1" customHeight="1" x14ac:dyDescent="0.25">
      <c r="A43" s="6" t="s">
        <v>5</v>
      </c>
      <c r="B43" s="4">
        <v>828.61469329243948</v>
      </c>
      <c r="C43" s="4">
        <v>811.85734078355756</v>
      </c>
      <c r="D43" s="4">
        <v>848.02448941329953</v>
      </c>
      <c r="E43" s="4">
        <v>859.2830589437491</v>
      </c>
      <c r="F43" s="4">
        <v>842.76044360845935</v>
      </c>
      <c r="G43" s="4">
        <v>867.58406211642387</v>
      </c>
      <c r="H43" s="4">
        <v>869.35684500254217</v>
      </c>
      <c r="I43" s="4">
        <v>890.14421604819495</v>
      </c>
      <c r="J43" s="4">
        <v>887.53909688040881</v>
      </c>
      <c r="K43" s="4">
        <v>894.58192068236656</v>
      </c>
      <c r="L43" s="12">
        <v>904.96640285815727</v>
      </c>
      <c r="M43" s="4">
        <v>945.94180313587185</v>
      </c>
    </row>
    <row r="44" spans="1:13" ht="14.1" customHeight="1" x14ac:dyDescent="0.25">
      <c r="A44" s="6" t="s">
        <v>4</v>
      </c>
      <c r="B44" s="4">
        <v>713.59331233702574</v>
      </c>
      <c r="C44" s="4">
        <v>717.24226543414341</v>
      </c>
      <c r="D44" s="4">
        <v>736.1676429386257</v>
      </c>
      <c r="E44" s="4">
        <v>759.16434333464883</v>
      </c>
      <c r="F44" s="4">
        <v>765.11643451327029</v>
      </c>
      <c r="G44" s="4">
        <v>765.23585380189411</v>
      </c>
      <c r="H44" s="4">
        <v>780.96503592038869</v>
      </c>
      <c r="I44" s="4">
        <v>795.73363788872382</v>
      </c>
      <c r="J44" s="4">
        <v>775.85467484001981</v>
      </c>
      <c r="K44" s="4">
        <v>770.92314122921471</v>
      </c>
      <c r="L44" s="12">
        <v>775.05285291860753</v>
      </c>
      <c r="M44" s="4">
        <v>795.10946108388896</v>
      </c>
    </row>
    <row r="45" spans="1:13" ht="14.1" customHeight="1" x14ac:dyDescent="0.25">
      <c r="A45" s="6" t="s">
        <v>3</v>
      </c>
      <c r="B45" s="4">
        <v>393.58138051289717</v>
      </c>
      <c r="C45" s="4">
        <v>392.11584277646909</v>
      </c>
      <c r="D45" s="4">
        <v>390.26536945369503</v>
      </c>
      <c r="E45" s="4">
        <v>418.31493176216998</v>
      </c>
      <c r="F45" s="4">
        <v>429.37593315757277</v>
      </c>
      <c r="G45" s="4">
        <v>415.87813514696234</v>
      </c>
      <c r="H45" s="4">
        <v>429.11167755181009</v>
      </c>
      <c r="I45" s="4">
        <v>430.79254471907967</v>
      </c>
      <c r="J45" s="4">
        <v>418.85419673200664</v>
      </c>
      <c r="K45" s="4">
        <v>446.49436624933685</v>
      </c>
      <c r="L45" s="12">
        <v>472.23995158810123</v>
      </c>
      <c r="M45" s="4">
        <v>470.89716128158568</v>
      </c>
    </row>
    <row r="46" spans="1:13" ht="14.1" customHeight="1" x14ac:dyDescent="0.25">
      <c r="A46" s="6" t="s">
        <v>2</v>
      </c>
      <c r="B46" s="4">
        <v>155.36881987248884</v>
      </c>
      <c r="C46" s="4">
        <v>164.51591412168418</v>
      </c>
      <c r="D46" s="4">
        <v>157.17916267803207</v>
      </c>
      <c r="E46" s="4">
        <v>166.85044508970191</v>
      </c>
      <c r="F46" s="4">
        <v>169.83299252158923</v>
      </c>
      <c r="G46" s="4">
        <v>169.5797461132579</v>
      </c>
      <c r="H46" s="4">
        <v>172.54169673856231</v>
      </c>
      <c r="I46" s="4">
        <v>178.00043663825628</v>
      </c>
      <c r="J46" s="4">
        <v>173.25949702866828</v>
      </c>
      <c r="K46" s="4">
        <v>182.47850560602956</v>
      </c>
      <c r="L46" s="12">
        <v>179.52398580297785</v>
      </c>
      <c r="M46" s="4">
        <v>186.22184844779969</v>
      </c>
    </row>
    <row r="47" spans="1:13" ht="14.1" customHeight="1" x14ac:dyDescent="0.25">
      <c r="A47" s="6" t="s">
        <v>1</v>
      </c>
      <c r="B47" s="4">
        <v>118.50921995584608</v>
      </c>
      <c r="C47" s="4">
        <v>114.663939467576</v>
      </c>
      <c r="D47" s="4">
        <v>116.11209474972016</v>
      </c>
      <c r="E47" s="4">
        <v>120.21652515878895</v>
      </c>
      <c r="F47" s="4">
        <v>121.58531696548633</v>
      </c>
      <c r="G47" s="4">
        <v>123.22421623160815</v>
      </c>
      <c r="H47" s="4">
        <v>123.63964263812831</v>
      </c>
      <c r="I47" s="4">
        <v>125.05321296361706</v>
      </c>
      <c r="J47" s="4">
        <v>124.69944722156465</v>
      </c>
      <c r="K47" s="4">
        <v>128.88286449109685</v>
      </c>
      <c r="L47" s="13">
        <v>132.28282682856573</v>
      </c>
      <c r="M47" s="4">
        <v>134.06505653095246</v>
      </c>
    </row>
    <row r="48" spans="1:13" ht="14.1" customHeight="1" x14ac:dyDescent="0.25">
      <c r="A48" s="11" t="s">
        <v>0</v>
      </c>
      <c r="B48" s="5">
        <v>219.12849566203249</v>
      </c>
      <c r="C48" s="5">
        <v>231.72111175677784</v>
      </c>
      <c r="D48" s="5">
        <v>241.06287413693832</v>
      </c>
      <c r="E48" s="5">
        <v>248.83182853990758</v>
      </c>
      <c r="F48" s="5">
        <v>253.14367036838007</v>
      </c>
      <c r="G48" s="5">
        <v>258.19307699900503</v>
      </c>
      <c r="H48" s="5">
        <v>259.29895273520327</v>
      </c>
      <c r="I48" s="5">
        <v>271.64763644609843</v>
      </c>
      <c r="J48" s="5">
        <v>267.19300001962051</v>
      </c>
      <c r="K48" s="5">
        <v>275.00415491251073</v>
      </c>
      <c r="L48" s="22">
        <v>270.9656190020595</v>
      </c>
      <c r="M48" s="5">
        <v>277.87542515182497</v>
      </c>
    </row>
    <row r="49" spans="1:7" ht="11.25" customHeight="1" x14ac:dyDescent="0.25">
      <c r="A49" s="1" t="s">
        <v>40</v>
      </c>
      <c r="B49" s="4"/>
      <c r="C49" s="4"/>
      <c r="D49" s="4"/>
      <c r="E49" s="4"/>
      <c r="F49" s="4"/>
      <c r="G49" s="3"/>
    </row>
    <row r="50" spans="1:7" x14ac:dyDescent="0.25">
      <c r="A50" s="1" t="s">
        <v>39</v>
      </c>
      <c r="B50" s="2"/>
      <c r="C50" s="2"/>
      <c r="D50" s="2"/>
      <c r="E50" s="2"/>
      <c r="F50" s="2"/>
      <c r="G50" s="2"/>
    </row>
    <row r="51" spans="1:7" x14ac:dyDescent="0.25">
      <c r="A51" s="10" t="s">
        <v>38</v>
      </c>
      <c r="B51" s="2"/>
      <c r="C51" s="2"/>
      <c r="D51" s="2"/>
      <c r="E51" s="2"/>
      <c r="F51" s="2"/>
      <c r="G51" s="2"/>
    </row>
    <row r="52" spans="1:7" x14ac:dyDescent="0.25">
      <c r="A52" s="20"/>
      <c r="B52" s="2"/>
      <c r="C52" s="2"/>
      <c r="D52" s="2"/>
      <c r="E52" s="2"/>
      <c r="F52" s="2"/>
      <c r="G52" s="2"/>
    </row>
    <row r="53" spans="1:7" x14ac:dyDescent="0.25">
      <c r="A53" s="20"/>
      <c r="B53" s="2"/>
      <c r="C53" s="2"/>
      <c r="D53" s="2"/>
      <c r="E53" s="2"/>
      <c r="F53" s="2"/>
      <c r="G53" s="2"/>
    </row>
    <row r="54" spans="1:7" x14ac:dyDescent="0.25">
      <c r="A54" s="20"/>
    </row>
    <row r="55" spans="1:7" x14ac:dyDescent="0.25">
      <c r="A55" s="20"/>
    </row>
    <row r="56" spans="1:7" x14ac:dyDescent="0.25">
      <c r="A56" s="21"/>
    </row>
  </sheetData>
  <mergeCells count="16">
    <mergeCell ref="A4:G4"/>
    <mergeCell ref="A6:G6"/>
    <mergeCell ref="D7:D8"/>
    <mergeCell ref="C7:C8"/>
    <mergeCell ref="B7:B8"/>
    <mergeCell ref="A7:A8"/>
    <mergeCell ref="G7:G8"/>
    <mergeCell ref="E7:E8"/>
    <mergeCell ref="F7:F8"/>
    <mergeCell ref="M7:M8"/>
    <mergeCell ref="A5:M5"/>
    <mergeCell ref="H7:H8"/>
    <mergeCell ref="I7:I8"/>
    <mergeCell ref="J7:J8"/>
    <mergeCell ref="K7:K8"/>
    <mergeCell ref="L7:L8"/>
  </mergeCells>
  <printOptions horizontalCentered="1"/>
  <pageMargins left="0.23622047244094491" right="0.23622047244094491" top="0.35433070866141736" bottom="0.15748031496062992" header="0.31496062992125984" footer="0.31496062992125984"/>
  <pageSetup paperSize="9" scale="95" orientation="portrait" r:id="rId1"/>
  <headerFooter alignWithMargins="0"/>
  <rowBreaks count="1" manualBreakCount="1">
    <brk id="3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1"/>
  <sheetViews>
    <sheetView workbookViewId="0">
      <selection activeCell="B6" sqref="B6"/>
    </sheetView>
  </sheetViews>
  <sheetFormatPr baseColWidth="10" defaultRowHeight="12.75" x14ac:dyDescent="0.2"/>
  <sheetData>
    <row r="3" spans="2:15" x14ac:dyDescent="0.2">
      <c r="C3" s="24">
        <v>2007</v>
      </c>
      <c r="D3" s="24">
        <v>2008</v>
      </c>
      <c r="E3" s="24">
        <v>2009</v>
      </c>
      <c r="F3" s="24">
        <v>2010</v>
      </c>
      <c r="G3" s="24">
        <v>2011</v>
      </c>
      <c r="H3" s="24">
        <v>2012</v>
      </c>
      <c r="I3" s="24">
        <v>2013</v>
      </c>
      <c r="J3" s="24">
        <v>2014</v>
      </c>
      <c r="K3" s="24">
        <v>2015</v>
      </c>
      <c r="L3" s="24">
        <v>2016</v>
      </c>
      <c r="M3" s="24">
        <v>2017</v>
      </c>
      <c r="N3" s="24">
        <v>2018</v>
      </c>
    </row>
    <row r="4" spans="2:15" x14ac:dyDescent="0.2">
      <c r="C4" s="25">
        <v>2007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2:15" x14ac:dyDescent="0.2">
      <c r="B5" s="18" t="s">
        <v>12</v>
      </c>
      <c r="C5" s="4">
        <v>4284.3014558996883</v>
      </c>
      <c r="D5" s="4">
        <v>4395.4240198247926</v>
      </c>
      <c r="E5" s="4">
        <v>4469.784045984783</v>
      </c>
      <c r="F5" s="4">
        <v>4614.7418571591516</v>
      </c>
      <c r="G5" s="4">
        <v>4718.6301275958986</v>
      </c>
      <c r="H5" s="4">
        <v>4867.3419995143986</v>
      </c>
      <c r="I5" s="4">
        <v>4847.0122646140226</v>
      </c>
      <c r="J5" s="4">
        <v>4828.0454179152548</v>
      </c>
      <c r="K5" s="4">
        <v>4925.6961685816468</v>
      </c>
      <c r="L5" s="4">
        <v>5047.7359013670148</v>
      </c>
      <c r="M5" s="4">
        <v>5190.2324194038511</v>
      </c>
      <c r="N5" s="4">
        <v>5249.7590611057276</v>
      </c>
    </row>
    <row r="6" spans="2:15" x14ac:dyDescent="0.2">
      <c r="B6" s="19" t="s">
        <v>11</v>
      </c>
      <c r="C6" s="4">
        <v>3836.2758743532077</v>
      </c>
      <c r="D6" s="4">
        <v>3958.0888775237108</v>
      </c>
      <c r="E6" s="4">
        <v>4023.6812475821671</v>
      </c>
      <c r="F6" s="4">
        <v>4179.365824134512</v>
      </c>
      <c r="G6" s="4">
        <v>4260.7951399461917</v>
      </c>
      <c r="H6" s="4">
        <v>4397.1814839329372</v>
      </c>
      <c r="I6" s="4">
        <v>4381.1779015947159</v>
      </c>
      <c r="J6" s="4">
        <v>4365.181923034339</v>
      </c>
      <c r="K6" s="4">
        <v>4450.9688945930084</v>
      </c>
      <c r="L6" s="4">
        <v>4560.8826716706762</v>
      </c>
      <c r="M6" s="13">
        <v>4694.2633591198519</v>
      </c>
      <c r="N6" s="4">
        <v>4757.6866681213378</v>
      </c>
    </row>
    <row r="7" spans="2:15" x14ac:dyDescent="0.2">
      <c r="B7" s="19" t="s">
        <v>10</v>
      </c>
      <c r="C7" s="4">
        <v>448.02558154648062</v>
      </c>
      <c r="D7" s="4">
        <v>437.33514230108182</v>
      </c>
      <c r="E7" s="4">
        <v>446.10279840261626</v>
      </c>
      <c r="F7" s="4">
        <v>435.3760330246393</v>
      </c>
      <c r="G7" s="4">
        <v>457.83498764970659</v>
      </c>
      <c r="H7" s="4">
        <v>470.16051558146142</v>
      </c>
      <c r="I7" s="4">
        <v>465.83436301930652</v>
      </c>
      <c r="J7" s="4">
        <v>462.86349488091565</v>
      </c>
      <c r="K7" s="4">
        <v>474.72727398863856</v>
      </c>
      <c r="L7" s="4">
        <v>486.85322969633842</v>
      </c>
      <c r="M7" s="13">
        <v>495.96906028399889</v>
      </c>
      <c r="N7" s="4">
        <v>492.07239298439026</v>
      </c>
    </row>
    <row r="9" spans="2:15" x14ac:dyDescent="0.2">
      <c r="D9">
        <f t="shared" ref="D9:M11" si="0">D5/C5-1</f>
        <v>2.5937148697154244E-2</v>
      </c>
      <c r="E9">
        <f t="shared" si="0"/>
        <v>1.6917600173408154E-2</v>
      </c>
      <c r="F9">
        <f t="shared" si="0"/>
        <v>3.2430607314146265E-2</v>
      </c>
      <c r="G9">
        <f t="shared" si="0"/>
        <v>2.2512260415082253E-2</v>
      </c>
      <c r="H9">
        <f t="shared" si="0"/>
        <v>3.151589929644838E-2</v>
      </c>
      <c r="I9">
        <f t="shared" si="0"/>
        <v>-4.1767631907526637E-3</v>
      </c>
      <c r="J9">
        <f t="shared" si="0"/>
        <v>-3.9131006201978957E-3</v>
      </c>
      <c r="K9">
        <f t="shared" si="0"/>
        <v>2.0225731577429462E-2</v>
      </c>
      <c r="L9">
        <f t="shared" si="0"/>
        <v>2.4776138967684158E-2</v>
      </c>
      <c r="M9">
        <f t="shared" si="0"/>
        <v>2.8229788725326443E-2</v>
      </c>
      <c r="N9">
        <f>N5/M5-1</f>
        <v>1.1468974198406645E-2</v>
      </c>
      <c r="O9" s="23">
        <f>AVERAGE(D9:N9)</f>
        <v>1.8720389595830497E-2</v>
      </c>
    </row>
    <row r="10" spans="2:15" x14ac:dyDescent="0.2">
      <c r="D10">
        <f t="shared" si="0"/>
        <v>3.1752931009175756E-2</v>
      </c>
      <c r="E10">
        <f t="shared" si="0"/>
        <v>1.6571727439200989E-2</v>
      </c>
      <c r="F10">
        <f t="shared" si="0"/>
        <v>3.8692074986281799E-2</v>
      </c>
      <c r="G10">
        <f t="shared" si="0"/>
        <v>1.9483653558501901E-2</v>
      </c>
      <c r="H10">
        <f t="shared" si="0"/>
        <v>3.2009599031899816E-2</v>
      </c>
      <c r="I10">
        <f t="shared" si="0"/>
        <v>-3.6395091712038141E-3</v>
      </c>
      <c r="J10">
        <f t="shared" si="0"/>
        <v>-3.6510680277453966E-3</v>
      </c>
      <c r="K10">
        <f t="shared" si="0"/>
        <v>1.965255356391582E-2</v>
      </c>
      <c r="L10">
        <f t="shared" si="0"/>
        <v>2.4694348507173336E-2</v>
      </c>
      <c r="M10">
        <f t="shared" si="0"/>
        <v>2.9244489948766272E-2</v>
      </c>
      <c r="N10">
        <f t="shared" ref="N10:N11" si="1">N6/M6-1</f>
        <v>1.3510811846180193E-2</v>
      </c>
      <c r="O10" s="23">
        <f t="shared" ref="O10:O11" si="2">AVERAGE(D10:N10)</f>
        <v>1.9847419335649697E-2</v>
      </c>
    </row>
    <row r="11" spans="2:15" x14ac:dyDescent="0.2">
      <c r="D11">
        <f t="shared" si="0"/>
        <v>-2.3861225085625382E-2</v>
      </c>
      <c r="E11">
        <f t="shared" si="0"/>
        <v>2.0047911209244651E-2</v>
      </c>
      <c r="F11">
        <f t="shared" si="0"/>
        <v>-2.404550120821225E-2</v>
      </c>
      <c r="G11">
        <f t="shared" si="0"/>
        <v>5.1585188254485992E-2</v>
      </c>
      <c r="H11">
        <f t="shared" si="0"/>
        <v>2.6921332498042183E-2</v>
      </c>
      <c r="I11">
        <f t="shared" si="0"/>
        <v>-9.2014374214403061E-3</v>
      </c>
      <c r="J11">
        <f t="shared" si="0"/>
        <v>-6.3775203682595594E-3</v>
      </c>
      <c r="K11">
        <f t="shared" si="0"/>
        <v>2.5631269778091159E-2</v>
      </c>
      <c r="L11">
        <f t="shared" si="0"/>
        <v>2.554299357148393E-2</v>
      </c>
      <c r="M11">
        <f t="shared" si="0"/>
        <v>1.8723980928186945E-2</v>
      </c>
      <c r="N11">
        <f t="shared" si="1"/>
        <v>-7.8566741590238021E-3</v>
      </c>
      <c r="O11" s="23">
        <f t="shared" si="2"/>
        <v>8.8282107269975971E-3</v>
      </c>
    </row>
  </sheetData>
  <mergeCells count="12">
    <mergeCell ref="N3:N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2"/>
  <sheetViews>
    <sheetView tabSelected="1" topLeftCell="A14" workbookViewId="0">
      <selection activeCell="E38" sqref="E38"/>
    </sheetView>
  </sheetViews>
  <sheetFormatPr baseColWidth="10" defaultRowHeight="12.75" x14ac:dyDescent="0.2"/>
  <sheetData>
    <row r="3" spans="2:14" x14ac:dyDescent="0.2">
      <c r="C3">
        <v>2007</v>
      </c>
      <c r="D3">
        <v>2008</v>
      </c>
      <c r="E3">
        <v>2009</v>
      </c>
      <c r="F3">
        <v>2010</v>
      </c>
      <c r="G3">
        <v>2011</v>
      </c>
      <c r="H3">
        <v>2012</v>
      </c>
      <c r="I3">
        <v>2013</v>
      </c>
      <c r="J3">
        <v>2014</v>
      </c>
      <c r="K3">
        <v>2015</v>
      </c>
      <c r="L3">
        <v>2016</v>
      </c>
      <c r="M3">
        <v>2017</v>
      </c>
      <c r="N3">
        <v>2018</v>
      </c>
    </row>
    <row r="4" spans="2:14" x14ac:dyDescent="0.2">
      <c r="C4">
        <v>2007</v>
      </c>
    </row>
    <row r="5" spans="2:14" x14ac:dyDescent="0.2">
      <c r="B5" s="33" t="s">
        <v>43</v>
      </c>
    </row>
    <row r="7" spans="2:14" ht="13.5" x14ac:dyDescent="0.25">
      <c r="B7" s="30" t="s">
        <v>31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2:14" ht="13.5" x14ac:dyDescent="0.25">
      <c r="B8" s="32" t="s">
        <v>30</v>
      </c>
      <c r="C8" s="31">
        <v>980.87278744872788</v>
      </c>
      <c r="D8" s="31">
        <v>1061.9384111944553</v>
      </c>
      <c r="E8" s="31">
        <v>1134.4286237861102</v>
      </c>
      <c r="F8" s="31">
        <v>1139.1221742815301</v>
      </c>
      <c r="G8" s="31">
        <v>1221.3830150565248</v>
      </c>
      <c r="H8" s="31">
        <v>1334.1874738123836</v>
      </c>
      <c r="I8" s="31">
        <v>1352.9014497742694</v>
      </c>
      <c r="J8" s="31">
        <v>1434.002919657763</v>
      </c>
      <c r="K8" s="31">
        <v>1518.2223147704424</v>
      </c>
      <c r="L8" s="31">
        <v>1605.6812796700467</v>
      </c>
      <c r="M8" s="31">
        <v>1618.9579021308191</v>
      </c>
      <c r="N8" s="31">
        <v>1628.3756333847332</v>
      </c>
    </row>
    <row r="9" spans="2:14" ht="13.5" x14ac:dyDescent="0.25">
      <c r="B9" s="32" t="s">
        <v>29</v>
      </c>
      <c r="C9" s="31">
        <v>542.74466458407562</v>
      </c>
      <c r="D9" s="31">
        <v>631.27200017183918</v>
      </c>
      <c r="E9" s="31">
        <v>705.1626340588042</v>
      </c>
      <c r="F9" s="31">
        <v>746.99564920504281</v>
      </c>
      <c r="G9" s="31">
        <v>820.30195044727293</v>
      </c>
      <c r="H9" s="31">
        <v>867.49881872225751</v>
      </c>
      <c r="I9" s="31">
        <v>928.50072615475551</v>
      </c>
      <c r="J9" s="31">
        <v>955.7791121339169</v>
      </c>
      <c r="K9" s="31">
        <v>979.70241775660202</v>
      </c>
      <c r="L9" s="31">
        <v>1023.0625443422794</v>
      </c>
      <c r="M9" s="31">
        <v>1011.9932426702247</v>
      </c>
      <c r="N9" s="31">
        <v>1065.2773560976311</v>
      </c>
    </row>
    <row r="10" spans="2:14" ht="13.5" x14ac:dyDescent="0.25">
      <c r="B10" s="32" t="s">
        <v>28</v>
      </c>
      <c r="C10" s="31">
        <v>648.47211621449935</v>
      </c>
      <c r="D10" s="31">
        <v>730.07586740540455</v>
      </c>
      <c r="E10" s="31">
        <v>783.82837214054473</v>
      </c>
      <c r="F10" s="31">
        <v>842.59296755002254</v>
      </c>
      <c r="G10" s="31">
        <v>947.76591440327434</v>
      </c>
      <c r="H10" s="31">
        <v>1003.9313711404706</v>
      </c>
      <c r="I10" s="31">
        <v>1008.8845603467322</v>
      </c>
      <c r="J10" s="31">
        <v>1017.0930747422238</v>
      </c>
      <c r="K10" s="31">
        <v>1087.7869179060931</v>
      </c>
      <c r="L10" s="31">
        <v>1078.424104073033</v>
      </c>
      <c r="M10" s="31">
        <v>1097.4042262105504</v>
      </c>
      <c r="N10" s="31">
        <v>1109.8189760623081</v>
      </c>
    </row>
    <row r="12" spans="2:14" ht="13.5" x14ac:dyDescent="0.25">
      <c r="B12" s="34" t="s">
        <v>44</v>
      </c>
    </row>
    <row r="13" spans="2:14" ht="13.5" x14ac:dyDescent="0.25">
      <c r="B13" s="7" t="s">
        <v>31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14"/>
      <c r="N13" s="4"/>
    </row>
    <row r="14" spans="2:14" ht="13.5" x14ac:dyDescent="0.25">
      <c r="B14" s="6" t="s">
        <v>30</v>
      </c>
      <c r="C14" s="4">
        <v>7519.2397708735616</v>
      </c>
      <c r="D14" s="4">
        <v>7651.2602789167931</v>
      </c>
      <c r="E14" s="4">
        <v>7855.2753928341408</v>
      </c>
      <c r="F14" s="4">
        <v>8100.0063790887816</v>
      </c>
      <c r="G14" s="4">
        <v>8195.1272511336792</v>
      </c>
      <c r="H14" s="4">
        <v>8433.0979668656164</v>
      </c>
      <c r="I14" s="4">
        <v>8469.3538301164153</v>
      </c>
      <c r="J14" s="4">
        <v>8487.4206956864018</v>
      </c>
      <c r="K14" s="4">
        <v>8583.0718875356724</v>
      </c>
      <c r="L14" s="4">
        <v>8841.9373349433918</v>
      </c>
      <c r="M14" s="12">
        <v>9027.3463660029975</v>
      </c>
      <c r="N14" s="4">
        <v>9199.4476316864493</v>
      </c>
    </row>
    <row r="15" spans="2:14" ht="13.5" x14ac:dyDescent="0.25">
      <c r="B15" s="6" t="s">
        <v>29</v>
      </c>
      <c r="C15" s="4">
        <v>4799.8915227938833</v>
      </c>
      <c r="D15" s="4">
        <v>4917.733790540814</v>
      </c>
      <c r="E15" s="4">
        <v>4995.392926618365</v>
      </c>
      <c r="F15" s="4">
        <v>5028.7758914712476</v>
      </c>
      <c r="G15" s="4">
        <v>5109.6439092989058</v>
      </c>
      <c r="H15" s="4">
        <v>5082.0565890046646</v>
      </c>
      <c r="I15" s="4">
        <v>5174.8552712628634</v>
      </c>
      <c r="J15" s="4">
        <v>5242.1609605948297</v>
      </c>
      <c r="K15" s="4">
        <v>5289.9561732508773</v>
      </c>
      <c r="L15" s="4">
        <v>5253.4663294350421</v>
      </c>
      <c r="M15" s="12">
        <v>5337.8709850222704</v>
      </c>
      <c r="N15" s="4">
        <v>5403.6056432909963</v>
      </c>
    </row>
    <row r="16" spans="2:14" ht="13.5" x14ac:dyDescent="0.25">
      <c r="B16" s="6" t="s">
        <v>28</v>
      </c>
      <c r="C16" s="4">
        <v>1878.7480505378664</v>
      </c>
      <c r="D16" s="4">
        <v>1890.6068507506511</v>
      </c>
      <c r="E16" s="4">
        <v>1911.7626102512061</v>
      </c>
      <c r="F16" s="4">
        <v>1963.7314687285889</v>
      </c>
      <c r="G16" s="4">
        <v>2002.6480149506938</v>
      </c>
      <c r="H16" s="4">
        <v>2027.5766532587013</v>
      </c>
      <c r="I16" s="4">
        <v>2038.6487755049654</v>
      </c>
      <c r="J16" s="4">
        <v>2067.2467895756308</v>
      </c>
      <c r="K16" s="4">
        <v>2046.2185346814952</v>
      </c>
      <c r="L16" s="4">
        <v>2101.7063615525981</v>
      </c>
      <c r="M16" s="12">
        <v>2145.7666297955284</v>
      </c>
      <c r="N16" s="4">
        <v>2173.4302592542172</v>
      </c>
    </row>
    <row r="19" spans="2:8" x14ac:dyDescent="0.2">
      <c r="C19" s="36" t="s">
        <v>45</v>
      </c>
      <c r="D19" s="35"/>
      <c r="E19" s="35"/>
      <c r="F19" s="36" t="s">
        <v>46</v>
      </c>
      <c r="G19" s="35"/>
      <c r="H19" s="35"/>
    </row>
    <row r="20" spans="2:8" x14ac:dyDescent="0.2">
      <c r="C20" t="s">
        <v>30</v>
      </c>
      <c r="D20" t="s">
        <v>29</v>
      </c>
      <c r="E20" t="s">
        <v>28</v>
      </c>
      <c r="F20" t="s">
        <v>30</v>
      </c>
      <c r="G20" t="s">
        <v>29</v>
      </c>
      <c r="H20" t="s">
        <v>28</v>
      </c>
    </row>
    <row r="21" spans="2:8" x14ac:dyDescent="0.2">
      <c r="B21">
        <v>2007</v>
      </c>
      <c r="C21" s="37">
        <v>7519.2397708735616</v>
      </c>
      <c r="D21" s="37">
        <v>4799.8915227938833</v>
      </c>
      <c r="E21" s="37">
        <v>1878.7480505378664</v>
      </c>
      <c r="F21" s="37">
        <v>980.87278744872788</v>
      </c>
      <c r="G21" s="37">
        <v>542.74466458407562</v>
      </c>
      <c r="H21" s="37">
        <v>648.47211621449935</v>
      </c>
    </row>
    <row r="22" spans="2:8" x14ac:dyDescent="0.2">
      <c r="B22">
        <v>2008</v>
      </c>
      <c r="C22" s="37">
        <v>7651.2602789167931</v>
      </c>
      <c r="D22" s="37">
        <v>4917.733790540814</v>
      </c>
      <c r="E22" s="37">
        <v>1890.6068507506511</v>
      </c>
      <c r="F22" s="37">
        <v>1061.9384111944553</v>
      </c>
      <c r="G22" s="37">
        <v>631.27200017183918</v>
      </c>
      <c r="H22" s="37">
        <v>730.07586740540455</v>
      </c>
    </row>
    <row r="23" spans="2:8" x14ac:dyDescent="0.2">
      <c r="B23">
        <v>2009</v>
      </c>
      <c r="C23" s="37">
        <v>7855.2753928341408</v>
      </c>
      <c r="D23" s="37">
        <v>4995.392926618365</v>
      </c>
      <c r="E23" s="37">
        <v>1911.7626102512061</v>
      </c>
      <c r="F23" s="37">
        <v>1134.4286237861102</v>
      </c>
      <c r="G23" s="37">
        <v>705.1626340588042</v>
      </c>
      <c r="H23" s="37">
        <v>783.82837214054473</v>
      </c>
    </row>
    <row r="24" spans="2:8" x14ac:dyDescent="0.2">
      <c r="B24">
        <v>2010</v>
      </c>
      <c r="C24" s="37">
        <v>8100.0063790887816</v>
      </c>
      <c r="D24" s="37">
        <v>5028.7758914712476</v>
      </c>
      <c r="E24" s="37">
        <v>1963.7314687285889</v>
      </c>
      <c r="F24" s="37">
        <v>1139.1221742815301</v>
      </c>
      <c r="G24" s="37">
        <v>746.99564920504281</v>
      </c>
      <c r="H24" s="37">
        <v>842.59296755002254</v>
      </c>
    </row>
    <row r="25" spans="2:8" x14ac:dyDescent="0.2">
      <c r="B25">
        <v>2011</v>
      </c>
      <c r="C25" s="37">
        <v>8195.1272511336792</v>
      </c>
      <c r="D25" s="37">
        <v>5109.6439092989058</v>
      </c>
      <c r="E25" s="37">
        <v>2002.6480149506938</v>
      </c>
      <c r="F25" s="37">
        <v>1221.3830150565248</v>
      </c>
      <c r="G25" s="37">
        <v>820.30195044727293</v>
      </c>
      <c r="H25" s="37">
        <v>947.76591440327434</v>
      </c>
    </row>
    <row r="26" spans="2:8" x14ac:dyDescent="0.2">
      <c r="B26">
        <v>2012</v>
      </c>
      <c r="C26" s="37">
        <v>8433.0979668656164</v>
      </c>
      <c r="D26" s="37">
        <v>5082.0565890046646</v>
      </c>
      <c r="E26" s="37">
        <v>2027.5766532587013</v>
      </c>
      <c r="F26" s="37">
        <v>1334.1874738123836</v>
      </c>
      <c r="G26" s="37">
        <v>867.49881872225751</v>
      </c>
      <c r="H26" s="37">
        <v>1003.9313711404706</v>
      </c>
    </row>
    <row r="27" spans="2:8" x14ac:dyDescent="0.2">
      <c r="B27">
        <v>2013</v>
      </c>
      <c r="C27" s="37">
        <v>8469.3538301164153</v>
      </c>
      <c r="D27" s="37">
        <v>5174.8552712628634</v>
      </c>
      <c r="E27" s="37">
        <v>2038.6487755049654</v>
      </c>
      <c r="F27" s="37">
        <v>1352.9014497742694</v>
      </c>
      <c r="G27" s="37">
        <v>928.50072615475551</v>
      </c>
      <c r="H27" s="37">
        <v>1008.8845603467322</v>
      </c>
    </row>
    <row r="28" spans="2:8" x14ac:dyDescent="0.2">
      <c r="B28">
        <v>2014</v>
      </c>
      <c r="C28" s="37">
        <v>8487.4206956864018</v>
      </c>
      <c r="D28" s="37">
        <v>5242.1609605948297</v>
      </c>
      <c r="E28" s="37">
        <v>2067.2467895756308</v>
      </c>
      <c r="F28" s="37">
        <v>1434.002919657763</v>
      </c>
      <c r="G28" s="37">
        <v>955.7791121339169</v>
      </c>
      <c r="H28" s="37">
        <v>1017.0930747422238</v>
      </c>
    </row>
    <row r="29" spans="2:8" x14ac:dyDescent="0.2">
      <c r="B29">
        <v>2015</v>
      </c>
      <c r="C29" s="37">
        <v>8583.0718875356724</v>
      </c>
      <c r="D29" s="37">
        <v>5289.9561732508773</v>
      </c>
      <c r="E29" s="37">
        <v>2046.2185346814952</v>
      </c>
      <c r="F29" s="37">
        <v>1518.2223147704424</v>
      </c>
      <c r="G29" s="37">
        <v>979.70241775660202</v>
      </c>
      <c r="H29" s="37">
        <v>1087.7869179060931</v>
      </c>
    </row>
    <row r="30" spans="2:8" x14ac:dyDescent="0.2">
      <c r="B30">
        <v>2016</v>
      </c>
      <c r="C30" s="37">
        <v>8841.9373349433918</v>
      </c>
      <c r="D30" s="37">
        <v>5253.4663294350421</v>
      </c>
      <c r="E30" s="37">
        <v>2101.7063615525981</v>
      </c>
      <c r="F30" s="37">
        <v>1605.6812796700467</v>
      </c>
      <c r="G30" s="37">
        <v>1023.0625443422794</v>
      </c>
      <c r="H30" s="37">
        <v>1078.424104073033</v>
      </c>
    </row>
    <row r="31" spans="2:8" x14ac:dyDescent="0.2">
      <c r="B31">
        <v>2017</v>
      </c>
      <c r="C31" s="37">
        <v>9027.3463660029975</v>
      </c>
      <c r="D31" s="37">
        <v>5337.8709850222704</v>
      </c>
      <c r="E31" s="37">
        <v>2145.7666297955284</v>
      </c>
      <c r="F31" s="37">
        <v>1618.9579021308191</v>
      </c>
      <c r="G31" s="37">
        <v>1011.9932426702247</v>
      </c>
      <c r="H31" s="37">
        <v>1097.4042262105504</v>
      </c>
    </row>
    <row r="32" spans="2:8" x14ac:dyDescent="0.2">
      <c r="B32">
        <v>2018</v>
      </c>
      <c r="C32" s="37">
        <v>9199.4476316864493</v>
      </c>
      <c r="D32" s="37">
        <v>5403.6056432909963</v>
      </c>
      <c r="E32" s="37">
        <v>2173.4302592542172</v>
      </c>
      <c r="F32" s="37">
        <v>1628.3756333847332</v>
      </c>
      <c r="G32" s="37">
        <v>1065.2773560976311</v>
      </c>
      <c r="H32" s="37">
        <v>1109.8189760623081</v>
      </c>
    </row>
  </sheetData>
  <mergeCells count="2">
    <mergeCell ref="C19:E19"/>
    <mergeCell ref="F19:H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PEAO cuad 1</vt:lpstr>
      <vt:lpstr>Hoja1</vt:lpstr>
      <vt:lpstr>Hoja2</vt:lpstr>
      <vt:lpstr>'PEAO cuad 1'!Área_de_impresión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Zoraida Castro Angeles</dc:creator>
  <cp:lastModifiedBy>Christian</cp:lastModifiedBy>
  <dcterms:created xsi:type="dcterms:W3CDTF">2019-11-04T17:40:58Z</dcterms:created>
  <dcterms:modified xsi:type="dcterms:W3CDTF">2020-08-17T17:38:44Z</dcterms:modified>
</cp:coreProperties>
</file>