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ala\!考拉\考拉课程\数学\"/>
    </mc:Choice>
  </mc:AlternateContent>
  <bookViews>
    <workbookView xWindow="0" yWindow="0" windowWidth="23040" windowHeight="9072" firstSheet="6" activeTab="9"/>
  </bookViews>
  <sheets>
    <sheet name="100以内加减法(一次，一年级)" sheetId="1" r:id="rId1"/>
    <sheet name="100以内加减法(两次，一年级)" sheetId="3" r:id="rId2"/>
    <sheet name="每日一列，两天一张（困难的列竖式）" sheetId="4" r:id="rId3"/>
    <sheet name="乘法（二年级上）" sheetId="5" r:id="rId4"/>
    <sheet name="纯除法（二年级下）" sheetId="7" r:id="rId5"/>
    <sheet name="除法后加减（二年级下）" sheetId="6" r:id="rId6"/>
    <sheet name="除法前加减（二年级下）" sheetId="8" r:id="rId7"/>
    <sheet name="加减后除法（二年级下）" sheetId="9" r:id="rId8"/>
    <sheet name="万以内的加减法（二年级下）" sheetId="10" r:id="rId9"/>
    <sheet name="千以内的加减法（三年级上）" sheetId="11" r:id="rId10"/>
  </sheets>
  <definedNames>
    <definedName name="_xlnm.Print_Area" localSheetId="1">'100以内加减法(两次，一年级)'!$T$1:$W$21</definedName>
    <definedName name="_xlnm.Print_Area" localSheetId="0">'100以内加减法(一次，一年级)'!$P$1:$W$21</definedName>
    <definedName name="_xlnm.Print_Area" localSheetId="3">'乘法（二年级上）'!$O$1:$R$21</definedName>
    <definedName name="_xlnm.Print_Area" localSheetId="5">'除法后加减（二年级下）'!$O$1:$R$21</definedName>
    <definedName name="_xlnm.Print_Area" localSheetId="6">'除法前加减（二年级下）'!$O$1:$R$21</definedName>
    <definedName name="_xlnm.Print_Area" localSheetId="4">'纯除法（二年级下）'!$O$1:$R$21</definedName>
    <definedName name="_xlnm.Print_Area" localSheetId="7">'加减后除法（二年级下）'!$P$1:$S$21</definedName>
    <definedName name="_xlnm.Print_Area" localSheetId="2">'每日一列，两天一张（困难的列竖式）'!$T$1:$W$16</definedName>
    <definedName name="_xlnm.Print_Area" localSheetId="9">'千以内的加减法（三年级上）'!$L$1:$O$21</definedName>
    <definedName name="_xlnm.Print_Area" localSheetId="8">'万以内的加减法（二年级下）'!$L$1:$O$21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I21" i="11"/>
  <c r="C21" i="11"/>
  <c r="I20" i="11"/>
  <c r="C20" i="11"/>
  <c r="B20" i="11" s="1"/>
  <c r="I19" i="11"/>
  <c r="C19" i="11"/>
  <c r="I18" i="11"/>
  <c r="C18" i="11"/>
  <c r="B18" i="11" s="1"/>
  <c r="I17" i="11"/>
  <c r="C17" i="11"/>
  <c r="I16" i="11"/>
  <c r="C16" i="11"/>
  <c r="B16" i="11" s="1"/>
  <c r="I15" i="11"/>
  <c r="C15" i="11"/>
  <c r="I14" i="11"/>
  <c r="C14" i="11"/>
  <c r="I13" i="11"/>
  <c r="C13" i="11"/>
  <c r="I12" i="11"/>
  <c r="C12" i="11"/>
  <c r="B12" i="11" s="1"/>
  <c r="I11" i="11"/>
  <c r="C11" i="11"/>
  <c r="I10" i="11"/>
  <c r="C10" i="11"/>
  <c r="B10" i="11" s="1"/>
  <c r="I9" i="11"/>
  <c r="C9" i="11"/>
  <c r="I8" i="11"/>
  <c r="C8" i="11"/>
  <c r="B8" i="11" s="1"/>
  <c r="I7" i="11"/>
  <c r="C7" i="11"/>
  <c r="I6" i="11"/>
  <c r="C6" i="11"/>
  <c r="B6" i="11" s="1"/>
  <c r="I5" i="11"/>
  <c r="C5" i="11"/>
  <c r="I4" i="11"/>
  <c r="C4" i="11"/>
  <c r="B4" i="11" s="1"/>
  <c r="I3" i="11"/>
  <c r="C3" i="11"/>
  <c r="I2" i="11"/>
  <c r="C2" i="11"/>
  <c r="L1" i="11"/>
  <c r="H4" i="11" l="1"/>
  <c r="K4" i="11" s="1"/>
  <c r="M4" i="11" s="1"/>
  <c r="H10" i="11"/>
  <c r="H7" i="11"/>
  <c r="K7" i="11" s="1"/>
  <c r="M7" i="11" s="1"/>
  <c r="H13" i="11"/>
  <c r="H19" i="11"/>
  <c r="B14" i="11"/>
  <c r="E14" i="11" s="1"/>
  <c r="L14" i="11" s="1"/>
  <c r="H8" i="11"/>
  <c r="K8" i="11" s="1"/>
  <c r="M8" i="11" s="1"/>
  <c r="H14" i="11"/>
  <c r="J14" i="11" s="1"/>
  <c r="O14" i="11" s="1"/>
  <c r="H20" i="11"/>
  <c r="J20" i="11" s="1"/>
  <c r="O20" i="11" s="1"/>
  <c r="H16" i="11"/>
  <c r="K16" i="11" s="1"/>
  <c r="M16" i="11" s="1"/>
  <c r="H2" i="11"/>
  <c r="K2" i="11" s="1"/>
  <c r="M2" i="11" s="1"/>
  <c r="H5" i="11"/>
  <c r="J5" i="11" s="1"/>
  <c r="O5" i="11" s="1"/>
  <c r="H3" i="11"/>
  <c r="J3" i="11" s="1"/>
  <c r="O3" i="11" s="1"/>
  <c r="B7" i="11"/>
  <c r="E7" i="11" s="1"/>
  <c r="L7" i="11" s="1"/>
  <c r="B13" i="11"/>
  <c r="D13" i="11" s="1"/>
  <c r="N13" i="11" s="1"/>
  <c r="B19" i="11"/>
  <c r="D19" i="11" s="1"/>
  <c r="N19" i="11" s="1"/>
  <c r="H11" i="11"/>
  <c r="J11" i="11" s="1"/>
  <c r="O11" i="11" s="1"/>
  <c r="H6" i="11"/>
  <c r="J6" i="11" s="1"/>
  <c r="O6" i="11" s="1"/>
  <c r="H9" i="11"/>
  <c r="J9" i="11" s="1"/>
  <c r="O9" i="11" s="1"/>
  <c r="H12" i="11"/>
  <c r="J12" i="11" s="1"/>
  <c r="O12" i="11" s="1"/>
  <c r="H15" i="11"/>
  <c r="H18" i="11"/>
  <c r="K18" i="11" s="1"/>
  <c r="M18" i="11" s="1"/>
  <c r="H21" i="11"/>
  <c r="K21" i="11" s="1"/>
  <c r="M21" i="11" s="1"/>
  <c r="H17" i="11"/>
  <c r="J17" i="11" s="1"/>
  <c r="O17" i="11" s="1"/>
  <c r="B2" i="11"/>
  <c r="E2" i="11" s="1"/>
  <c r="L2" i="11" s="1"/>
  <c r="B5" i="11"/>
  <c r="E5" i="11" s="1"/>
  <c r="L5" i="11" s="1"/>
  <c r="B11" i="11"/>
  <c r="E11" i="11" s="1"/>
  <c r="L11" i="11" s="1"/>
  <c r="B3" i="11"/>
  <c r="D3" i="11" s="1"/>
  <c r="N3" i="11" s="1"/>
  <c r="B9" i="11"/>
  <c r="E9" i="11" s="1"/>
  <c r="L9" i="11" s="1"/>
  <c r="B15" i="11"/>
  <c r="E15" i="11" s="1"/>
  <c r="L15" i="11" s="1"/>
  <c r="B21" i="11"/>
  <c r="E21" i="11" s="1"/>
  <c r="L21" i="11" s="1"/>
  <c r="B17" i="11"/>
  <c r="E17" i="11" s="1"/>
  <c r="L17" i="11" s="1"/>
  <c r="K15" i="11"/>
  <c r="M15" i="11" s="1"/>
  <c r="K10" i="11"/>
  <c r="M10" i="11" s="1"/>
  <c r="D4" i="11"/>
  <c r="N4" i="11" s="1"/>
  <c r="E10" i="11"/>
  <c r="L10" i="11" s="1"/>
  <c r="D12" i="11"/>
  <c r="N12" i="11" s="1"/>
  <c r="E18" i="11"/>
  <c r="L18" i="11" s="1"/>
  <c r="E20" i="11"/>
  <c r="L20" i="11" s="1"/>
  <c r="K13" i="11"/>
  <c r="M13" i="11" s="1"/>
  <c r="K19" i="11"/>
  <c r="M19" i="11" s="1"/>
  <c r="D6" i="11"/>
  <c r="N6" i="11" s="1"/>
  <c r="D16" i="11"/>
  <c r="N16" i="11" s="1"/>
  <c r="E8" i="11"/>
  <c r="L8" i="11" s="1"/>
  <c r="I21" i="10"/>
  <c r="G21" i="10"/>
  <c r="I20" i="10"/>
  <c r="G20" i="10"/>
  <c r="I19" i="10"/>
  <c r="G19" i="10"/>
  <c r="I18" i="10"/>
  <c r="G18" i="10"/>
  <c r="I17" i="10"/>
  <c r="G17" i="10"/>
  <c r="I16" i="10"/>
  <c r="G16" i="10"/>
  <c r="I15" i="10"/>
  <c r="G15" i="10"/>
  <c r="I14" i="10"/>
  <c r="G14" i="10"/>
  <c r="I13" i="10"/>
  <c r="G13" i="10"/>
  <c r="I12" i="10"/>
  <c r="G12" i="10"/>
  <c r="I11" i="10"/>
  <c r="G11" i="10"/>
  <c r="I10" i="10"/>
  <c r="G10" i="10"/>
  <c r="I9" i="10"/>
  <c r="G9" i="10"/>
  <c r="I8" i="10"/>
  <c r="G8" i="10"/>
  <c r="I7" i="10"/>
  <c r="G7" i="10"/>
  <c r="I6" i="10"/>
  <c r="G6" i="10"/>
  <c r="I5" i="10"/>
  <c r="G5" i="10"/>
  <c r="I4" i="10"/>
  <c r="G4" i="10"/>
  <c r="I3" i="10"/>
  <c r="G3" i="10"/>
  <c r="I2" i="10"/>
  <c r="G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" i="10"/>
  <c r="A2" i="10"/>
  <c r="L1" i="10"/>
  <c r="J18" i="11" l="1"/>
  <c r="O18" i="11" s="1"/>
  <c r="K3" i="11"/>
  <c r="M3" i="11" s="1"/>
  <c r="K14" i="11"/>
  <c r="M14" i="11" s="1"/>
  <c r="J2" i="11"/>
  <c r="O2" i="11" s="1"/>
  <c r="J8" i="11"/>
  <c r="O8" i="11" s="1"/>
  <c r="J21" i="11"/>
  <c r="O21" i="11" s="1"/>
  <c r="D18" i="11"/>
  <c r="N18" i="11" s="1"/>
  <c r="K9" i="11"/>
  <c r="M9" i="11" s="1"/>
  <c r="J13" i="11"/>
  <c r="O13" i="11" s="1"/>
  <c r="J10" i="11"/>
  <c r="O10" i="11" s="1"/>
  <c r="D9" i="11"/>
  <c r="N9" i="11" s="1"/>
  <c r="J7" i="11"/>
  <c r="O7" i="11" s="1"/>
  <c r="D21" i="11"/>
  <c r="N21" i="11" s="1"/>
  <c r="J16" i="11"/>
  <c r="O16" i="11" s="1"/>
  <c r="J19" i="11"/>
  <c r="O19" i="11" s="1"/>
  <c r="E12" i="11"/>
  <c r="L12" i="11" s="1"/>
  <c r="K6" i="11"/>
  <c r="M6" i="11" s="1"/>
  <c r="K17" i="11"/>
  <c r="M17" i="11" s="1"/>
  <c r="J4" i="11"/>
  <c r="O4" i="11" s="1"/>
  <c r="E3" i="11"/>
  <c r="L3" i="11" s="1"/>
  <c r="K5" i="11"/>
  <c r="M5" i="11" s="1"/>
  <c r="E16" i="11"/>
  <c r="L16" i="11" s="1"/>
  <c r="D15" i="11"/>
  <c r="N15" i="11" s="1"/>
  <c r="E13" i="11"/>
  <c r="L13" i="11" s="1"/>
  <c r="K12" i="11"/>
  <c r="M12" i="11" s="1"/>
  <c r="D7" i="11"/>
  <c r="N7" i="11" s="1"/>
  <c r="J15" i="11"/>
  <c r="O15" i="11" s="1"/>
  <c r="D17" i="11"/>
  <c r="N17" i="11" s="1"/>
  <c r="E4" i="11"/>
  <c r="L4" i="11" s="1"/>
  <c r="D20" i="11"/>
  <c r="N20" i="11" s="1"/>
  <c r="E6" i="11"/>
  <c r="L6" i="11" s="1"/>
  <c r="K11" i="11"/>
  <c r="M11" i="11" s="1"/>
  <c r="D10" i="11"/>
  <c r="N10" i="11" s="1"/>
  <c r="K20" i="11"/>
  <c r="M20" i="11" s="1"/>
  <c r="D14" i="11"/>
  <c r="N14" i="11" s="1"/>
  <c r="E19" i="11"/>
  <c r="L19" i="11" s="1"/>
  <c r="D2" i="11"/>
  <c r="N2" i="11" s="1"/>
  <c r="D8" i="11"/>
  <c r="N8" i="11" s="1"/>
  <c r="D11" i="11"/>
  <c r="N11" i="11" s="1"/>
  <c r="D5" i="11"/>
  <c r="N5" i="11" s="1"/>
  <c r="B21" i="10"/>
  <c r="D21" i="10" s="1"/>
  <c r="N21" i="10" s="1"/>
  <c r="B9" i="10"/>
  <c r="E9" i="10" s="1"/>
  <c r="H16" i="10"/>
  <c r="K16" i="10" s="1"/>
  <c r="M16" i="10" s="1"/>
  <c r="H2" i="10"/>
  <c r="K2" i="10" s="1"/>
  <c r="M2" i="10" s="1"/>
  <c r="H8" i="10"/>
  <c r="K8" i="10" s="1"/>
  <c r="M8" i="10" s="1"/>
  <c r="H20" i="10"/>
  <c r="K20" i="10" s="1"/>
  <c r="M20" i="10" s="1"/>
  <c r="B20" i="10"/>
  <c r="E20" i="10" s="1"/>
  <c r="B8" i="10"/>
  <c r="E8" i="10" s="1"/>
  <c r="H10" i="10"/>
  <c r="K10" i="10" s="1"/>
  <c r="M10" i="10" s="1"/>
  <c r="H13" i="10"/>
  <c r="K13" i="10" s="1"/>
  <c r="M13" i="10" s="1"/>
  <c r="H14" i="10"/>
  <c r="J14" i="10" s="1"/>
  <c r="O14" i="10" s="1"/>
  <c r="B4" i="10"/>
  <c r="E4" i="10" s="1"/>
  <c r="H12" i="10"/>
  <c r="J12" i="10" s="1"/>
  <c r="O12" i="10" s="1"/>
  <c r="H6" i="10"/>
  <c r="J6" i="10" s="1"/>
  <c r="O6" i="10" s="1"/>
  <c r="H4" i="10"/>
  <c r="K4" i="10" s="1"/>
  <c r="M4" i="10" s="1"/>
  <c r="B13" i="10"/>
  <c r="E13" i="10" s="1"/>
  <c r="L13" i="10" s="1"/>
  <c r="B12" i="10"/>
  <c r="E12" i="10" s="1"/>
  <c r="B16" i="10"/>
  <c r="E16" i="10" s="1"/>
  <c r="L16" i="10" s="1"/>
  <c r="H7" i="10"/>
  <c r="K7" i="10" s="1"/>
  <c r="M7" i="10" s="1"/>
  <c r="H18" i="10"/>
  <c r="J18" i="10" s="1"/>
  <c r="O18" i="10" s="1"/>
  <c r="B7" i="10"/>
  <c r="E7" i="10" s="1"/>
  <c r="L7" i="10" s="1"/>
  <c r="H19" i="10"/>
  <c r="K19" i="10" s="1"/>
  <c r="M19" i="10" s="1"/>
  <c r="B11" i="10"/>
  <c r="D11" i="10" s="1"/>
  <c r="N11" i="10" s="1"/>
  <c r="H5" i="10"/>
  <c r="J5" i="10" s="1"/>
  <c r="O5" i="10" s="1"/>
  <c r="H11" i="10"/>
  <c r="K11" i="10" s="1"/>
  <c r="M11" i="10" s="1"/>
  <c r="H17" i="10"/>
  <c r="K17" i="10" s="1"/>
  <c r="M17" i="10" s="1"/>
  <c r="B3" i="10"/>
  <c r="E3" i="10" s="1"/>
  <c r="L3" i="10" s="1"/>
  <c r="H3" i="10"/>
  <c r="K3" i="10" s="1"/>
  <c r="M3" i="10" s="1"/>
  <c r="H9" i="10"/>
  <c r="K9" i="10" s="1"/>
  <c r="M9" i="10" s="1"/>
  <c r="H15" i="10"/>
  <c r="K15" i="10" s="1"/>
  <c r="M15" i="10" s="1"/>
  <c r="H21" i="10"/>
  <c r="J21" i="10" s="1"/>
  <c r="O21" i="10" s="1"/>
  <c r="B6" i="10"/>
  <c r="D6" i="10" s="1"/>
  <c r="N6" i="10" s="1"/>
  <c r="B15" i="10"/>
  <c r="E15" i="10" s="1"/>
  <c r="B10" i="10"/>
  <c r="E10" i="10" s="1"/>
  <c r="B19" i="10"/>
  <c r="E19" i="10" s="1"/>
  <c r="B14" i="10"/>
  <c r="E14" i="10" s="1"/>
  <c r="B5" i="10"/>
  <c r="E5" i="10" s="1"/>
  <c r="B18" i="10"/>
  <c r="D18" i="10" s="1"/>
  <c r="N18" i="10" s="1"/>
  <c r="B17" i="10"/>
  <c r="D17" i="10" s="1"/>
  <c r="N17" i="10" s="1"/>
  <c r="B2" i="10"/>
  <c r="D2" i="10" s="1"/>
  <c r="N2" i="10" s="1"/>
  <c r="K21" i="9"/>
  <c r="J21" i="9"/>
  <c r="I21" i="9"/>
  <c r="S21" i="9" s="1"/>
  <c r="K20" i="9"/>
  <c r="J20" i="9"/>
  <c r="I20" i="9"/>
  <c r="S20" i="9" s="1"/>
  <c r="K19" i="9"/>
  <c r="J19" i="9"/>
  <c r="I19" i="9"/>
  <c r="S19" i="9" s="1"/>
  <c r="K18" i="9"/>
  <c r="J18" i="9"/>
  <c r="I18" i="9"/>
  <c r="S18" i="9" s="1"/>
  <c r="K17" i="9"/>
  <c r="J17" i="9"/>
  <c r="I17" i="9"/>
  <c r="S17" i="9" s="1"/>
  <c r="K16" i="9"/>
  <c r="J16" i="9"/>
  <c r="I16" i="9"/>
  <c r="S16" i="9" s="1"/>
  <c r="K15" i="9"/>
  <c r="J15" i="9"/>
  <c r="I15" i="9"/>
  <c r="S15" i="9" s="1"/>
  <c r="K14" i="9"/>
  <c r="J14" i="9"/>
  <c r="I14" i="9"/>
  <c r="K13" i="9"/>
  <c r="J13" i="9"/>
  <c r="I13" i="9"/>
  <c r="S13" i="9" s="1"/>
  <c r="K12" i="9"/>
  <c r="J12" i="9"/>
  <c r="I12" i="9"/>
  <c r="S12" i="9" s="1"/>
  <c r="K11" i="9"/>
  <c r="J11" i="9"/>
  <c r="I11" i="9"/>
  <c r="S11" i="9" s="1"/>
  <c r="K10" i="9"/>
  <c r="J10" i="9"/>
  <c r="I10" i="9"/>
  <c r="S10" i="9" s="1"/>
  <c r="K9" i="9"/>
  <c r="J9" i="9"/>
  <c r="I9" i="9"/>
  <c r="S9" i="9" s="1"/>
  <c r="K8" i="9"/>
  <c r="J8" i="9"/>
  <c r="I8" i="9"/>
  <c r="K7" i="9"/>
  <c r="J7" i="9"/>
  <c r="I7" i="9"/>
  <c r="S7" i="9" s="1"/>
  <c r="K6" i="9"/>
  <c r="J6" i="9"/>
  <c r="I6" i="9"/>
  <c r="K5" i="9"/>
  <c r="J5" i="9"/>
  <c r="I5" i="9"/>
  <c r="S5" i="9" s="1"/>
  <c r="K4" i="9"/>
  <c r="J4" i="9"/>
  <c r="I4" i="9"/>
  <c r="K3" i="9"/>
  <c r="J3" i="9"/>
  <c r="I3" i="9"/>
  <c r="S3" i="9" s="1"/>
  <c r="K2" i="9"/>
  <c r="J2" i="9"/>
  <c r="I2" i="9"/>
  <c r="S2" i="9" s="1"/>
  <c r="A3" i="9"/>
  <c r="R3" i="9" s="1"/>
  <c r="B3" i="9"/>
  <c r="A4" i="9"/>
  <c r="R4" i="9" s="1"/>
  <c r="B4" i="9"/>
  <c r="A5" i="9"/>
  <c r="R5" i="9" s="1"/>
  <c r="B5" i="9"/>
  <c r="A6" i="9"/>
  <c r="R6" i="9" s="1"/>
  <c r="B6" i="9"/>
  <c r="A7" i="9"/>
  <c r="R7" i="9" s="1"/>
  <c r="B7" i="9"/>
  <c r="A8" i="9"/>
  <c r="R8" i="9" s="1"/>
  <c r="B8" i="9"/>
  <c r="A9" i="9"/>
  <c r="R9" i="9" s="1"/>
  <c r="B9" i="9"/>
  <c r="A10" i="9"/>
  <c r="R10" i="9" s="1"/>
  <c r="B10" i="9"/>
  <c r="A11" i="9"/>
  <c r="R11" i="9" s="1"/>
  <c r="B11" i="9"/>
  <c r="A12" i="9"/>
  <c r="R12" i="9" s="1"/>
  <c r="B12" i="9"/>
  <c r="A13" i="9"/>
  <c r="R13" i="9" s="1"/>
  <c r="B13" i="9"/>
  <c r="A14" i="9"/>
  <c r="R14" i="9" s="1"/>
  <c r="B14" i="9"/>
  <c r="A15" i="9"/>
  <c r="R15" i="9" s="1"/>
  <c r="B15" i="9"/>
  <c r="A16" i="9"/>
  <c r="R16" i="9" s="1"/>
  <c r="B16" i="9"/>
  <c r="A17" i="9"/>
  <c r="R17" i="9" s="1"/>
  <c r="B17" i="9"/>
  <c r="A18" i="9"/>
  <c r="R18" i="9" s="1"/>
  <c r="B18" i="9"/>
  <c r="A19" i="9"/>
  <c r="R19" i="9" s="1"/>
  <c r="B19" i="9"/>
  <c r="A20" i="9"/>
  <c r="R20" i="9" s="1"/>
  <c r="B20" i="9"/>
  <c r="A21" i="9"/>
  <c r="R21" i="9" s="1"/>
  <c r="B21" i="9"/>
  <c r="A2" i="9"/>
  <c r="R2" i="9" s="1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2" i="9"/>
  <c r="P1" i="9"/>
  <c r="J21" i="8"/>
  <c r="I21" i="8"/>
  <c r="H21" i="8"/>
  <c r="C21" i="8"/>
  <c r="B21" i="8"/>
  <c r="A21" i="8"/>
  <c r="J20" i="8"/>
  <c r="I20" i="8"/>
  <c r="H20" i="8"/>
  <c r="C20" i="8"/>
  <c r="B20" i="8"/>
  <c r="A20" i="8"/>
  <c r="J19" i="8"/>
  <c r="I19" i="8"/>
  <c r="H19" i="8"/>
  <c r="C19" i="8"/>
  <c r="B19" i="8"/>
  <c r="A19" i="8"/>
  <c r="J18" i="8"/>
  <c r="I18" i="8"/>
  <c r="H18" i="8"/>
  <c r="C18" i="8"/>
  <c r="B18" i="8"/>
  <c r="A18" i="8"/>
  <c r="J17" i="8"/>
  <c r="I17" i="8"/>
  <c r="H17" i="8"/>
  <c r="C17" i="8"/>
  <c r="B17" i="8"/>
  <c r="A17" i="8"/>
  <c r="J16" i="8"/>
  <c r="I16" i="8"/>
  <c r="H16" i="8"/>
  <c r="C16" i="8"/>
  <c r="B16" i="8"/>
  <c r="A16" i="8"/>
  <c r="J15" i="8"/>
  <c r="I15" i="8"/>
  <c r="H15" i="8"/>
  <c r="C15" i="8"/>
  <c r="B15" i="8"/>
  <c r="A15" i="8"/>
  <c r="J14" i="8"/>
  <c r="I14" i="8"/>
  <c r="H14" i="8"/>
  <c r="C14" i="8"/>
  <c r="B14" i="8"/>
  <c r="A14" i="8"/>
  <c r="J13" i="8"/>
  <c r="I13" i="8"/>
  <c r="H13" i="8"/>
  <c r="C13" i="8"/>
  <c r="B13" i="8"/>
  <c r="A13" i="8"/>
  <c r="J12" i="8"/>
  <c r="I12" i="8"/>
  <c r="H12" i="8"/>
  <c r="C12" i="8"/>
  <c r="B12" i="8"/>
  <c r="A12" i="8"/>
  <c r="J11" i="8"/>
  <c r="I11" i="8"/>
  <c r="H11" i="8"/>
  <c r="C11" i="8"/>
  <c r="B11" i="8"/>
  <c r="A11" i="8"/>
  <c r="J10" i="8"/>
  <c r="I10" i="8"/>
  <c r="H10" i="8"/>
  <c r="C10" i="8"/>
  <c r="B10" i="8"/>
  <c r="A10" i="8"/>
  <c r="J9" i="8"/>
  <c r="I9" i="8"/>
  <c r="H9" i="8"/>
  <c r="C9" i="8"/>
  <c r="B9" i="8"/>
  <c r="A9" i="8"/>
  <c r="J8" i="8"/>
  <c r="I8" i="8"/>
  <c r="H8" i="8"/>
  <c r="C8" i="8"/>
  <c r="B8" i="8"/>
  <c r="A8" i="8"/>
  <c r="J7" i="8"/>
  <c r="I7" i="8"/>
  <c r="H7" i="8"/>
  <c r="C7" i="8"/>
  <c r="B7" i="8"/>
  <c r="A7" i="8"/>
  <c r="J6" i="8"/>
  <c r="I6" i="8"/>
  <c r="H6" i="8"/>
  <c r="C6" i="8"/>
  <c r="B6" i="8"/>
  <c r="A6" i="8"/>
  <c r="J5" i="8"/>
  <c r="I5" i="8"/>
  <c r="H5" i="8"/>
  <c r="C5" i="8"/>
  <c r="B5" i="8"/>
  <c r="A5" i="8"/>
  <c r="J4" i="8"/>
  <c r="I4" i="8"/>
  <c r="H4" i="8"/>
  <c r="C4" i="8"/>
  <c r="B4" i="8"/>
  <c r="A4" i="8"/>
  <c r="J3" i="8"/>
  <c r="I3" i="8"/>
  <c r="H3" i="8"/>
  <c r="C3" i="8"/>
  <c r="B3" i="8"/>
  <c r="A3" i="8"/>
  <c r="J2" i="8"/>
  <c r="I2" i="8"/>
  <c r="H2" i="8"/>
  <c r="C2" i="8"/>
  <c r="B2" i="8"/>
  <c r="A2" i="8"/>
  <c r="O1" i="8"/>
  <c r="J10" i="10" l="1"/>
  <c r="O10" i="10" s="1"/>
  <c r="J2" i="10"/>
  <c r="O2" i="10" s="1"/>
  <c r="D9" i="10"/>
  <c r="N9" i="10" s="1"/>
  <c r="E21" i="10"/>
  <c r="L21" i="10" s="1"/>
  <c r="J16" i="10"/>
  <c r="O16" i="10" s="1"/>
  <c r="J8" i="10"/>
  <c r="O8" i="10" s="1"/>
  <c r="J17" i="10"/>
  <c r="O17" i="10" s="1"/>
  <c r="D12" i="10"/>
  <c r="N12" i="10" s="1"/>
  <c r="D20" i="10"/>
  <c r="N20" i="10" s="1"/>
  <c r="J4" i="10"/>
  <c r="O4" i="10" s="1"/>
  <c r="J11" i="10"/>
  <c r="O11" i="10" s="1"/>
  <c r="D4" i="10"/>
  <c r="N4" i="10" s="1"/>
  <c r="J20" i="10"/>
  <c r="O20" i="10" s="1"/>
  <c r="E6" i="10"/>
  <c r="L6" i="10" s="1"/>
  <c r="J13" i="10"/>
  <c r="O13" i="10" s="1"/>
  <c r="K14" i="10"/>
  <c r="M14" i="10" s="1"/>
  <c r="D15" i="10"/>
  <c r="N15" i="10" s="1"/>
  <c r="D16" i="10"/>
  <c r="N16" i="10" s="1"/>
  <c r="D7" i="10"/>
  <c r="N7" i="10" s="1"/>
  <c r="K18" i="10"/>
  <c r="M18" i="10" s="1"/>
  <c r="K6" i="10"/>
  <c r="M6" i="10" s="1"/>
  <c r="D13" i="10"/>
  <c r="N13" i="10" s="1"/>
  <c r="J19" i="10"/>
  <c r="O19" i="10" s="1"/>
  <c r="K12" i="10"/>
  <c r="M12" i="10" s="1"/>
  <c r="D3" i="10"/>
  <c r="N3" i="10" s="1"/>
  <c r="D14" i="10"/>
  <c r="N14" i="10" s="1"/>
  <c r="J7" i="10"/>
  <c r="O7" i="10" s="1"/>
  <c r="J15" i="10"/>
  <c r="O15" i="10" s="1"/>
  <c r="J3" i="10"/>
  <c r="O3" i="10" s="1"/>
  <c r="K21" i="10"/>
  <c r="M21" i="10" s="1"/>
  <c r="E17" i="10"/>
  <c r="L17" i="10" s="1"/>
  <c r="K5" i="10"/>
  <c r="M5" i="10" s="1"/>
  <c r="J9" i="10"/>
  <c r="O9" i="10" s="1"/>
  <c r="D10" i="10"/>
  <c r="N10" i="10" s="1"/>
  <c r="E18" i="10"/>
  <c r="L18" i="10" s="1"/>
  <c r="D19" i="10"/>
  <c r="N19" i="10" s="1"/>
  <c r="D5" i="10"/>
  <c r="N5" i="10" s="1"/>
  <c r="L8" i="10"/>
  <c r="D8" i="10"/>
  <c r="N8" i="10" s="1"/>
  <c r="E11" i="10"/>
  <c r="L11" i="10" s="1"/>
  <c r="E2" i="10"/>
  <c r="L2" i="10" s="1"/>
  <c r="L5" i="10"/>
  <c r="L14" i="10"/>
  <c r="L19" i="10"/>
  <c r="L10" i="10"/>
  <c r="L20" i="10"/>
  <c r="L9" i="10"/>
  <c r="L12" i="10"/>
  <c r="L4" i="10"/>
  <c r="L15" i="10"/>
  <c r="L4" i="9"/>
  <c r="M4" i="9" s="1"/>
  <c r="N4" i="9" s="1"/>
  <c r="L6" i="9"/>
  <c r="M6" i="9" s="1"/>
  <c r="L8" i="9"/>
  <c r="M8" i="9" s="1"/>
  <c r="N8" i="9" s="1"/>
  <c r="O8" i="9" s="1"/>
  <c r="Q8" i="9" s="1"/>
  <c r="L14" i="9"/>
  <c r="M14" i="9" s="1"/>
  <c r="N14" i="9" s="1"/>
  <c r="S14" i="9"/>
  <c r="S8" i="9"/>
  <c r="S4" i="9"/>
  <c r="S6" i="9"/>
  <c r="L15" i="9"/>
  <c r="L17" i="9"/>
  <c r="M17" i="9" s="1"/>
  <c r="L21" i="9"/>
  <c r="M21" i="9" s="1"/>
  <c r="L20" i="9"/>
  <c r="L3" i="9"/>
  <c r="M3" i="9" s="1"/>
  <c r="L2" i="9"/>
  <c r="L7" i="9"/>
  <c r="M7" i="9" s="1"/>
  <c r="L9" i="9"/>
  <c r="M9" i="9" s="1"/>
  <c r="L13" i="9"/>
  <c r="M13" i="9" s="1"/>
  <c r="L10" i="9"/>
  <c r="L12" i="9"/>
  <c r="M12" i="9" s="1"/>
  <c r="L19" i="9"/>
  <c r="M19" i="9" s="1"/>
  <c r="L5" i="9"/>
  <c r="L16" i="9"/>
  <c r="M16" i="9" s="1"/>
  <c r="L18" i="9"/>
  <c r="M18" i="9" s="1"/>
  <c r="L11" i="9"/>
  <c r="D12" i="9"/>
  <c r="E12" i="9" s="1"/>
  <c r="D3" i="9"/>
  <c r="E3" i="9" s="1"/>
  <c r="D6" i="9"/>
  <c r="E6" i="9" s="1"/>
  <c r="D19" i="9"/>
  <c r="E19" i="9" s="1"/>
  <c r="D16" i="9"/>
  <c r="E16" i="9" s="1"/>
  <c r="D13" i="9"/>
  <c r="E13" i="9" s="1"/>
  <c r="D10" i="9"/>
  <c r="D7" i="9"/>
  <c r="E7" i="9" s="1"/>
  <c r="D4" i="9"/>
  <c r="D9" i="9"/>
  <c r="E9" i="9" s="1"/>
  <c r="D21" i="9"/>
  <c r="E21" i="9" s="1"/>
  <c r="D18" i="9"/>
  <c r="E18" i="9" s="1"/>
  <c r="D15" i="9"/>
  <c r="D20" i="9"/>
  <c r="E20" i="9" s="1"/>
  <c r="D17" i="9"/>
  <c r="E17" i="9" s="1"/>
  <c r="D14" i="9"/>
  <c r="D11" i="9"/>
  <c r="D8" i="9"/>
  <c r="E8" i="9" s="1"/>
  <c r="D5" i="9"/>
  <c r="D2" i="9"/>
  <c r="E2" i="9" s="1"/>
  <c r="K2" i="8"/>
  <c r="L2" i="8" s="1"/>
  <c r="K3" i="8"/>
  <c r="M3" i="8" s="1"/>
  <c r="R3" i="8" s="1"/>
  <c r="K4" i="8"/>
  <c r="M4" i="8" s="1"/>
  <c r="R4" i="8" s="1"/>
  <c r="K5" i="8"/>
  <c r="L5" i="8" s="1"/>
  <c r="K6" i="8"/>
  <c r="M6" i="8" s="1"/>
  <c r="R6" i="8" s="1"/>
  <c r="K8" i="8"/>
  <c r="L8" i="8" s="1"/>
  <c r="K9" i="8"/>
  <c r="M9" i="8" s="1"/>
  <c r="R9" i="8" s="1"/>
  <c r="K10" i="8"/>
  <c r="L10" i="8" s="1"/>
  <c r="K11" i="8"/>
  <c r="L11" i="8" s="1"/>
  <c r="K12" i="8"/>
  <c r="L12" i="8" s="1"/>
  <c r="K13" i="8"/>
  <c r="L13" i="8" s="1"/>
  <c r="K14" i="8"/>
  <c r="M14" i="8" s="1"/>
  <c r="R14" i="8" s="1"/>
  <c r="K15" i="8"/>
  <c r="L15" i="8" s="1"/>
  <c r="K16" i="8"/>
  <c r="L16" i="8" s="1"/>
  <c r="K17" i="8"/>
  <c r="M17" i="8" s="1"/>
  <c r="R17" i="8" s="1"/>
  <c r="K18" i="8"/>
  <c r="L18" i="8" s="1"/>
  <c r="K19" i="8"/>
  <c r="L19" i="8" s="1"/>
  <c r="K20" i="8"/>
  <c r="L20" i="8" s="1"/>
  <c r="K21" i="8"/>
  <c r="L21" i="8" s="1"/>
  <c r="K7" i="8"/>
  <c r="L7" i="8" s="1"/>
  <c r="D4" i="8"/>
  <c r="D6" i="8"/>
  <c r="D8" i="8"/>
  <c r="D10" i="8"/>
  <c r="D11" i="8"/>
  <c r="D13" i="8"/>
  <c r="D17" i="8"/>
  <c r="D20" i="8"/>
  <c r="D3" i="8"/>
  <c r="D19" i="8"/>
  <c r="D15" i="8"/>
  <c r="D16" i="8"/>
  <c r="D2" i="8"/>
  <c r="E2" i="8" s="1"/>
  <c r="D5" i="8"/>
  <c r="D7" i="8"/>
  <c r="D9" i="8"/>
  <c r="D12" i="8"/>
  <c r="D14" i="8"/>
  <c r="D18" i="8"/>
  <c r="D21" i="8"/>
  <c r="F21" i="8" s="1"/>
  <c r="Q21" i="8" s="1"/>
  <c r="H3" i="7"/>
  <c r="H4" i="7"/>
  <c r="H5" i="7"/>
  <c r="M5" i="7" s="1"/>
  <c r="H6" i="7"/>
  <c r="H7" i="7"/>
  <c r="H8" i="7"/>
  <c r="M8" i="7" s="1"/>
  <c r="H9" i="7"/>
  <c r="H10" i="7"/>
  <c r="M10" i="7" s="1"/>
  <c r="H11" i="7"/>
  <c r="M11" i="7" s="1"/>
  <c r="H12" i="7"/>
  <c r="H13" i="7"/>
  <c r="H14" i="7"/>
  <c r="M14" i="7" s="1"/>
  <c r="H15" i="7"/>
  <c r="H16" i="7"/>
  <c r="H17" i="7"/>
  <c r="M17" i="7" s="1"/>
  <c r="H18" i="7"/>
  <c r="H19" i="7"/>
  <c r="M19" i="7" s="1"/>
  <c r="H20" i="7"/>
  <c r="M20" i="7" s="1"/>
  <c r="H21" i="7"/>
  <c r="H2" i="7"/>
  <c r="M2" i="7" s="1"/>
  <c r="A3" i="7"/>
  <c r="F3" i="7" s="1"/>
  <c r="A4" i="7"/>
  <c r="A5" i="7"/>
  <c r="F5" i="7" s="1"/>
  <c r="A6" i="7"/>
  <c r="F6" i="7" s="1"/>
  <c r="A7" i="7"/>
  <c r="A8" i="7"/>
  <c r="F8" i="7" s="1"/>
  <c r="A9" i="7"/>
  <c r="F9" i="7" s="1"/>
  <c r="A10" i="7"/>
  <c r="A11" i="7"/>
  <c r="F11" i="7" s="1"/>
  <c r="A12" i="7"/>
  <c r="F12" i="7" s="1"/>
  <c r="A13" i="7"/>
  <c r="A14" i="7"/>
  <c r="F14" i="7" s="1"/>
  <c r="A15" i="7"/>
  <c r="F15" i="7" s="1"/>
  <c r="A16" i="7"/>
  <c r="A17" i="7"/>
  <c r="F17" i="7" s="1"/>
  <c r="A18" i="7"/>
  <c r="F18" i="7" s="1"/>
  <c r="A19" i="7"/>
  <c r="A20" i="7"/>
  <c r="F20" i="7" s="1"/>
  <c r="A21" i="7"/>
  <c r="F21" i="7" s="1"/>
  <c r="A2" i="7"/>
  <c r="J21" i="7"/>
  <c r="I21" i="7"/>
  <c r="C21" i="7"/>
  <c r="B21" i="7"/>
  <c r="J20" i="7"/>
  <c r="I20" i="7"/>
  <c r="C20" i="7"/>
  <c r="B20" i="7"/>
  <c r="J19" i="7"/>
  <c r="I19" i="7"/>
  <c r="C19" i="7"/>
  <c r="B19" i="7"/>
  <c r="J18" i="7"/>
  <c r="I18" i="7"/>
  <c r="C18" i="7"/>
  <c r="B18" i="7"/>
  <c r="J17" i="7"/>
  <c r="I17" i="7"/>
  <c r="C17" i="7"/>
  <c r="B17" i="7"/>
  <c r="J16" i="7"/>
  <c r="I16" i="7"/>
  <c r="C16" i="7"/>
  <c r="B16" i="7"/>
  <c r="J15" i="7"/>
  <c r="I15" i="7"/>
  <c r="C15" i="7"/>
  <c r="B15" i="7"/>
  <c r="J14" i="7"/>
  <c r="I14" i="7"/>
  <c r="C14" i="7"/>
  <c r="B14" i="7"/>
  <c r="J13" i="7"/>
  <c r="I13" i="7"/>
  <c r="C13" i="7"/>
  <c r="B13" i="7"/>
  <c r="J12" i="7"/>
  <c r="I12" i="7"/>
  <c r="C12" i="7"/>
  <c r="B12" i="7"/>
  <c r="J11" i="7"/>
  <c r="I11" i="7"/>
  <c r="C11" i="7"/>
  <c r="B11" i="7"/>
  <c r="J10" i="7"/>
  <c r="I10" i="7"/>
  <c r="C10" i="7"/>
  <c r="B10" i="7"/>
  <c r="J9" i="7"/>
  <c r="I9" i="7"/>
  <c r="C9" i="7"/>
  <c r="B9" i="7"/>
  <c r="J8" i="7"/>
  <c r="I8" i="7"/>
  <c r="C8" i="7"/>
  <c r="B8" i="7"/>
  <c r="J7" i="7"/>
  <c r="I7" i="7"/>
  <c r="C7" i="7"/>
  <c r="B7" i="7"/>
  <c r="J6" i="7"/>
  <c r="I6" i="7"/>
  <c r="C6" i="7"/>
  <c r="B6" i="7"/>
  <c r="J5" i="7"/>
  <c r="I5" i="7"/>
  <c r="C5" i="7"/>
  <c r="B5" i="7"/>
  <c r="J4" i="7"/>
  <c r="I4" i="7"/>
  <c r="C4" i="7"/>
  <c r="B4" i="7"/>
  <c r="J3" i="7"/>
  <c r="I3" i="7"/>
  <c r="C3" i="7"/>
  <c r="B3" i="7"/>
  <c r="J2" i="7"/>
  <c r="I2" i="7"/>
  <c r="C2" i="7"/>
  <c r="B2" i="7"/>
  <c r="O1" i="7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J2" i="6"/>
  <c r="I2" i="6"/>
  <c r="H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" i="6"/>
  <c r="C2" i="6"/>
  <c r="B2" i="6"/>
  <c r="O1" i="6"/>
  <c r="N17" i="9" l="1"/>
  <c r="O17" i="9" s="1"/>
  <c r="Q17" i="9" s="1"/>
  <c r="M11" i="9"/>
  <c r="N11" i="9" s="1"/>
  <c r="M10" i="9"/>
  <c r="M5" i="9"/>
  <c r="N5" i="9" s="1"/>
  <c r="N3" i="9"/>
  <c r="M20" i="9"/>
  <c r="N20" i="9" s="1"/>
  <c r="N19" i="9"/>
  <c r="N7" i="9"/>
  <c r="M15" i="9"/>
  <c r="N15" i="9" s="1"/>
  <c r="M2" i="9"/>
  <c r="E4" i="9"/>
  <c r="F4" i="9" s="1"/>
  <c r="G4" i="9" s="1"/>
  <c r="P4" i="9" s="1"/>
  <c r="F8" i="9"/>
  <c r="G8" i="9" s="1"/>
  <c r="P8" i="9" s="1"/>
  <c r="F18" i="9"/>
  <c r="G18" i="9" s="1"/>
  <c r="P18" i="9" s="1"/>
  <c r="F13" i="9"/>
  <c r="G13" i="9" s="1"/>
  <c r="P13" i="9" s="1"/>
  <c r="E11" i="9"/>
  <c r="F11" i="9" s="1"/>
  <c r="G11" i="9" s="1"/>
  <c r="P11" i="9" s="1"/>
  <c r="F19" i="9"/>
  <c r="G19" i="9" s="1"/>
  <c r="P19" i="9" s="1"/>
  <c r="F7" i="9"/>
  <c r="G7" i="9" s="1"/>
  <c r="P7" i="9" s="1"/>
  <c r="E14" i="9"/>
  <c r="F14" i="9" s="1"/>
  <c r="E5" i="9"/>
  <c r="F5" i="9" s="1"/>
  <c r="E15" i="9"/>
  <c r="F15" i="9" s="1"/>
  <c r="G15" i="9" s="1"/>
  <c r="P15" i="9" s="1"/>
  <c r="E10" i="9"/>
  <c r="F10" i="9" s="1"/>
  <c r="O14" i="9"/>
  <c r="Q14" i="9" s="1"/>
  <c r="N12" i="9"/>
  <c r="O4" i="9"/>
  <c r="Q4" i="9" s="1"/>
  <c r="N18" i="9"/>
  <c r="N13" i="9"/>
  <c r="N21" i="9"/>
  <c r="N9" i="9"/>
  <c r="N16" i="9"/>
  <c r="N6" i="9"/>
  <c r="F16" i="9"/>
  <c r="G16" i="9" s="1"/>
  <c r="P16" i="9" s="1"/>
  <c r="F21" i="9"/>
  <c r="G21" i="9" s="1"/>
  <c r="P21" i="9" s="1"/>
  <c r="F12" i="9"/>
  <c r="G12" i="9" s="1"/>
  <c r="P12" i="9" s="1"/>
  <c r="F20" i="9"/>
  <c r="G20" i="9" s="1"/>
  <c r="P20" i="9" s="1"/>
  <c r="F6" i="9"/>
  <c r="G6" i="9" s="1"/>
  <c r="P6" i="9" s="1"/>
  <c r="F9" i="9"/>
  <c r="F3" i="9"/>
  <c r="G3" i="9" s="1"/>
  <c r="P3" i="9" s="1"/>
  <c r="F17" i="9"/>
  <c r="F2" i="9"/>
  <c r="L4" i="8"/>
  <c r="P4" i="8" s="1"/>
  <c r="M21" i="8"/>
  <c r="R21" i="8" s="1"/>
  <c r="L14" i="8"/>
  <c r="P14" i="8" s="1"/>
  <c r="M20" i="8"/>
  <c r="R20" i="8" s="1"/>
  <c r="M8" i="8"/>
  <c r="R8" i="8" s="1"/>
  <c r="L9" i="8"/>
  <c r="P9" i="8" s="1"/>
  <c r="M15" i="8"/>
  <c r="R15" i="8" s="1"/>
  <c r="L3" i="8"/>
  <c r="P3" i="8" s="1"/>
  <c r="M19" i="8"/>
  <c r="R19" i="8" s="1"/>
  <c r="L6" i="8"/>
  <c r="P6" i="8" s="1"/>
  <c r="M13" i="8"/>
  <c r="R13" i="8" s="1"/>
  <c r="M11" i="8"/>
  <c r="R11" i="8" s="1"/>
  <c r="L17" i="8"/>
  <c r="P17" i="8" s="1"/>
  <c r="M2" i="8"/>
  <c r="R2" i="8" s="1"/>
  <c r="M12" i="8"/>
  <c r="R12" i="8" s="1"/>
  <c r="M18" i="8"/>
  <c r="R18" i="8" s="1"/>
  <c r="M7" i="8"/>
  <c r="R7" i="8" s="1"/>
  <c r="M16" i="8"/>
  <c r="R16" i="8" s="1"/>
  <c r="M10" i="8"/>
  <c r="R10" i="8" s="1"/>
  <c r="M5" i="8"/>
  <c r="R5" i="8" s="1"/>
  <c r="F2" i="8"/>
  <c r="Q2" i="8" s="1"/>
  <c r="E21" i="8"/>
  <c r="O21" i="8" s="1"/>
  <c r="E16" i="8"/>
  <c r="O16" i="8" s="1"/>
  <c r="F16" i="8"/>
  <c r="Q16" i="8" s="1"/>
  <c r="E20" i="8"/>
  <c r="O20" i="8" s="1"/>
  <c r="F20" i="8"/>
  <c r="Q20" i="8" s="1"/>
  <c r="P15" i="8"/>
  <c r="E19" i="8"/>
  <c r="O19" i="8" s="1"/>
  <c r="F19" i="8"/>
  <c r="Q19" i="8" s="1"/>
  <c r="E4" i="8"/>
  <c r="O4" i="8" s="1"/>
  <c r="F4" i="8"/>
  <c r="Q4" i="8" s="1"/>
  <c r="E3" i="8"/>
  <c r="O3" i="8" s="1"/>
  <c r="F3" i="8"/>
  <c r="Q3" i="8" s="1"/>
  <c r="E11" i="8"/>
  <c r="O11" i="8" s="1"/>
  <c r="F11" i="8"/>
  <c r="Q11" i="8" s="1"/>
  <c r="E17" i="8"/>
  <c r="O17" i="8" s="1"/>
  <c r="F17" i="8"/>
  <c r="Q17" i="8" s="1"/>
  <c r="E8" i="8"/>
  <c r="O8" i="8" s="1"/>
  <c r="F8" i="8"/>
  <c r="Q8" i="8" s="1"/>
  <c r="P10" i="8"/>
  <c r="E10" i="8"/>
  <c r="O10" i="8" s="1"/>
  <c r="F10" i="8"/>
  <c r="Q10" i="8" s="1"/>
  <c r="E15" i="8"/>
  <c r="O15" i="8" s="1"/>
  <c r="F15" i="8"/>
  <c r="Q15" i="8" s="1"/>
  <c r="E7" i="8"/>
  <c r="O7" i="8" s="1"/>
  <c r="F7" i="8"/>
  <c r="Q7" i="8" s="1"/>
  <c r="E6" i="8"/>
  <c r="O6" i="8" s="1"/>
  <c r="F6" i="8"/>
  <c r="Q6" i="8" s="1"/>
  <c r="E13" i="8"/>
  <c r="O13" i="8" s="1"/>
  <c r="F13" i="8"/>
  <c r="Q13" i="8" s="1"/>
  <c r="E9" i="8"/>
  <c r="O9" i="8" s="1"/>
  <c r="F9" i="8"/>
  <c r="Q9" i="8" s="1"/>
  <c r="E14" i="8"/>
  <c r="O14" i="8" s="1"/>
  <c r="F14" i="8"/>
  <c r="Q14" i="8" s="1"/>
  <c r="E5" i="8"/>
  <c r="O5" i="8" s="1"/>
  <c r="F5" i="8"/>
  <c r="Q5" i="8" s="1"/>
  <c r="E18" i="8"/>
  <c r="O18" i="8" s="1"/>
  <c r="F18" i="8"/>
  <c r="Q18" i="8" s="1"/>
  <c r="E12" i="8"/>
  <c r="O12" i="8" s="1"/>
  <c r="F12" i="8"/>
  <c r="Q12" i="8" s="1"/>
  <c r="P13" i="8"/>
  <c r="P21" i="8"/>
  <c r="P18" i="8"/>
  <c r="P7" i="8"/>
  <c r="P5" i="8"/>
  <c r="P19" i="8"/>
  <c r="P16" i="8"/>
  <c r="P12" i="8"/>
  <c r="O2" i="8"/>
  <c r="P20" i="8"/>
  <c r="P11" i="8"/>
  <c r="P8" i="8"/>
  <c r="P2" i="8"/>
  <c r="L9" i="7"/>
  <c r="E2" i="7"/>
  <c r="O2" i="7" s="1"/>
  <c r="E10" i="7"/>
  <c r="E4" i="7"/>
  <c r="O4" i="7" s="1"/>
  <c r="E16" i="7"/>
  <c r="E19" i="7"/>
  <c r="O19" i="7" s="1"/>
  <c r="E13" i="7"/>
  <c r="E7" i="7"/>
  <c r="O7" i="7" s="1"/>
  <c r="L20" i="7"/>
  <c r="P20" i="7" s="1"/>
  <c r="L17" i="7"/>
  <c r="L11" i="7"/>
  <c r="L5" i="7"/>
  <c r="L14" i="7"/>
  <c r="L8" i="7"/>
  <c r="L3" i="7"/>
  <c r="L4" i="7"/>
  <c r="L6" i="7"/>
  <c r="P6" i="7" s="1"/>
  <c r="L7" i="7"/>
  <c r="P7" i="7" s="1"/>
  <c r="L10" i="7"/>
  <c r="L12" i="7"/>
  <c r="P12" i="7" s="1"/>
  <c r="L13" i="7"/>
  <c r="L15" i="7"/>
  <c r="L16" i="7"/>
  <c r="L18" i="7"/>
  <c r="L19" i="7"/>
  <c r="L21" i="7"/>
  <c r="M16" i="7"/>
  <c r="M7" i="7"/>
  <c r="R7" i="7" s="1"/>
  <c r="M13" i="7"/>
  <c r="M4" i="7"/>
  <c r="E20" i="7"/>
  <c r="O20" i="7" s="1"/>
  <c r="L2" i="7"/>
  <c r="M21" i="7"/>
  <c r="M18" i="7"/>
  <c r="M15" i="7"/>
  <c r="M12" i="7"/>
  <c r="M9" i="7"/>
  <c r="M6" i="7"/>
  <c r="M3" i="7"/>
  <c r="E11" i="7"/>
  <c r="O11" i="7" s="1"/>
  <c r="D6" i="7"/>
  <c r="D7" i="7"/>
  <c r="D20" i="7"/>
  <c r="Q20" i="7" s="1"/>
  <c r="D21" i="7"/>
  <c r="E17" i="7"/>
  <c r="E8" i="7"/>
  <c r="O8" i="7" s="1"/>
  <c r="F16" i="7"/>
  <c r="F7" i="7"/>
  <c r="Q7" i="7" s="1"/>
  <c r="E14" i="7"/>
  <c r="O14" i="7" s="1"/>
  <c r="E5" i="7"/>
  <c r="O5" i="7" s="1"/>
  <c r="F13" i="7"/>
  <c r="F4" i="7"/>
  <c r="Q4" i="7" s="1"/>
  <c r="E21" i="7"/>
  <c r="O21" i="7" s="1"/>
  <c r="F19" i="7"/>
  <c r="Q19" i="7" s="1"/>
  <c r="F10" i="7"/>
  <c r="E18" i="7"/>
  <c r="E15" i="7"/>
  <c r="O15" i="7" s="1"/>
  <c r="E12" i="7"/>
  <c r="E9" i="7"/>
  <c r="O9" i="7" s="1"/>
  <c r="E6" i="7"/>
  <c r="O6" i="7" s="1"/>
  <c r="E3" i="7"/>
  <c r="O3" i="7" s="1"/>
  <c r="Q21" i="7"/>
  <c r="D11" i="7"/>
  <c r="Q11" i="7" s="1"/>
  <c r="Q6" i="7"/>
  <c r="D8" i="7"/>
  <c r="Q8" i="7" s="1"/>
  <c r="K3" i="7"/>
  <c r="K6" i="7"/>
  <c r="K5" i="7"/>
  <c r="R5" i="7" s="1"/>
  <c r="F2" i="7"/>
  <c r="K2" i="7"/>
  <c r="R2" i="7" s="1"/>
  <c r="D9" i="7"/>
  <c r="Q9" i="7" s="1"/>
  <c r="D14" i="7"/>
  <c r="Q14" i="7" s="1"/>
  <c r="D15" i="7"/>
  <c r="Q15" i="7" s="1"/>
  <c r="D16" i="7"/>
  <c r="D18" i="7"/>
  <c r="Q18" i="7" s="1"/>
  <c r="D19" i="7"/>
  <c r="K7" i="7"/>
  <c r="K8" i="7"/>
  <c r="R8" i="7" s="1"/>
  <c r="K9" i="7"/>
  <c r="K10" i="7"/>
  <c r="R10" i="7" s="1"/>
  <c r="K11" i="7"/>
  <c r="R11" i="7" s="1"/>
  <c r="K12" i="7"/>
  <c r="K17" i="7"/>
  <c r="R17" i="7" s="1"/>
  <c r="D2" i="7"/>
  <c r="D3" i="7"/>
  <c r="Q3" i="7" s="1"/>
  <c r="D4" i="7"/>
  <c r="D5" i="7"/>
  <c r="Q5" i="7" s="1"/>
  <c r="K20" i="7"/>
  <c r="R20" i="7" s="1"/>
  <c r="K20" i="6"/>
  <c r="L20" i="6" s="1"/>
  <c r="K18" i="7"/>
  <c r="K18" i="6"/>
  <c r="L18" i="6" s="1"/>
  <c r="K16" i="6"/>
  <c r="M16" i="6" s="1"/>
  <c r="K12" i="6"/>
  <c r="L12" i="6" s="1"/>
  <c r="K10" i="6"/>
  <c r="L10" i="6" s="1"/>
  <c r="P10" i="6" s="1"/>
  <c r="K21" i="6"/>
  <c r="L21" i="6" s="1"/>
  <c r="K14" i="7"/>
  <c r="R14" i="7" s="1"/>
  <c r="D17" i="7"/>
  <c r="Q17" i="7" s="1"/>
  <c r="K13" i="6"/>
  <c r="M13" i="6" s="1"/>
  <c r="K3" i="6"/>
  <c r="M3" i="6" s="1"/>
  <c r="R3" i="6" s="1"/>
  <c r="D12" i="7"/>
  <c r="Q12" i="7" s="1"/>
  <c r="K15" i="7"/>
  <c r="K21" i="7"/>
  <c r="D10" i="7"/>
  <c r="D13" i="7"/>
  <c r="K7" i="6"/>
  <c r="L7" i="6" s="1"/>
  <c r="K13" i="7"/>
  <c r="K16" i="7"/>
  <c r="K19" i="7"/>
  <c r="K4" i="7"/>
  <c r="K8" i="6"/>
  <c r="M8" i="6" s="1"/>
  <c r="K19" i="6"/>
  <c r="M19" i="6" s="1"/>
  <c r="K6" i="6"/>
  <c r="L6" i="6" s="1"/>
  <c r="K14" i="6"/>
  <c r="L14" i="6" s="1"/>
  <c r="K15" i="6"/>
  <c r="L15" i="6" s="1"/>
  <c r="K4" i="6"/>
  <c r="M4" i="6" s="1"/>
  <c r="K9" i="6"/>
  <c r="L9" i="6" s="1"/>
  <c r="K17" i="6"/>
  <c r="L17" i="6" s="1"/>
  <c r="K5" i="6"/>
  <c r="M5" i="6" s="1"/>
  <c r="K11" i="6"/>
  <c r="M11" i="6" s="1"/>
  <c r="D7" i="6"/>
  <c r="E7" i="6" s="1"/>
  <c r="K2" i="6"/>
  <c r="M2" i="6" s="1"/>
  <c r="R2" i="6" s="1"/>
  <c r="D13" i="6"/>
  <c r="E13" i="6" s="1"/>
  <c r="O13" i="6" s="1"/>
  <c r="D6" i="6"/>
  <c r="E6" i="6" s="1"/>
  <c r="D4" i="6"/>
  <c r="F4" i="6" s="1"/>
  <c r="D19" i="6"/>
  <c r="E19" i="6" s="1"/>
  <c r="D18" i="6"/>
  <c r="F18" i="6" s="1"/>
  <c r="D16" i="6"/>
  <c r="F16" i="6" s="1"/>
  <c r="D12" i="6"/>
  <c r="E12" i="6" s="1"/>
  <c r="D10" i="6"/>
  <c r="F10" i="6" s="1"/>
  <c r="D21" i="6"/>
  <c r="E21" i="6" s="1"/>
  <c r="D17" i="6"/>
  <c r="E17" i="6" s="1"/>
  <c r="D15" i="6"/>
  <c r="E15" i="6" s="1"/>
  <c r="D11" i="6"/>
  <c r="F11" i="6" s="1"/>
  <c r="D9" i="6"/>
  <c r="E9" i="6" s="1"/>
  <c r="D5" i="6"/>
  <c r="E5" i="6" s="1"/>
  <c r="D3" i="6"/>
  <c r="F3" i="6" s="1"/>
  <c r="Q3" i="6" s="1"/>
  <c r="D20" i="6"/>
  <c r="E20" i="6" s="1"/>
  <c r="D14" i="6"/>
  <c r="F14" i="6" s="1"/>
  <c r="Q14" i="6" s="1"/>
  <c r="D8" i="6"/>
  <c r="F8" i="6" s="1"/>
  <c r="D2" i="6"/>
  <c r="E2" i="6" s="1"/>
  <c r="O2" i="6" s="1"/>
  <c r="J21" i="5"/>
  <c r="I21" i="5"/>
  <c r="H21" i="5"/>
  <c r="C21" i="5"/>
  <c r="B21" i="5"/>
  <c r="A21" i="5"/>
  <c r="J20" i="5"/>
  <c r="I20" i="5"/>
  <c r="H20" i="5"/>
  <c r="C20" i="5"/>
  <c r="B20" i="5"/>
  <c r="A20" i="5"/>
  <c r="J19" i="5"/>
  <c r="I19" i="5"/>
  <c r="H19" i="5"/>
  <c r="C19" i="5"/>
  <c r="B19" i="5"/>
  <c r="A19" i="5"/>
  <c r="J18" i="5"/>
  <c r="I18" i="5"/>
  <c r="H18" i="5"/>
  <c r="C18" i="5"/>
  <c r="B18" i="5"/>
  <c r="A18" i="5"/>
  <c r="J17" i="5"/>
  <c r="I17" i="5"/>
  <c r="H17" i="5"/>
  <c r="C17" i="5"/>
  <c r="B17" i="5"/>
  <c r="A17" i="5"/>
  <c r="O3" i="9" l="1"/>
  <c r="Q3" i="9" s="1"/>
  <c r="N2" i="9"/>
  <c r="O5" i="9"/>
  <c r="Q5" i="9" s="1"/>
  <c r="O7" i="9"/>
  <c r="Q7" i="9" s="1"/>
  <c r="O11" i="9"/>
  <c r="Q11" i="9" s="1"/>
  <c r="O20" i="9"/>
  <c r="Q20" i="9" s="1"/>
  <c r="O15" i="9"/>
  <c r="Q15" i="9" s="1"/>
  <c r="O12" i="9"/>
  <c r="Q12" i="9" s="1"/>
  <c r="N10" i="9"/>
  <c r="O19" i="9"/>
  <c r="Q19" i="9" s="1"/>
  <c r="G5" i="9"/>
  <c r="P5" i="9" s="1"/>
  <c r="G10" i="9"/>
  <c r="P10" i="9" s="1"/>
  <c r="G14" i="9"/>
  <c r="P14" i="9" s="1"/>
  <c r="O6" i="9"/>
  <c r="Q6" i="9" s="1"/>
  <c r="O9" i="9"/>
  <c r="Q9" i="9" s="1"/>
  <c r="O21" i="9"/>
  <c r="Q21" i="9" s="1"/>
  <c r="O18" i="9"/>
  <c r="Q18" i="9" s="1"/>
  <c r="O13" i="9"/>
  <c r="Q13" i="9" s="1"/>
  <c r="O16" i="9"/>
  <c r="Q16" i="9" s="1"/>
  <c r="G9" i="9"/>
  <c r="P9" i="9" s="1"/>
  <c r="G17" i="9"/>
  <c r="P17" i="9" s="1"/>
  <c r="G2" i="9"/>
  <c r="P2" i="9" s="1"/>
  <c r="O10" i="7"/>
  <c r="O16" i="7"/>
  <c r="R4" i="7"/>
  <c r="R12" i="7"/>
  <c r="P19" i="7"/>
  <c r="R9" i="7"/>
  <c r="P16" i="7"/>
  <c r="P13" i="7"/>
  <c r="R21" i="7"/>
  <c r="R6" i="7"/>
  <c r="M20" i="6"/>
  <c r="R20" i="6" s="1"/>
  <c r="R18" i="7"/>
  <c r="R3" i="7"/>
  <c r="R15" i="7"/>
  <c r="L16" i="6"/>
  <c r="P16" i="6" s="1"/>
  <c r="Q2" i="7"/>
  <c r="Q13" i="7"/>
  <c r="P10" i="7"/>
  <c r="M18" i="6"/>
  <c r="R18" i="6" s="1"/>
  <c r="P2" i="7"/>
  <c r="P9" i="7"/>
  <c r="P11" i="7"/>
  <c r="M12" i="6"/>
  <c r="R12" i="6" s="1"/>
  <c r="M21" i="6"/>
  <c r="R21" i="6" s="1"/>
  <c r="P8" i="7"/>
  <c r="L13" i="6"/>
  <c r="P13" i="6" s="1"/>
  <c r="M10" i="6"/>
  <c r="R10" i="6" s="1"/>
  <c r="P3" i="7"/>
  <c r="O18" i="7"/>
  <c r="P5" i="7"/>
  <c r="P17" i="7"/>
  <c r="Q16" i="7"/>
  <c r="Q10" i="7"/>
  <c r="M15" i="6"/>
  <c r="R15" i="6" s="1"/>
  <c r="P14" i="7"/>
  <c r="L4" i="6"/>
  <c r="P4" i="6" s="1"/>
  <c r="P15" i="7"/>
  <c r="R13" i="7"/>
  <c r="L3" i="6"/>
  <c r="P3" i="6" s="1"/>
  <c r="P21" i="7"/>
  <c r="O12" i="7"/>
  <c r="P18" i="7"/>
  <c r="M14" i="6"/>
  <c r="R14" i="6" s="1"/>
  <c r="O13" i="7"/>
  <c r="O17" i="7"/>
  <c r="M6" i="6"/>
  <c r="R6" i="6" s="1"/>
  <c r="R19" i="7"/>
  <c r="M7" i="6"/>
  <c r="R7" i="6" s="1"/>
  <c r="R16" i="7"/>
  <c r="P4" i="7"/>
  <c r="L5" i="6"/>
  <c r="P5" i="6" s="1"/>
  <c r="L8" i="6"/>
  <c r="P8" i="6" s="1"/>
  <c r="L19" i="6"/>
  <c r="P19" i="6" s="1"/>
  <c r="M9" i="6"/>
  <c r="R9" i="6" s="1"/>
  <c r="L11" i="6"/>
  <c r="P11" i="6" s="1"/>
  <c r="M17" i="6"/>
  <c r="R17" i="6" s="1"/>
  <c r="F12" i="6"/>
  <c r="Q12" i="6" s="1"/>
  <c r="L2" i="6"/>
  <c r="P2" i="6" s="1"/>
  <c r="F5" i="6"/>
  <c r="Q5" i="6" s="1"/>
  <c r="F17" i="6"/>
  <c r="Q17" i="6" s="1"/>
  <c r="F15" i="6"/>
  <c r="Q15" i="6" s="1"/>
  <c r="F13" i="6"/>
  <c r="Q13" i="6" s="1"/>
  <c r="F6" i="6"/>
  <c r="Q6" i="6" s="1"/>
  <c r="F9" i="6"/>
  <c r="Q9" i="6" s="1"/>
  <c r="E18" i="6"/>
  <c r="O18" i="6" s="1"/>
  <c r="E11" i="6"/>
  <c r="O11" i="6" s="1"/>
  <c r="E3" i="6"/>
  <c r="O3" i="6" s="1"/>
  <c r="E16" i="6"/>
  <c r="O16" i="6" s="1"/>
  <c r="P17" i="6"/>
  <c r="E4" i="6"/>
  <c r="O4" i="6" s="1"/>
  <c r="F20" i="6"/>
  <c r="Q20" i="6" s="1"/>
  <c r="F7" i="6"/>
  <c r="Q7" i="6" s="1"/>
  <c r="E10" i="6"/>
  <c r="O10" i="6" s="1"/>
  <c r="E8" i="6"/>
  <c r="O8" i="6" s="1"/>
  <c r="F19" i="6"/>
  <c r="Q19" i="6" s="1"/>
  <c r="F21" i="6"/>
  <c r="Q21" i="6" s="1"/>
  <c r="P6" i="6"/>
  <c r="E14" i="6"/>
  <c r="O14" i="6" s="1"/>
  <c r="R4" i="6"/>
  <c r="P7" i="6"/>
  <c r="P21" i="6"/>
  <c r="P15" i="6"/>
  <c r="Q11" i="6"/>
  <c r="O19" i="6"/>
  <c r="O17" i="6"/>
  <c r="O21" i="6"/>
  <c r="O5" i="6"/>
  <c r="Q16" i="6"/>
  <c r="Q8" i="6"/>
  <c r="O9" i="6"/>
  <c r="P9" i="6"/>
  <c r="Q18" i="6"/>
  <c r="P14" i="6"/>
  <c r="Q10" i="6"/>
  <c r="R13" i="6"/>
  <c r="O20" i="6"/>
  <c r="R5" i="6"/>
  <c r="R19" i="6"/>
  <c r="R8" i="6"/>
  <c r="F2" i="6"/>
  <c r="Q2" i="6" s="1"/>
  <c r="R11" i="6"/>
  <c r="O6" i="6"/>
  <c r="O15" i="6"/>
  <c r="O7" i="6"/>
  <c r="P12" i="6"/>
  <c r="P18" i="6"/>
  <c r="R16" i="6"/>
  <c r="P20" i="6"/>
  <c r="O12" i="6"/>
  <c r="Q4" i="6"/>
  <c r="D20" i="5"/>
  <c r="F20" i="5" s="1"/>
  <c r="Q20" i="5" s="1"/>
  <c r="K18" i="5"/>
  <c r="M18" i="5" s="1"/>
  <c r="R18" i="5" s="1"/>
  <c r="K17" i="5"/>
  <c r="M17" i="5" s="1"/>
  <c r="R17" i="5" s="1"/>
  <c r="K19" i="5"/>
  <c r="M19" i="5" s="1"/>
  <c r="R19" i="5" s="1"/>
  <c r="K21" i="5"/>
  <c r="L21" i="5" s="1"/>
  <c r="P21" i="5" s="1"/>
  <c r="D19" i="5"/>
  <c r="E19" i="5" s="1"/>
  <c r="O19" i="5" s="1"/>
  <c r="D17" i="5"/>
  <c r="F17" i="5" s="1"/>
  <c r="Q17" i="5" s="1"/>
  <c r="D21" i="5"/>
  <c r="F21" i="5" s="1"/>
  <c r="Q21" i="5" s="1"/>
  <c r="D18" i="5"/>
  <c r="F18" i="5" s="1"/>
  <c r="Q18" i="5" s="1"/>
  <c r="K20" i="5"/>
  <c r="M20" i="5" s="1"/>
  <c r="R20" i="5" s="1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2" i="5"/>
  <c r="B2" i="5"/>
  <c r="C2" i="5"/>
  <c r="O1" i="5"/>
  <c r="O10" i="9" l="1"/>
  <c r="Q10" i="9" s="1"/>
  <c r="O2" i="9"/>
  <c r="Q2" i="9" s="1"/>
  <c r="E20" i="5"/>
  <c r="O20" i="5" s="1"/>
  <c r="L18" i="5"/>
  <c r="P18" i="5" s="1"/>
  <c r="E17" i="5"/>
  <c r="O17" i="5" s="1"/>
  <c r="L17" i="5"/>
  <c r="P17" i="5" s="1"/>
  <c r="E18" i="5"/>
  <c r="O18" i="5" s="1"/>
  <c r="F19" i="5"/>
  <c r="Q19" i="5" s="1"/>
  <c r="L19" i="5"/>
  <c r="P19" i="5" s="1"/>
  <c r="M21" i="5"/>
  <c r="R21" i="5" s="1"/>
  <c r="L20" i="5"/>
  <c r="P20" i="5" s="1"/>
  <c r="E21" i="5"/>
  <c r="O21" i="5" s="1"/>
  <c r="K3" i="5"/>
  <c r="M3" i="5" s="1"/>
  <c r="R3" i="5" s="1"/>
  <c r="K5" i="5"/>
  <c r="M5" i="5" s="1"/>
  <c r="R5" i="5" s="1"/>
  <c r="K7" i="5"/>
  <c r="M7" i="5" s="1"/>
  <c r="R7" i="5" s="1"/>
  <c r="K9" i="5"/>
  <c r="M9" i="5" s="1"/>
  <c r="R9" i="5" s="1"/>
  <c r="K11" i="5"/>
  <c r="L11" i="5" s="1"/>
  <c r="P11" i="5" s="1"/>
  <c r="K13" i="5"/>
  <c r="M13" i="5" s="1"/>
  <c r="R13" i="5" s="1"/>
  <c r="K15" i="5"/>
  <c r="L15" i="5" s="1"/>
  <c r="P15" i="5" s="1"/>
  <c r="K4" i="5"/>
  <c r="L4" i="5" s="1"/>
  <c r="P4" i="5" s="1"/>
  <c r="K8" i="5"/>
  <c r="L8" i="5" s="1"/>
  <c r="P8" i="5" s="1"/>
  <c r="K10" i="5"/>
  <c r="L10" i="5" s="1"/>
  <c r="P10" i="5" s="1"/>
  <c r="K12" i="5"/>
  <c r="M12" i="5" s="1"/>
  <c r="R12" i="5" s="1"/>
  <c r="K16" i="5"/>
  <c r="L16" i="5" s="1"/>
  <c r="P16" i="5" s="1"/>
  <c r="K2" i="5"/>
  <c r="L2" i="5" s="1"/>
  <c r="P2" i="5" s="1"/>
  <c r="K6" i="5"/>
  <c r="M6" i="5" s="1"/>
  <c r="R6" i="5" s="1"/>
  <c r="K14" i="5"/>
  <c r="M14" i="5" s="1"/>
  <c r="R14" i="5" s="1"/>
  <c r="D15" i="5"/>
  <c r="E15" i="5" s="1"/>
  <c r="O15" i="5" s="1"/>
  <c r="D11" i="5"/>
  <c r="E11" i="5" s="1"/>
  <c r="O11" i="5" s="1"/>
  <c r="D9" i="5"/>
  <c r="F9" i="5" s="1"/>
  <c r="Q9" i="5" s="1"/>
  <c r="D5" i="5"/>
  <c r="E5" i="5" s="1"/>
  <c r="O5" i="5" s="1"/>
  <c r="D7" i="5"/>
  <c r="F7" i="5" s="1"/>
  <c r="Q7" i="5" s="1"/>
  <c r="D14" i="5"/>
  <c r="E14" i="5" s="1"/>
  <c r="O14" i="5" s="1"/>
  <c r="D12" i="5"/>
  <c r="F12" i="5" s="1"/>
  <c r="Q12" i="5" s="1"/>
  <c r="D10" i="5"/>
  <c r="F10" i="5" s="1"/>
  <c r="Q10" i="5" s="1"/>
  <c r="D8" i="5"/>
  <c r="F8" i="5" s="1"/>
  <c r="Q8" i="5" s="1"/>
  <c r="D6" i="5"/>
  <c r="E6" i="5" s="1"/>
  <c r="O6" i="5" s="1"/>
  <c r="D4" i="5"/>
  <c r="F4" i="5" s="1"/>
  <c r="Q4" i="5" s="1"/>
  <c r="D16" i="5"/>
  <c r="E16" i="5" s="1"/>
  <c r="O16" i="5" s="1"/>
  <c r="D13" i="5"/>
  <c r="E13" i="5" s="1"/>
  <c r="O13" i="5" s="1"/>
  <c r="D3" i="5"/>
  <c r="F3" i="5" s="1"/>
  <c r="Q3" i="5" s="1"/>
  <c r="R16" i="4"/>
  <c r="Q16" i="4"/>
  <c r="O16" i="4"/>
  <c r="N16" i="4"/>
  <c r="F16" i="4"/>
  <c r="E16" i="4"/>
  <c r="C16" i="4"/>
  <c r="B16" i="4"/>
  <c r="R15" i="4"/>
  <c r="Q15" i="4"/>
  <c r="O15" i="4"/>
  <c r="N15" i="4"/>
  <c r="F15" i="4"/>
  <c r="E15" i="4"/>
  <c r="C15" i="4"/>
  <c r="B15" i="4"/>
  <c r="R14" i="4"/>
  <c r="Q14" i="4"/>
  <c r="O14" i="4"/>
  <c r="N14" i="4"/>
  <c r="F14" i="4"/>
  <c r="E14" i="4"/>
  <c r="C14" i="4"/>
  <c r="B14" i="4"/>
  <c r="R13" i="4"/>
  <c r="Q13" i="4"/>
  <c r="O13" i="4"/>
  <c r="N13" i="4"/>
  <c r="F13" i="4"/>
  <c r="E13" i="4"/>
  <c r="C13" i="4"/>
  <c r="B13" i="4"/>
  <c r="R12" i="4"/>
  <c r="Q12" i="4"/>
  <c r="O12" i="4"/>
  <c r="N12" i="4"/>
  <c r="F12" i="4"/>
  <c r="E12" i="4"/>
  <c r="C12" i="4"/>
  <c r="B12" i="4"/>
  <c r="R11" i="4"/>
  <c r="Q11" i="4"/>
  <c r="O11" i="4"/>
  <c r="N11" i="4"/>
  <c r="F11" i="4"/>
  <c r="E11" i="4"/>
  <c r="C11" i="4"/>
  <c r="B11" i="4"/>
  <c r="R10" i="4"/>
  <c r="Q10" i="4"/>
  <c r="O10" i="4"/>
  <c r="N10" i="4"/>
  <c r="F10" i="4"/>
  <c r="E10" i="4"/>
  <c r="C10" i="4"/>
  <c r="B10" i="4"/>
  <c r="R9" i="4"/>
  <c r="Q9" i="4"/>
  <c r="O9" i="4"/>
  <c r="N9" i="4"/>
  <c r="F9" i="4"/>
  <c r="E9" i="4"/>
  <c r="C9" i="4"/>
  <c r="B9" i="4"/>
  <c r="R8" i="4"/>
  <c r="Q8" i="4"/>
  <c r="O8" i="4"/>
  <c r="N8" i="4"/>
  <c r="F8" i="4"/>
  <c r="E8" i="4"/>
  <c r="C8" i="4"/>
  <c r="B8" i="4"/>
  <c r="R7" i="4"/>
  <c r="Q7" i="4"/>
  <c r="O7" i="4"/>
  <c r="N7" i="4"/>
  <c r="F7" i="4"/>
  <c r="E7" i="4"/>
  <c r="C7" i="4"/>
  <c r="B7" i="4"/>
  <c r="R6" i="4"/>
  <c r="Q6" i="4"/>
  <c r="O6" i="4"/>
  <c r="N6" i="4"/>
  <c r="F6" i="4"/>
  <c r="E6" i="4"/>
  <c r="C6" i="4"/>
  <c r="B6" i="4"/>
  <c r="R5" i="4"/>
  <c r="Q5" i="4"/>
  <c r="O5" i="4"/>
  <c r="N5" i="4"/>
  <c r="F5" i="4"/>
  <c r="E5" i="4"/>
  <c r="C5" i="4"/>
  <c r="B5" i="4"/>
  <c r="R4" i="4"/>
  <c r="Q4" i="4"/>
  <c r="O4" i="4"/>
  <c r="N4" i="4"/>
  <c r="F4" i="4"/>
  <c r="E4" i="4"/>
  <c r="C4" i="4"/>
  <c r="B4" i="4"/>
  <c r="R3" i="4"/>
  <c r="Q3" i="4"/>
  <c r="O3" i="4"/>
  <c r="N3" i="4"/>
  <c r="F3" i="4"/>
  <c r="E3" i="4"/>
  <c r="C3" i="4"/>
  <c r="B3" i="4"/>
  <c r="R2" i="4"/>
  <c r="Q2" i="4"/>
  <c r="O2" i="4"/>
  <c r="N2" i="4"/>
  <c r="F2" i="4"/>
  <c r="E2" i="4"/>
  <c r="C2" i="4"/>
  <c r="B2" i="4"/>
  <c r="T1" i="4"/>
  <c r="L7" i="5" l="1"/>
  <c r="P7" i="5" s="1"/>
  <c r="M4" i="5"/>
  <c r="R4" i="5" s="1"/>
  <c r="M2" i="5"/>
  <c r="R2" i="5" s="1"/>
  <c r="M11" i="5"/>
  <c r="R11" i="5" s="1"/>
  <c r="E9" i="5"/>
  <c r="O9" i="5" s="1"/>
  <c r="L13" i="5"/>
  <c r="P13" i="5" s="1"/>
  <c r="L12" i="5"/>
  <c r="P12" i="5" s="1"/>
  <c r="M15" i="5"/>
  <c r="R15" i="5" s="1"/>
  <c r="E10" i="5"/>
  <c r="O10" i="5" s="1"/>
  <c r="L3" i="5"/>
  <c r="P3" i="5" s="1"/>
  <c r="L5" i="5"/>
  <c r="P5" i="5" s="1"/>
  <c r="F11" i="5"/>
  <c r="Q11" i="5" s="1"/>
  <c r="M10" i="5"/>
  <c r="R10" i="5" s="1"/>
  <c r="L14" i="5"/>
  <c r="P14" i="5" s="1"/>
  <c r="M8" i="5"/>
  <c r="R8" i="5" s="1"/>
  <c r="M16" i="5"/>
  <c r="R16" i="5" s="1"/>
  <c r="F5" i="5"/>
  <c r="Q5" i="5" s="1"/>
  <c r="L6" i="5"/>
  <c r="P6" i="5" s="1"/>
  <c r="L9" i="5"/>
  <c r="P9" i="5" s="1"/>
  <c r="E4" i="5"/>
  <c r="O4" i="5" s="1"/>
  <c r="F6" i="5"/>
  <c r="Q6" i="5" s="1"/>
  <c r="F14" i="5"/>
  <c r="Q14" i="5" s="1"/>
  <c r="E7" i="5"/>
  <c r="O7" i="5" s="1"/>
  <c r="E8" i="5"/>
  <c r="O8" i="5" s="1"/>
  <c r="F15" i="5"/>
  <c r="Q15" i="5" s="1"/>
  <c r="E12" i="5"/>
  <c r="O12" i="5" s="1"/>
  <c r="F13" i="5"/>
  <c r="Q13" i="5" s="1"/>
  <c r="F16" i="5"/>
  <c r="Q16" i="5" s="1"/>
  <c r="E3" i="5"/>
  <c r="O3" i="5" s="1"/>
  <c r="D2" i="5"/>
  <c r="F2" i="5" s="1"/>
  <c r="Q2" i="5" s="1"/>
  <c r="A3" i="4"/>
  <c r="D3" i="4" s="1"/>
  <c r="A9" i="4"/>
  <c r="D9" i="4" s="1"/>
  <c r="I9" i="4" s="1"/>
  <c r="T9" i="4" s="1"/>
  <c r="A13" i="4"/>
  <c r="D13" i="4" s="1"/>
  <c r="K13" i="4" s="1"/>
  <c r="V13" i="4" s="1"/>
  <c r="A11" i="4"/>
  <c r="D11" i="4" s="1"/>
  <c r="I11" i="4" s="1"/>
  <c r="T11" i="4" s="1"/>
  <c r="A15" i="4"/>
  <c r="D15" i="4" s="1"/>
  <c r="I15" i="4" s="1"/>
  <c r="T15" i="4" s="1"/>
  <c r="A5" i="4"/>
  <c r="D5" i="4" s="1"/>
  <c r="A7" i="4"/>
  <c r="D7" i="4" s="1"/>
  <c r="I7" i="4" s="1"/>
  <c r="T7" i="4" s="1"/>
  <c r="A12" i="4"/>
  <c r="D12" i="4" s="1"/>
  <c r="K12" i="4" s="1"/>
  <c r="V12" i="4" s="1"/>
  <c r="A10" i="4"/>
  <c r="D10" i="4" s="1"/>
  <c r="I10" i="4" s="1"/>
  <c r="T10" i="4" s="1"/>
  <c r="A8" i="4"/>
  <c r="A16" i="4"/>
  <c r="D16" i="4" s="1"/>
  <c r="I16" i="4" s="1"/>
  <c r="T16" i="4" s="1"/>
  <c r="A2" i="4"/>
  <c r="D2" i="4" s="1"/>
  <c r="K2" i="4" s="1"/>
  <c r="V2" i="4" s="1"/>
  <c r="A14" i="4"/>
  <c r="D14" i="4" s="1"/>
  <c r="K14" i="4" s="1"/>
  <c r="V14" i="4" s="1"/>
  <c r="A6" i="4"/>
  <c r="D6" i="4" s="1"/>
  <c r="A4" i="4"/>
  <c r="D4" i="4" s="1"/>
  <c r="I4" i="4" s="1"/>
  <c r="T4" i="4" s="1"/>
  <c r="M3" i="4"/>
  <c r="P3" i="4" s="1"/>
  <c r="W3" i="4" s="1"/>
  <c r="M5" i="4"/>
  <c r="P5" i="4" s="1"/>
  <c r="U5" i="4" s="1"/>
  <c r="M7" i="4"/>
  <c r="P7" i="4" s="1"/>
  <c r="W7" i="4" s="1"/>
  <c r="M9" i="4"/>
  <c r="P9" i="4" s="1"/>
  <c r="U9" i="4" s="1"/>
  <c r="M13" i="4"/>
  <c r="P13" i="4" s="1"/>
  <c r="U13" i="4" s="1"/>
  <c r="M15" i="4"/>
  <c r="P15" i="4" s="1"/>
  <c r="M11" i="4"/>
  <c r="P11" i="4" s="1"/>
  <c r="M2" i="4"/>
  <c r="P2" i="4" s="1"/>
  <c r="M4" i="4"/>
  <c r="P4" i="4" s="1"/>
  <c r="U4" i="4" s="1"/>
  <c r="M6" i="4"/>
  <c r="P6" i="4" s="1"/>
  <c r="M8" i="4"/>
  <c r="P8" i="4" s="1"/>
  <c r="U8" i="4" s="1"/>
  <c r="M10" i="4"/>
  <c r="P10" i="4" s="1"/>
  <c r="M12" i="4"/>
  <c r="P12" i="4" s="1"/>
  <c r="M14" i="4"/>
  <c r="P14" i="4" s="1"/>
  <c r="W14" i="4" s="1"/>
  <c r="M16" i="4"/>
  <c r="P16" i="4" s="1"/>
  <c r="F21" i="3"/>
  <c r="E21" i="3"/>
  <c r="C21" i="3"/>
  <c r="B21" i="3"/>
  <c r="F20" i="3"/>
  <c r="E20" i="3"/>
  <c r="C20" i="3"/>
  <c r="B20" i="3"/>
  <c r="F19" i="3"/>
  <c r="E19" i="3"/>
  <c r="C19" i="3"/>
  <c r="B19" i="3"/>
  <c r="F18" i="3"/>
  <c r="E18" i="3"/>
  <c r="C18" i="3"/>
  <c r="B18" i="3"/>
  <c r="F17" i="3"/>
  <c r="E17" i="3"/>
  <c r="C17" i="3"/>
  <c r="B17" i="3"/>
  <c r="F16" i="3"/>
  <c r="E16" i="3"/>
  <c r="C16" i="3"/>
  <c r="B16" i="3"/>
  <c r="F15" i="3"/>
  <c r="E15" i="3"/>
  <c r="C15" i="3"/>
  <c r="B15" i="3"/>
  <c r="F14" i="3"/>
  <c r="E14" i="3"/>
  <c r="C14" i="3"/>
  <c r="B14" i="3"/>
  <c r="F13" i="3"/>
  <c r="E13" i="3"/>
  <c r="C13" i="3"/>
  <c r="B13" i="3"/>
  <c r="F12" i="3"/>
  <c r="E12" i="3"/>
  <c r="C12" i="3"/>
  <c r="B12" i="3"/>
  <c r="F11" i="3"/>
  <c r="E11" i="3"/>
  <c r="C11" i="3"/>
  <c r="B11" i="3"/>
  <c r="F10" i="3"/>
  <c r="E10" i="3"/>
  <c r="C10" i="3"/>
  <c r="B10" i="3"/>
  <c r="F9" i="3"/>
  <c r="E9" i="3"/>
  <c r="C9" i="3"/>
  <c r="B9" i="3"/>
  <c r="F8" i="3"/>
  <c r="E8" i="3"/>
  <c r="C8" i="3"/>
  <c r="B8" i="3"/>
  <c r="F7" i="3"/>
  <c r="E7" i="3"/>
  <c r="C7" i="3"/>
  <c r="B7" i="3"/>
  <c r="F6" i="3"/>
  <c r="E6" i="3"/>
  <c r="C6" i="3"/>
  <c r="B6" i="3"/>
  <c r="F5" i="3"/>
  <c r="E5" i="3"/>
  <c r="C5" i="3"/>
  <c r="B5" i="3"/>
  <c r="F4" i="3"/>
  <c r="E4" i="3"/>
  <c r="C4" i="3"/>
  <c r="B4" i="3"/>
  <c r="F3" i="3"/>
  <c r="E3" i="3"/>
  <c r="C3" i="3"/>
  <c r="B3" i="3"/>
  <c r="F2" i="3"/>
  <c r="E2" i="3"/>
  <c r="C2" i="3"/>
  <c r="B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T1" i="3"/>
  <c r="Q21" i="3"/>
  <c r="O21" i="3"/>
  <c r="N21" i="3"/>
  <c r="Q20" i="3"/>
  <c r="O20" i="3"/>
  <c r="N20" i="3"/>
  <c r="Q19" i="3"/>
  <c r="O19" i="3"/>
  <c r="N19" i="3"/>
  <c r="Q18" i="3"/>
  <c r="O18" i="3"/>
  <c r="N18" i="3"/>
  <c r="Q17" i="3"/>
  <c r="O17" i="3"/>
  <c r="N17" i="3"/>
  <c r="Q16" i="3"/>
  <c r="O16" i="3"/>
  <c r="N16" i="3"/>
  <c r="Q15" i="3"/>
  <c r="O15" i="3"/>
  <c r="N15" i="3"/>
  <c r="Q14" i="3"/>
  <c r="O14" i="3"/>
  <c r="N14" i="3"/>
  <c r="Q13" i="3"/>
  <c r="O13" i="3"/>
  <c r="N13" i="3"/>
  <c r="Q12" i="3"/>
  <c r="O12" i="3"/>
  <c r="N12" i="3"/>
  <c r="Q11" i="3"/>
  <c r="O11" i="3"/>
  <c r="N11" i="3"/>
  <c r="Q10" i="3"/>
  <c r="O10" i="3"/>
  <c r="N10" i="3"/>
  <c r="Q9" i="3"/>
  <c r="O9" i="3"/>
  <c r="N9" i="3"/>
  <c r="Q8" i="3"/>
  <c r="O8" i="3"/>
  <c r="N8" i="3"/>
  <c r="Q7" i="3"/>
  <c r="O7" i="3"/>
  <c r="N7" i="3"/>
  <c r="Q6" i="3"/>
  <c r="O6" i="3"/>
  <c r="N6" i="3"/>
  <c r="Q5" i="3"/>
  <c r="O5" i="3"/>
  <c r="N5" i="3"/>
  <c r="Q4" i="3"/>
  <c r="O4" i="3"/>
  <c r="N4" i="3"/>
  <c r="Q3" i="3"/>
  <c r="O3" i="3"/>
  <c r="N3" i="3"/>
  <c r="Q2" i="3"/>
  <c r="O2" i="3"/>
  <c r="N2" i="3"/>
  <c r="E2" i="5" l="1"/>
  <c r="O2" i="5" s="1"/>
  <c r="W2" i="4"/>
  <c r="K3" i="4"/>
  <c r="V3" i="4" s="1"/>
  <c r="K5" i="4"/>
  <c r="V5" i="4" s="1"/>
  <c r="I5" i="4"/>
  <c r="T5" i="4" s="1"/>
  <c r="I13" i="4"/>
  <c r="T13" i="4" s="1"/>
  <c r="K10" i="4"/>
  <c r="V10" i="4" s="1"/>
  <c r="K16" i="4"/>
  <c r="V16" i="4" s="1"/>
  <c r="K7" i="4"/>
  <c r="V7" i="4" s="1"/>
  <c r="U10" i="4"/>
  <c r="W16" i="4"/>
  <c r="I6" i="4"/>
  <c r="T6" i="4" s="1"/>
  <c r="K6" i="4"/>
  <c r="V6" i="4" s="1"/>
  <c r="U11" i="4"/>
  <c r="K4" i="4"/>
  <c r="V4" i="4" s="1"/>
  <c r="I3" i="4"/>
  <c r="T3" i="4" s="1"/>
  <c r="D8" i="4"/>
  <c r="K8" i="4" s="1"/>
  <c r="V8" i="4" s="1"/>
  <c r="W11" i="4"/>
  <c r="W15" i="4"/>
  <c r="I14" i="4"/>
  <c r="T14" i="4" s="1"/>
  <c r="I2" i="4"/>
  <c r="T2" i="4" s="1"/>
  <c r="K11" i="4"/>
  <c r="V11" i="4" s="1"/>
  <c r="W6" i="4"/>
  <c r="U6" i="4"/>
  <c r="I12" i="4"/>
  <c r="T12" i="4" s="1"/>
  <c r="W5" i="4"/>
  <c r="W12" i="4"/>
  <c r="K9" i="4"/>
  <c r="V9" i="4" s="1"/>
  <c r="U12" i="4"/>
  <c r="K15" i="4"/>
  <c r="V15" i="4" s="1"/>
  <c r="U7" i="4"/>
  <c r="W13" i="4"/>
  <c r="W9" i="4"/>
  <c r="U3" i="4"/>
  <c r="W8" i="4"/>
  <c r="U16" i="4"/>
  <c r="W10" i="4"/>
  <c r="U15" i="4"/>
  <c r="U14" i="4"/>
  <c r="U2" i="4"/>
  <c r="W4" i="4"/>
  <c r="A20" i="3"/>
  <c r="D20" i="3" s="1"/>
  <c r="A13" i="3"/>
  <c r="A7" i="3"/>
  <c r="A14" i="3"/>
  <c r="D14" i="3" s="1"/>
  <c r="A6" i="3"/>
  <c r="A12" i="3"/>
  <c r="A8" i="3"/>
  <c r="D8" i="3" s="1"/>
  <c r="A15" i="3"/>
  <c r="A21" i="3"/>
  <c r="D21" i="3" s="1"/>
  <c r="A10" i="3"/>
  <c r="D10" i="3" s="1"/>
  <c r="A11" i="3"/>
  <c r="A4" i="3"/>
  <c r="A18" i="3"/>
  <c r="D18" i="3" s="1"/>
  <c r="A2" i="3"/>
  <c r="A5" i="3"/>
  <c r="A17" i="3"/>
  <c r="A3" i="3"/>
  <c r="D3" i="3" s="1"/>
  <c r="A19" i="3"/>
  <c r="A9" i="3"/>
  <c r="A16" i="3"/>
  <c r="D7" i="3"/>
  <c r="M8" i="3"/>
  <c r="M7" i="3"/>
  <c r="M5" i="3"/>
  <c r="M16" i="3"/>
  <c r="M10" i="3"/>
  <c r="M20" i="3"/>
  <c r="M2" i="3"/>
  <c r="M17" i="3"/>
  <c r="M13" i="3"/>
  <c r="M11" i="3"/>
  <c r="M21" i="3"/>
  <c r="M14" i="3"/>
  <c r="M9" i="3"/>
  <c r="M4" i="3"/>
  <c r="M19" i="3"/>
  <c r="M18" i="3"/>
  <c r="M12" i="3"/>
  <c r="M6" i="3"/>
  <c r="M3" i="3"/>
  <c r="M15" i="3"/>
  <c r="P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6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21" i="1"/>
  <c r="F21" i="1"/>
  <c r="C21" i="1"/>
  <c r="B21" i="1"/>
  <c r="H20" i="1"/>
  <c r="F20" i="1"/>
  <c r="C20" i="1"/>
  <c r="B20" i="1"/>
  <c r="H19" i="1"/>
  <c r="F19" i="1"/>
  <c r="C19" i="1"/>
  <c r="B19" i="1"/>
  <c r="H18" i="1"/>
  <c r="F18" i="1"/>
  <c r="C18" i="1"/>
  <c r="B18" i="1"/>
  <c r="H17" i="1"/>
  <c r="F17" i="1"/>
  <c r="C17" i="1"/>
  <c r="B17" i="1"/>
  <c r="H16" i="1"/>
  <c r="F16" i="1"/>
  <c r="C16" i="1"/>
  <c r="B16" i="1"/>
  <c r="H15" i="1"/>
  <c r="F15" i="1"/>
  <c r="C15" i="1"/>
  <c r="B15" i="1"/>
  <c r="H14" i="1"/>
  <c r="F14" i="1"/>
  <c r="C14" i="1"/>
  <c r="B14" i="1"/>
  <c r="H13" i="1"/>
  <c r="F13" i="1"/>
  <c r="C13" i="1"/>
  <c r="B13" i="1"/>
  <c r="H12" i="1"/>
  <c r="F12" i="1"/>
  <c r="C12" i="1"/>
  <c r="B12" i="1"/>
  <c r="H11" i="1"/>
  <c r="F11" i="1"/>
  <c r="C11" i="1"/>
  <c r="B11" i="1"/>
  <c r="H10" i="1"/>
  <c r="F10" i="1"/>
  <c r="C10" i="1"/>
  <c r="B10" i="1"/>
  <c r="H9" i="1"/>
  <c r="F9" i="1"/>
  <c r="C9" i="1"/>
  <c r="B9" i="1"/>
  <c r="H8" i="1"/>
  <c r="F8" i="1"/>
  <c r="C8" i="1"/>
  <c r="B8" i="1"/>
  <c r="H7" i="1"/>
  <c r="F7" i="1"/>
  <c r="C7" i="1"/>
  <c r="B7" i="1"/>
  <c r="H6" i="1"/>
  <c r="C6" i="1"/>
  <c r="B6" i="1"/>
  <c r="H5" i="1"/>
  <c r="F5" i="1"/>
  <c r="C5" i="1"/>
  <c r="B5" i="1"/>
  <c r="H4" i="1"/>
  <c r="F4" i="1"/>
  <c r="C4" i="1"/>
  <c r="B4" i="1"/>
  <c r="H3" i="1"/>
  <c r="F3" i="1"/>
  <c r="C3" i="1"/>
  <c r="B3" i="1"/>
  <c r="H2" i="1"/>
  <c r="F2" i="1"/>
  <c r="C2" i="1"/>
  <c r="B2" i="1"/>
  <c r="I8" i="4" l="1"/>
  <c r="T8" i="4" s="1"/>
  <c r="K18" i="3"/>
  <c r="V18" i="3" s="1"/>
  <c r="K14" i="3"/>
  <c r="V14" i="3" s="1"/>
  <c r="K10" i="3"/>
  <c r="V10" i="3" s="1"/>
  <c r="K8" i="3"/>
  <c r="V8" i="3" s="1"/>
  <c r="K7" i="3"/>
  <c r="V7" i="3" s="1"/>
  <c r="K21" i="3"/>
  <c r="V21" i="3" s="1"/>
  <c r="K3" i="3"/>
  <c r="V3" i="3" s="1"/>
  <c r="K20" i="3"/>
  <c r="V20" i="3" s="1"/>
  <c r="P11" i="3"/>
  <c r="W11" i="3" s="1"/>
  <c r="D13" i="3"/>
  <c r="K13" i="3" s="1"/>
  <c r="V13" i="3" s="1"/>
  <c r="I21" i="3"/>
  <c r="T21" i="3" s="1"/>
  <c r="D19" i="3"/>
  <c r="I19" i="3" s="1"/>
  <c r="T19" i="3" s="1"/>
  <c r="D12" i="3"/>
  <c r="K12" i="3" s="1"/>
  <c r="V12" i="3" s="1"/>
  <c r="I3" i="3"/>
  <c r="T3" i="3" s="1"/>
  <c r="D11" i="3"/>
  <c r="I11" i="3" s="1"/>
  <c r="T11" i="3" s="1"/>
  <c r="D6" i="3"/>
  <c r="I6" i="3" s="1"/>
  <c r="T6" i="3" s="1"/>
  <c r="D17" i="3"/>
  <c r="I17" i="3" s="1"/>
  <c r="T17" i="3" s="1"/>
  <c r="I10" i="3"/>
  <c r="T10" i="3" s="1"/>
  <c r="I14" i="3"/>
  <c r="T14" i="3" s="1"/>
  <c r="D5" i="3"/>
  <c r="I5" i="3" s="1"/>
  <c r="T5" i="3" s="1"/>
  <c r="I7" i="3"/>
  <c r="T7" i="3" s="1"/>
  <c r="D4" i="3"/>
  <c r="K4" i="3" s="1"/>
  <c r="V4" i="3" s="1"/>
  <c r="D16" i="3"/>
  <c r="I16" i="3" s="1"/>
  <c r="T16" i="3" s="1"/>
  <c r="D15" i="3"/>
  <c r="K15" i="3" s="1"/>
  <c r="V15" i="3" s="1"/>
  <c r="D9" i="3"/>
  <c r="I18" i="3"/>
  <c r="T18" i="3" s="1"/>
  <c r="I8" i="3"/>
  <c r="T8" i="3" s="1"/>
  <c r="I20" i="3"/>
  <c r="T20" i="3" s="1"/>
  <c r="D2" i="3"/>
  <c r="P9" i="3"/>
  <c r="P10" i="3"/>
  <c r="U10" i="3" s="1"/>
  <c r="P15" i="3"/>
  <c r="U15" i="3" s="1"/>
  <c r="P13" i="3"/>
  <c r="W13" i="3" s="1"/>
  <c r="P19" i="3"/>
  <c r="U19" i="3" s="1"/>
  <c r="P17" i="3"/>
  <c r="W17" i="3" s="1"/>
  <c r="P14" i="3"/>
  <c r="U14" i="3" s="1"/>
  <c r="P20" i="3"/>
  <c r="U20" i="3" s="1"/>
  <c r="P5" i="3"/>
  <c r="U5" i="3" s="1"/>
  <c r="P6" i="3"/>
  <c r="U6" i="3" s="1"/>
  <c r="P8" i="3"/>
  <c r="W8" i="3" s="1"/>
  <c r="P4" i="3"/>
  <c r="W4" i="3" s="1"/>
  <c r="P7" i="3"/>
  <c r="U7" i="3" s="1"/>
  <c r="P2" i="3"/>
  <c r="U2" i="3" s="1"/>
  <c r="P12" i="3"/>
  <c r="U12" i="3" s="1"/>
  <c r="P18" i="3"/>
  <c r="W18" i="3" s="1"/>
  <c r="P21" i="3"/>
  <c r="W21" i="3" s="1"/>
  <c r="P3" i="3"/>
  <c r="P16" i="3"/>
  <c r="U16" i="3" s="1"/>
  <c r="J2" i="1"/>
  <c r="V2" i="1" s="1"/>
  <c r="J8" i="1"/>
  <c r="J11" i="1"/>
  <c r="J20" i="1"/>
  <c r="J5" i="1"/>
  <c r="J14" i="1"/>
  <c r="J7" i="1"/>
  <c r="J13" i="1"/>
  <c r="J16" i="1"/>
  <c r="J19" i="1"/>
  <c r="J4" i="1"/>
  <c r="J17" i="1"/>
  <c r="J12" i="1"/>
  <c r="J15" i="1"/>
  <c r="J18" i="1"/>
  <c r="J21" i="1"/>
  <c r="J3" i="1"/>
  <c r="J6" i="1"/>
  <c r="J9" i="1"/>
  <c r="J10" i="1"/>
  <c r="E6" i="1"/>
  <c r="T6" i="1" s="1"/>
  <c r="G6" i="1"/>
  <c r="G3" i="1"/>
  <c r="G9" i="1"/>
  <c r="G12" i="1"/>
  <c r="G15" i="1"/>
  <c r="G18" i="1"/>
  <c r="G21" i="1"/>
  <c r="G5" i="1"/>
  <c r="G8" i="1"/>
  <c r="G11" i="1"/>
  <c r="G14" i="1"/>
  <c r="G17" i="1"/>
  <c r="G20" i="1"/>
  <c r="G4" i="1"/>
  <c r="G7" i="1"/>
  <c r="G10" i="1"/>
  <c r="G13" i="1"/>
  <c r="G16" i="1"/>
  <c r="G19" i="1"/>
  <c r="G2" i="1"/>
  <c r="E21" i="1"/>
  <c r="T21" i="1" s="1"/>
  <c r="A17" i="1"/>
  <c r="S17" i="1" s="1"/>
  <c r="A19" i="1"/>
  <c r="S19" i="1" s="1"/>
  <c r="E16" i="1"/>
  <c r="T16" i="1" s="1"/>
  <c r="E2" i="1"/>
  <c r="T2" i="1" s="1"/>
  <c r="E3" i="1"/>
  <c r="T3" i="1" s="1"/>
  <c r="E4" i="1"/>
  <c r="T4" i="1" s="1"/>
  <c r="E13" i="1"/>
  <c r="T13" i="1" s="1"/>
  <c r="A6" i="1"/>
  <c r="P6" i="1" s="1"/>
  <c r="A8" i="1"/>
  <c r="S8" i="1" s="1"/>
  <c r="E5" i="1"/>
  <c r="T5" i="1" s="1"/>
  <c r="E10" i="1"/>
  <c r="T10" i="1" s="1"/>
  <c r="A11" i="1"/>
  <c r="S11" i="1" s="1"/>
  <c r="E9" i="1"/>
  <c r="T9" i="1" s="1"/>
  <c r="E11" i="1"/>
  <c r="T11" i="1" s="1"/>
  <c r="E12" i="1"/>
  <c r="T12" i="1" s="1"/>
  <c r="E14" i="1"/>
  <c r="T14" i="1" s="1"/>
  <c r="E15" i="1"/>
  <c r="T15" i="1" s="1"/>
  <c r="A3" i="1"/>
  <c r="S3" i="1" s="1"/>
  <c r="E17" i="1"/>
  <c r="T17" i="1" s="1"/>
  <c r="E18" i="1"/>
  <c r="T18" i="1" s="1"/>
  <c r="E19" i="1"/>
  <c r="T19" i="1" s="1"/>
  <c r="E20" i="1"/>
  <c r="T20" i="1" s="1"/>
  <c r="E7" i="1"/>
  <c r="T7" i="1" s="1"/>
  <c r="A14" i="1"/>
  <c r="S14" i="1" s="1"/>
  <c r="E8" i="1"/>
  <c r="T8" i="1" s="1"/>
  <c r="A4" i="1"/>
  <c r="P4" i="1" s="1"/>
  <c r="A9" i="1"/>
  <c r="P9" i="1" s="1"/>
  <c r="A15" i="1"/>
  <c r="S15" i="1" s="1"/>
  <c r="A20" i="1"/>
  <c r="P20" i="1" s="1"/>
  <c r="A5" i="1"/>
  <c r="S5" i="1" s="1"/>
  <c r="A10" i="1"/>
  <c r="P10" i="1" s="1"/>
  <c r="A16" i="1"/>
  <c r="P16" i="1" s="1"/>
  <c r="A21" i="1"/>
  <c r="S21" i="1" s="1"/>
  <c r="A7" i="1"/>
  <c r="S7" i="1" s="1"/>
  <c r="A12" i="1"/>
  <c r="P12" i="1" s="1"/>
  <c r="A18" i="1"/>
  <c r="S18" i="1" s="1"/>
  <c r="A2" i="1"/>
  <c r="P2" i="1" s="1"/>
  <c r="A13" i="1"/>
  <c r="P13" i="1" s="1"/>
  <c r="K11" i="3" l="1"/>
  <c r="V11" i="3" s="1"/>
  <c r="K16" i="3"/>
  <c r="V16" i="3" s="1"/>
  <c r="I9" i="3"/>
  <c r="T9" i="3" s="1"/>
  <c r="K9" i="3"/>
  <c r="V9" i="3" s="1"/>
  <c r="K5" i="3"/>
  <c r="V5" i="3" s="1"/>
  <c r="K6" i="3"/>
  <c r="V6" i="3" s="1"/>
  <c r="K19" i="3"/>
  <c r="V19" i="3" s="1"/>
  <c r="K17" i="3"/>
  <c r="V17" i="3" s="1"/>
  <c r="W16" i="3"/>
  <c r="I2" i="3"/>
  <c r="T2" i="3" s="1"/>
  <c r="K2" i="3"/>
  <c r="V2" i="3" s="1"/>
  <c r="W7" i="3"/>
  <c r="W20" i="3"/>
  <c r="U11" i="3"/>
  <c r="W14" i="3"/>
  <c r="U3" i="3"/>
  <c r="W3" i="3"/>
  <c r="U9" i="3"/>
  <c r="W9" i="3"/>
  <c r="I13" i="3"/>
  <c r="T13" i="3" s="1"/>
  <c r="W10" i="3"/>
  <c r="W6" i="3"/>
  <c r="W5" i="3"/>
  <c r="W12" i="3"/>
  <c r="W19" i="3"/>
  <c r="W15" i="3"/>
  <c r="W2" i="3"/>
  <c r="I4" i="3"/>
  <c r="T4" i="3" s="1"/>
  <c r="I12" i="3"/>
  <c r="T12" i="3" s="1"/>
  <c r="I15" i="3"/>
  <c r="T15" i="3" s="1"/>
  <c r="U13" i="3"/>
  <c r="U8" i="3"/>
  <c r="U21" i="3"/>
  <c r="U17" i="3"/>
  <c r="U4" i="3"/>
  <c r="U18" i="3"/>
  <c r="M10" i="1"/>
  <c r="W10" i="1" s="1"/>
  <c r="V10" i="1"/>
  <c r="M14" i="1"/>
  <c r="W14" i="1" s="1"/>
  <c r="V14" i="1"/>
  <c r="M9" i="1"/>
  <c r="R9" i="1" s="1"/>
  <c r="V9" i="1"/>
  <c r="M21" i="1"/>
  <c r="R21" i="1" s="1"/>
  <c r="V21" i="1"/>
  <c r="M5" i="1"/>
  <c r="W5" i="1" s="1"/>
  <c r="V5" i="1"/>
  <c r="M6" i="1"/>
  <c r="W6" i="1" s="1"/>
  <c r="V6" i="1"/>
  <c r="M18" i="1"/>
  <c r="W18" i="1" s="1"/>
  <c r="V18" i="1"/>
  <c r="M17" i="1"/>
  <c r="W17" i="1" s="1"/>
  <c r="V17" i="1"/>
  <c r="M19" i="1"/>
  <c r="W19" i="1" s="1"/>
  <c r="V19" i="1"/>
  <c r="M20" i="1"/>
  <c r="R20" i="1" s="1"/>
  <c r="V20" i="1"/>
  <c r="M3" i="1"/>
  <c r="W3" i="1" s="1"/>
  <c r="V3" i="1"/>
  <c r="M4" i="1"/>
  <c r="W4" i="1" s="1"/>
  <c r="V4" i="1"/>
  <c r="M16" i="1"/>
  <c r="R16" i="1" s="1"/>
  <c r="V16" i="1"/>
  <c r="M11" i="1"/>
  <c r="W11" i="1" s="1"/>
  <c r="V11" i="1"/>
  <c r="M15" i="1"/>
  <c r="W15" i="1" s="1"/>
  <c r="V15" i="1"/>
  <c r="M13" i="1"/>
  <c r="R13" i="1" s="1"/>
  <c r="V13" i="1"/>
  <c r="M8" i="1"/>
  <c r="W8" i="1" s="1"/>
  <c r="V8" i="1"/>
  <c r="M12" i="1"/>
  <c r="W12" i="1" s="1"/>
  <c r="V12" i="1"/>
  <c r="M7" i="1"/>
  <c r="W7" i="1" s="1"/>
  <c r="V7" i="1"/>
  <c r="Q18" i="1"/>
  <c r="U18" i="1"/>
  <c r="U16" i="1"/>
  <c r="Q21" i="1"/>
  <c r="U21" i="1"/>
  <c r="Q17" i="1"/>
  <c r="U17" i="1"/>
  <c r="Q20" i="1"/>
  <c r="U20" i="1"/>
  <c r="Q19" i="1"/>
  <c r="U19" i="1"/>
  <c r="M2" i="1"/>
  <c r="R2" i="1" s="1"/>
  <c r="U10" i="1"/>
  <c r="U5" i="1"/>
  <c r="U12" i="1"/>
  <c r="U3" i="1"/>
  <c r="U7" i="1"/>
  <c r="U11" i="1"/>
  <c r="U8" i="1"/>
  <c r="U9" i="1"/>
  <c r="U15" i="1"/>
  <c r="U14" i="1"/>
  <c r="U13" i="1"/>
  <c r="U6" i="1"/>
  <c r="U4" i="1"/>
  <c r="Q14" i="1"/>
  <c r="Q10" i="1"/>
  <c r="Q7" i="1"/>
  <c r="U2" i="1"/>
  <c r="Q6" i="1"/>
  <c r="Q8" i="1"/>
  <c r="Q15" i="1"/>
  <c r="Q11" i="1"/>
  <c r="Q4" i="1"/>
  <c r="Q3" i="1"/>
  <c r="Q12" i="1"/>
  <c r="Q5" i="1"/>
  <c r="Q16" i="1"/>
  <c r="Q9" i="1"/>
  <c r="Q13" i="1"/>
  <c r="Q2" i="1"/>
  <c r="P14" i="1"/>
  <c r="P3" i="1"/>
  <c r="P19" i="1"/>
  <c r="S4" i="1"/>
  <c r="S10" i="1"/>
  <c r="P17" i="1"/>
  <c r="P11" i="1"/>
  <c r="P7" i="1"/>
  <c r="P5" i="1"/>
  <c r="P18" i="1"/>
  <c r="P21" i="1"/>
  <c r="P8" i="1"/>
  <c r="S12" i="1"/>
  <c r="S6" i="1"/>
  <c r="S20" i="1"/>
  <c r="P15" i="1"/>
  <c r="S2" i="1"/>
  <c r="S13" i="1"/>
  <c r="S16" i="1"/>
  <c r="S9" i="1"/>
  <c r="R3" i="1" l="1"/>
  <c r="W21" i="1"/>
  <c r="R7" i="1"/>
  <c r="W16" i="1"/>
  <c r="R15" i="1"/>
  <c r="R10" i="1"/>
  <c r="R6" i="1"/>
  <c r="R11" i="1"/>
  <c r="R5" i="1"/>
  <c r="R19" i="1"/>
  <c r="R17" i="1"/>
  <c r="R14" i="1"/>
  <c r="R8" i="1"/>
  <c r="R4" i="1"/>
  <c r="R18" i="1"/>
  <c r="W20" i="1"/>
  <c r="W9" i="1"/>
  <c r="R12" i="1"/>
  <c r="W13" i="1"/>
  <c r="W2" i="1"/>
</calcChain>
</file>

<file path=xl/sharedStrings.xml><?xml version="1.0" encoding="utf-8"?>
<sst xmlns="http://schemas.openxmlformats.org/spreadsheetml/2006/main" count="106" uniqueCount="15">
  <si>
    <t>数字1</t>
    <phoneticPr fontId="1" type="noConversion"/>
  </si>
  <si>
    <t>数字2</t>
    <phoneticPr fontId="1" type="noConversion"/>
  </si>
  <si>
    <t>加减</t>
    <phoneticPr fontId="1" type="noConversion"/>
  </si>
  <si>
    <t>答案</t>
    <phoneticPr fontId="1" type="noConversion"/>
  </si>
  <si>
    <t>数字1</t>
    <phoneticPr fontId="1" type="noConversion"/>
  </si>
  <si>
    <t>运算数1</t>
    <phoneticPr fontId="1" type="noConversion"/>
  </si>
  <si>
    <t>运算数2</t>
    <phoneticPr fontId="1" type="noConversion"/>
  </si>
  <si>
    <t>比较数</t>
    <phoneticPr fontId="1" type="noConversion"/>
  </si>
  <si>
    <t>加减1</t>
    <phoneticPr fontId="1" type="noConversion"/>
  </si>
  <si>
    <t>数字3</t>
    <phoneticPr fontId="1" type="noConversion"/>
  </si>
  <si>
    <t>括号</t>
    <phoneticPr fontId="1" type="noConversion"/>
  </si>
  <si>
    <t>数字4</t>
    <phoneticPr fontId="1" type="noConversion"/>
  </si>
  <si>
    <t>积</t>
    <phoneticPr fontId="1" type="noConversion"/>
  </si>
  <si>
    <t>数字6</t>
    <phoneticPr fontId="1" type="noConversion"/>
  </si>
  <si>
    <t>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</si>
</sst>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3" xfId="0" applyNumberFormat="1" applyFont="1" applyBorder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 indent="2"/>
    </xf>
    <xf numFmtId="0" fontId="2" fillId="0" borderId="2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 indent="3"/>
    </xf>
    <xf numFmtId="0" fontId="2" fillId="0" borderId="6" xfId="0" applyNumberFormat="1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 indent="1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55" zoomScaleNormal="55" workbookViewId="0">
      <selection activeCell="O10" sqref="O10"/>
    </sheetView>
  </sheetViews>
  <sheetFormatPr defaultColWidth="9" defaultRowHeight="27" customHeight="1" x14ac:dyDescent="0.25"/>
  <cols>
    <col min="1" max="2" width="9.21875" style="1" customWidth="1"/>
    <col min="3" max="4" width="9" style="2" customWidth="1"/>
    <col min="5" max="5" width="9.21875" style="2" customWidth="1"/>
    <col min="6" max="6" width="11.44140625" style="2" customWidth="1"/>
    <col min="7" max="9" width="9" style="2" customWidth="1"/>
    <col min="10" max="10" width="9.21875" style="2" customWidth="1"/>
    <col min="11" max="11" width="11.44140625" style="2" customWidth="1"/>
    <col min="12" max="12" width="9" style="2" customWidth="1"/>
    <col min="13" max="13" width="10.33203125" style="2" customWidth="1"/>
    <col min="14" max="14" width="9" style="2" customWidth="1"/>
    <col min="15" max="15" width="12.21875" style="2" customWidth="1"/>
    <col min="16" max="16" width="18.88671875" style="2" customWidth="1"/>
    <col min="17" max="17" width="27.44140625" style="5" customWidth="1"/>
    <col min="18" max="18" width="31" style="7" customWidth="1"/>
    <col min="19" max="19" width="5.33203125" style="5" customWidth="1"/>
    <col min="20" max="20" width="5.77734375" style="5" customWidth="1"/>
    <col min="21" max="21" width="3.44140625" style="2" customWidth="1"/>
    <col min="22" max="22" width="4.88671875" style="4" customWidth="1"/>
    <col min="23" max="23" width="5.6640625" style="2" customWidth="1"/>
    <col min="24" max="16384" width="9" style="2"/>
  </cols>
  <sheetData>
    <row r="1" spans="1:23" ht="40.049999999999997" customHeight="1" x14ac:dyDescent="0.25">
      <c r="A1" s="1" t="s">
        <v>4</v>
      </c>
      <c r="B1" s="1" t="s">
        <v>1</v>
      </c>
      <c r="C1" s="2" t="s">
        <v>2</v>
      </c>
      <c r="E1" s="2" t="s">
        <v>5</v>
      </c>
      <c r="F1" s="2" t="s">
        <v>6</v>
      </c>
      <c r="G1" s="2" t="s">
        <v>7</v>
      </c>
      <c r="H1" s="2" t="s">
        <v>2</v>
      </c>
      <c r="J1" s="2" t="s">
        <v>0</v>
      </c>
      <c r="K1" s="2" t="s">
        <v>1</v>
      </c>
      <c r="L1" s="2" t="s">
        <v>8</v>
      </c>
      <c r="M1" s="2" t="s">
        <v>9</v>
      </c>
      <c r="N1" s="2" t="s">
        <v>8</v>
      </c>
      <c r="P1" s="14" t="str">
        <f ca="1">MID(CELL("filename"),FIND("]",CELL("filename"))+1,256)</f>
        <v>千以内的加减法（三年级上）</v>
      </c>
      <c r="Q1" s="14"/>
      <c r="R1" s="15"/>
      <c r="S1" s="16" t="s">
        <v>3</v>
      </c>
      <c r="T1" s="17"/>
      <c r="U1" s="17"/>
      <c r="V1" s="17"/>
      <c r="W1" s="17"/>
    </row>
    <row r="2" spans="1:23" ht="40.049999999999997" customHeight="1" x14ac:dyDescent="0.25">
      <c r="A2" s="2">
        <f ca="1">IF(C2="+",RANDBETWEEN(B2,100-B2),RANDBETWEEN(B2,100))</f>
        <v>38</v>
      </c>
      <c r="B2" s="2">
        <f ca="1">RANDBETWEEN(5,30)</f>
        <v>12</v>
      </c>
      <c r="C2" s="2" t="str">
        <f t="shared" ref="C2:C21" ca="1" si="0">IF(RANDBETWEEN(0,1),"-","+")</f>
        <v>-</v>
      </c>
      <c r="E2" s="2">
        <f t="shared" ref="E2:E21" ca="1" si="1">IF(H2="+",RANDBETWEEN(F2,100-F2),RANDBETWEEN(F2,100))</f>
        <v>64</v>
      </c>
      <c r="F2" s="2">
        <f ca="1">RANDBETWEEN(5,30)</f>
        <v>20</v>
      </c>
      <c r="G2" s="2">
        <f ca="1">IF(H2="+",RANDBETWEEN(F2,100-F2),RANDBETWEEN(F2,100))</f>
        <v>27</v>
      </c>
      <c r="H2" s="2" t="str">
        <f t="shared" ref="H2:H21" ca="1" si="2">IF(RANDBETWEEN(0,1),"-","+")</f>
        <v>-</v>
      </c>
      <c r="J2" s="2">
        <f t="shared" ref="J2:J9" ca="1" si="3">IF(L2="+",RANDBETWEEN(K2,95-K2),RANDBETWEEN(K2+5,95))</f>
        <v>61</v>
      </c>
      <c r="K2" s="2">
        <f ca="1">RANDBETWEEN(5,30)</f>
        <v>30</v>
      </c>
      <c r="L2" s="2" t="str">
        <f t="shared" ref="L2:N21" ca="1" si="4">IF(RANDBETWEEN(0,1),"-","+")</f>
        <v>-</v>
      </c>
      <c r="M2" s="2">
        <f ca="1">IF(N2="+",RANDBETWEEN(1,100-(J2+IF(L2="+",1,-1)*K2)),RANDBETWEEN(1,J2+IF(L2="+",1,-1)*K2))</f>
        <v>23</v>
      </c>
      <c r="N2" s="2" t="str">
        <f t="shared" ca="1" si="4"/>
        <v>-</v>
      </c>
      <c r="P2" s="2" t="str">
        <f t="shared" ref="P2:P21" ca="1" si="5">A2&amp;C2&amp;B2&amp;"="&amp;"___"</f>
        <v>38-12=___</v>
      </c>
      <c r="Q2" s="5" t="str">
        <f t="shared" ref="Q2:Q16" ca="1" si="6">E2&amp;H2&amp;F2&amp;"〇"&amp;G2</f>
        <v>64-20〇27</v>
      </c>
      <c r="R2" s="5" t="str">
        <f ca="1">J2&amp;L2&amp;K2&amp;N2&amp;M2&amp;"="&amp;"___"</f>
        <v>61-30-23=___</v>
      </c>
      <c r="S2" s="9">
        <f t="shared" ref="S2:S21" ca="1" si="7">A2+IF(C2="+",1,-1)*B2</f>
        <v>26</v>
      </c>
      <c r="T2" s="8">
        <f t="shared" ref="T2:T21" ca="1" si="8">E2+IF(H2="+",1,-1)*F2</f>
        <v>44</v>
      </c>
      <c r="U2" s="10" t="str">
        <f t="shared" ref="U2:U21" ca="1" si="9">IF(E2+IF(H2="+",1,-1)*F2-G2&gt;0,"&gt;",IF(E2+IF(H2="+",1,-1)*F2-G2&lt;0,"&lt;","="))</f>
        <v>&gt;</v>
      </c>
      <c r="V2" s="8">
        <f ca="1">J2+IF(L2="+",1,-1)*K2</f>
        <v>31</v>
      </c>
      <c r="W2" s="6">
        <f ca="1">J2+IF(L2="+",1,-1)*K2+IF(N2="+",1,-1)*M2</f>
        <v>8</v>
      </c>
    </row>
    <row r="3" spans="1:23" ht="40.049999999999997" customHeight="1" x14ac:dyDescent="0.25">
      <c r="A3" s="2">
        <f t="shared" ref="A3:A21" ca="1" si="10">IF(C3="+",RANDBETWEEN(B3,100-B3),RANDBETWEEN(B3,100))</f>
        <v>53</v>
      </c>
      <c r="B3" s="2">
        <f t="shared" ref="B3:B21" ca="1" si="11">RANDBETWEEN(5,30)</f>
        <v>19</v>
      </c>
      <c r="C3" s="2" t="str">
        <f t="shared" ca="1" si="0"/>
        <v>+</v>
      </c>
      <c r="E3" s="2">
        <f t="shared" ca="1" si="1"/>
        <v>36</v>
      </c>
      <c r="F3" s="2">
        <f t="shared" ref="F3:F21" ca="1" si="12">RANDBETWEEN(5,30)</f>
        <v>20</v>
      </c>
      <c r="G3" s="2">
        <f t="shared" ref="G3:G21" ca="1" si="13">IF(H3="+",RANDBETWEEN(F3,100-F3),RANDBETWEEN(F3,100))</f>
        <v>63</v>
      </c>
      <c r="H3" s="2" t="str">
        <f t="shared" ca="1" si="2"/>
        <v>+</v>
      </c>
      <c r="J3" s="2">
        <f t="shared" ca="1" si="3"/>
        <v>61</v>
      </c>
      <c r="K3" s="2">
        <f t="shared" ref="K3:K21" ca="1" si="14">RANDBETWEEN(5,30)</f>
        <v>19</v>
      </c>
      <c r="L3" s="2" t="str">
        <f t="shared" ca="1" si="4"/>
        <v>-</v>
      </c>
      <c r="M3" s="2">
        <f t="shared" ref="M3:M21" ca="1" si="15">IF(N3="+",RANDBETWEEN(1,100-(J3+IF(L3="+",1,-1)*K3)),RANDBETWEEN(1,J3+IF(L3="+",1,-1)*K3))</f>
        <v>30</v>
      </c>
      <c r="N3" s="2" t="str">
        <f t="shared" ca="1" si="4"/>
        <v>-</v>
      </c>
      <c r="P3" s="2" t="str">
        <f t="shared" ca="1" si="5"/>
        <v>53+19=___</v>
      </c>
      <c r="Q3" s="5" t="str">
        <f t="shared" ca="1" si="6"/>
        <v>36+20〇63</v>
      </c>
      <c r="R3" s="5" t="str">
        <f t="shared" ref="R3:R21" ca="1" si="16">J3&amp;L3&amp;K3&amp;N3&amp;M3&amp;"="&amp;"___"</f>
        <v>61-19-30=___</v>
      </c>
      <c r="S3" s="9">
        <f t="shared" ca="1" si="7"/>
        <v>72</v>
      </c>
      <c r="T3" s="8">
        <f t="shared" ca="1" si="8"/>
        <v>56</v>
      </c>
      <c r="U3" s="10" t="str">
        <f t="shared" ca="1" si="9"/>
        <v>&lt;</v>
      </c>
      <c r="V3" s="8">
        <f t="shared" ref="V3:V21" ca="1" si="17">J3+IF(L3="+",1,-1)*K3</f>
        <v>42</v>
      </c>
      <c r="W3" s="6">
        <f t="shared" ref="W3:W21" ca="1" si="18">J3+IF(L3="+",1,-1)*K3+IF(N3="+",1,-1)*M3</f>
        <v>12</v>
      </c>
    </row>
    <row r="4" spans="1:23" ht="40.049999999999997" customHeight="1" x14ac:dyDescent="0.25">
      <c r="A4" s="2">
        <f t="shared" ca="1" si="10"/>
        <v>36</v>
      </c>
      <c r="B4" s="2">
        <f t="shared" ca="1" si="11"/>
        <v>22</v>
      </c>
      <c r="C4" s="2" t="str">
        <f t="shared" ca="1" si="0"/>
        <v>-</v>
      </c>
      <c r="E4" s="2">
        <f t="shared" ca="1" si="1"/>
        <v>77</v>
      </c>
      <c r="F4" s="2">
        <f t="shared" ca="1" si="12"/>
        <v>19</v>
      </c>
      <c r="G4" s="2">
        <f t="shared" ca="1" si="13"/>
        <v>75</v>
      </c>
      <c r="H4" s="2" t="str">
        <f t="shared" ca="1" si="2"/>
        <v>+</v>
      </c>
      <c r="J4" s="2">
        <f t="shared" ca="1" si="3"/>
        <v>59</v>
      </c>
      <c r="K4" s="2">
        <f t="shared" ca="1" si="14"/>
        <v>16</v>
      </c>
      <c r="L4" s="2" t="str">
        <f t="shared" ca="1" si="4"/>
        <v>-</v>
      </c>
      <c r="M4" s="2">
        <f t="shared" ca="1" si="15"/>
        <v>49</v>
      </c>
      <c r="N4" s="2" t="str">
        <f t="shared" ca="1" si="4"/>
        <v>+</v>
      </c>
      <c r="P4" s="2" t="str">
        <f t="shared" ca="1" si="5"/>
        <v>36-22=___</v>
      </c>
      <c r="Q4" s="5" t="str">
        <f t="shared" ca="1" si="6"/>
        <v>77+19〇75</v>
      </c>
      <c r="R4" s="5" t="str">
        <f t="shared" ca="1" si="16"/>
        <v>59-16+49=___</v>
      </c>
      <c r="S4" s="9">
        <f t="shared" ca="1" si="7"/>
        <v>14</v>
      </c>
      <c r="T4" s="8">
        <f t="shared" ca="1" si="8"/>
        <v>96</v>
      </c>
      <c r="U4" s="10" t="str">
        <f t="shared" ca="1" si="9"/>
        <v>&gt;</v>
      </c>
      <c r="V4" s="8">
        <f t="shared" ca="1" si="17"/>
        <v>43</v>
      </c>
      <c r="W4" s="6">
        <f t="shared" ca="1" si="18"/>
        <v>92</v>
      </c>
    </row>
    <row r="5" spans="1:23" ht="40.049999999999997" customHeight="1" x14ac:dyDescent="0.25">
      <c r="A5" s="2">
        <f t="shared" ca="1" si="10"/>
        <v>98</v>
      </c>
      <c r="B5" s="2">
        <f t="shared" ca="1" si="11"/>
        <v>8</v>
      </c>
      <c r="C5" s="2" t="str">
        <f t="shared" ca="1" si="0"/>
        <v>-</v>
      </c>
      <c r="E5" s="2">
        <f t="shared" ca="1" si="1"/>
        <v>83</v>
      </c>
      <c r="F5" s="2">
        <f t="shared" ca="1" si="12"/>
        <v>26</v>
      </c>
      <c r="G5" s="2">
        <f t="shared" ca="1" si="13"/>
        <v>34</v>
      </c>
      <c r="H5" s="2" t="str">
        <f t="shared" ca="1" si="2"/>
        <v>-</v>
      </c>
      <c r="J5" s="2">
        <f t="shared" ca="1" si="3"/>
        <v>30</v>
      </c>
      <c r="K5" s="2">
        <f t="shared" ca="1" si="14"/>
        <v>7</v>
      </c>
      <c r="L5" s="2" t="str">
        <f t="shared" ca="1" si="4"/>
        <v>-</v>
      </c>
      <c r="M5" s="2">
        <f t="shared" ca="1" si="15"/>
        <v>11</v>
      </c>
      <c r="N5" s="2" t="str">
        <f t="shared" ca="1" si="4"/>
        <v>-</v>
      </c>
      <c r="P5" s="2" t="str">
        <f t="shared" ca="1" si="5"/>
        <v>98-8=___</v>
      </c>
      <c r="Q5" s="5" t="str">
        <f t="shared" ca="1" si="6"/>
        <v>83-26〇34</v>
      </c>
      <c r="R5" s="5" t="str">
        <f t="shared" ca="1" si="16"/>
        <v>30-7-11=___</v>
      </c>
      <c r="S5" s="9">
        <f t="shared" ca="1" si="7"/>
        <v>90</v>
      </c>
      <c r="T5" s="8">
        <f t="shared" ca="1" si="8"/>
        <v>57</v>
      </c>
      <c r="U5" s="10" t="str">
        <f t="shared" ca="1" si="9"/>
        <v>&gt;</v>
      </c>
      <c r="V5" s="8">
        <f t="shared" ca="1" si="17"/>
        <v>23</v>
      </c>
      <c r="W5" s="6">
        <f t="shared" ca="1" si="18"/>
        <v>12</v>
      </c>
    </row>
    <row r="6" spans="1:23" ht="40.049999999999997" customHeight="1" x14ac:dyDescent="0.25">
      <c r="A6" s="2">
        <f t="shared" ca="1" si="10"/>
        <v>68</v>
      </c>
      <c r="B6" s="2">
        <f t="shared" ca="1" si="11"/>
        <v>30</v>
      </c>
      <c r="C6" s="2" t="str">
        <f t="shared" ca="1" si="0"/>
        <v>+</v>
      </c>
      <c r="E6" s="2">
        <f t="shared" ca="1" si="1"/>
        <v>62</v>
      </c>
      <c r="F6" s="2">
        <f t="shared" ca="1" si="12"/>
        <v>23</v>
      </c>
      <c r="G6" s="2">
        <f t="shared" ca="1" si="13"/>
        <v>50</v>
      </c>
      <c r="H6" s="2" t="str">
        <f t="shared" ca="1" si="2"/>
        <v>+</v>
      </c>
      <c r="J6" s="2">
        <f t="shared" ca="1" si="3"/>
        <v>53</v>
      </c>
      <c r="K6" s="2">
        <f t="shared" ca="1" si="14"/>
        <v>14</v>
      </c>
      <c r="L6" s="2" t="str">
        <f t="shared" ca="1" si="4"/>
        <v>-</v>
      </c>
      <c r="M6" s="2">
        <f t="shared" ca="1" si="15"/>
        <v>1</v>
      </c>
      <c r="N6" s="2" t="str">
        <f t="shared" ca="1" si="4"/>
        <v>-</v>
      </c>
      <c r="P6" s="2" t="str">
        <f t="shared" ca="1" si="5"/>
        <v>68+30=___</v>
      </c>
      <c r="Q6" s="5" t="str">
        <f t="shared" ca="1" si="6"/>
        <v>62+23〇50</v>
      </c>
      <c r="R6" s="5" t="str">
        <f t="shared" ca="1" si="16"/>
        <v>53-14-1=___</v>
      </c>
      <c r="S6" s="9">
        <f t="shared" ca="1" si="7"/>
        <v>98</v>
      </c>
      <c r="T6" s="8">
        <f t="shared" ca="1" si="8"/>
        <v>85</v>
      </c>
      <c r="U6" s="10" t="str">
        <f t="shared" ca="1" si="9"/>
        <v>&gt;</v>
      </c>
      <c r="V6" s="8">
        <f t="shared" ca="1" si="17"/>
        <v>39</v>
      </c>
      <c r="W6" s="6">
        <f t="shared" ca="1" si="18"/>
        <v>38</v>
      </c>
    </row>
    <row r="7" spans="1:23" ht="40.049999999999997" customHeight="1" x14ac:dyDescent="0.25">
      <c r="A7" s="2">
        <f t="shared" ca="1" si="10"/>
        <v>18</v>
      </c>
      <c r="B7" s="2">
        <f t="shared" ca="1" si="11"/>
        <v>10</v>
      </c>
      <c r="C7" s="2" t="str">
        <f t="shared" ca="1" si="0"/>
        <v>-</v>
      </c>
      <c r="E7" s="2">
        <f t="shared" ca="1" si="1"/>
        <v>50</v>
      </c>
      <c r="F7" s="2">
        <f t="shared" ca="1" si="12"/>
        <v>14</v>
      </c>
      <c r="G7" s="2">
        <f t="shared" ca="1" si="13"/>
        <v>17</v>
      </c>
      <c r="H7" s="2" t="str">
        <f t="shared" ca="1" si="2"/>
        <v>-</v>
      </c>
      <c r="J7" s="2">
        <f t="shared" ca="1" si="3"/>
        <v>54</v>
      </c>
      <c r="K7" s="2">
        <f t="shared" ca="1" si="14"/>
        <v>27</v>
      </c>
      <c r="L7" s="2" t="str">
        <f t="shared" ca="1" si="4"/>
        <v>+</v>
      </c>
      <c r="M7" s="2">
        <f t="shared" ca="1" si="15"/>
        <v>5</v>
      </c>
      <c r="N7" s="2" t="str">
        <f t="shared" ca="1" si="4"/>
        <v>+</v>
      </c>
      <c r="P7" s="2" t="str">
        <f t="shared" ca="1" si="5"/>
        <v>18-10=___</v>
      </c>
      <c r="Q7" s="5" t="str">
        <f t="shared" ca="1" si="6"/>
        <v>50-14〇17</v>
      </c>
      <c r="R7" s="5" t="str">
        <f t="shared" ca="1" si="16"/>
        <v>54+27+5=___</v>
      </c>
      <c r="S7" s="9">
        <f t="shared" ca="1" si="7"/>
        <v>8</v>
      </c>
      <c r="T7" s="8">
        <f t="shared" ca="1" si="8"/>
        <v>36</v>
      </c>
      <c r="U7" s="10" t="str">
        <f t="shared" ca="1" si="9"/>
        <v>&gt;</v>
      </c>
      <c r="V7" s="8">
        <f t="shared" ca="1" si="17"/>
        <v>81</v>
      </c>
      <c r="W7" s="6">
        <f t="shared" ca="1" si="18"/>
        <v>86</v>
      </c>
    </row>
    <row r="8" spans="1:23" ht="40.049999999999997" customHeight="1" x14ac:dyDescent="0.25">
      <c r="A8" s="2">
        <f t="shared" ca="1" si="10"/>
        <v>57</v>
      </c>
      <c r="B8" s="2">
        <f t="shared" ca="1" si="11"/>
        <v>28</v>
      </c>
      <c r="C8" s="2" t="str">
        <f t="shared" ca="1" si="0"/>
        <v>-</v>
      </c>
      <c r="E8" s="2">
        <f t="shared" ca="1" si="1"/>
        <v>32</v>
      </c>
      <c r="F8" s="2">
        <f t="shared" ca="1" si="12"/>
        <v>18</v>
      </c>
      <c r="G8" s="2">
        <f t="shared" ca="1" si="13"/>
        <v>79</v>
      </c>
      <c r="H8" s="2" t="str">
        <f t="shared" ca="1" si="2"/>
        <v>+</v>
      </c>
      <c r="J8" s="2">
        <f t="shared" ca="1" si="3"/>
        <v>65</v>
      </c>
      <c r="K8" s="2">
        <f t="shared" ca="1" si="14"/>
        <v>28</v>
      </c>
      <c r="L8" s="2" t="str">
        <f t="shared" ca="1" si="4"/>
        <v>+</v>
      </c>
      <c r="M8" s="2">
        <f t="shared" ca="1" si="15"/>
        <v>1</v>
      </c>
      <c r="N8" s="2" t="str">
        <f t="shared" ca="1" si="4"/>
        <v>+</v>
      </c>
      <c r="P8" s="2" t="str">
        <f t="shared" ca="1" si="5"/>
        <v>57-28=___</v>
      </c>
      <c r="Q8" s="5" t="str">
        <f t="shared" ca="1" si="6"/>
        <v>32+18〇79</v>
      </c>
      <c r="R8" s="5" t="str">
        <f t="shared" ca="1" si="16"/>
        <v>65+28+1=___</v>
      </c>
      <c r="S8" s="9">
        <f t="shared" ca="1" si="7"/>
        <v>29</v>
      </c>
      <c r="T8" s="8">
        <f t="shared" ca="1" si="8"/>
        <v>50</v>
      </c>
      <c r="U8" s="10" t="str">
        <f t="shared" ca="1" si="9"/>
        <v>&lt;</v>
      </c>
      <c r="V8" s="8">
        <f t="shared" ca="1" si="17"/>
        <v>93</v>
      </c>
      <c r="W8" s="6">
        <f t="shared" ca="1" si="18"/>
        <v>94</v>
      </c>
    </row>
    <row r="9" spans="1:23" ht="40.049999999999997" customHeight="1" x14ac:dyDescent="0.25">
      <c r="A9" s="2">
        <f t="shared" ca="1" si="10"/>
        <v>90</v>
      </c>
      <c r="B9" s="2">
        <f t="shared" ca="1" si="11"/>
        <v>16</v>
      </c>
      <c r="C9" s="2" t="str">
        <f t="shared" ca="1" si="0"/>
        <v>-</v>
      </c>
      <c r="E9" s="2">
        <f t="shared" ca="1" si="1"/>
        <v>35</v>
      </c>
      <c r="F9" s="2">
        <f t="shared" ca="1" si="12"/>
        <v>21</v>
      </c>
      <c r="G9" s="2">
        <f t="shared" ca="1" si="13"/>
        <v>74</v>
      </c>
      <c r="H9" s="2" t="str">
        <f t="shared" ca="1" si="2"/>
        <v>-</v>
      </c>
      <c r="J9" s="2">
        <f t="shared" ca="1" si="3"/>
        <v>77</v>
      </c>
      <c r="K9" s="2">
        <f t="shared" ca="1" si="14"/>
        <v>28</v>
      </c>
      <c r="L9" s="2" t="str">
        <f t="shared" ca="1" si="4"/>
        <v>-</v>
      </c>
      <c r="M9" s="2">
        <f t="shared" ca="1" si="15"/>
        <v>37</v>
      </c>
      <c r="N9" s="2" t="str">
        <f t="shared" ca="1" si="4"/>
        <v>+</v>
      </c>
      <c r="P9" s="2" t="str">
        <f t="shared" ca="1" si="5"/>
        <v>90-16=___</v>
      </c>
      <c r="Q9" s="5" t="str">
        <f t="shared" ca="1" si="6"/>
        <v>35-21〇74</v>
      </c>
      <c r="R9" s="5" t="str">
        <f t="shared" ca="1" si="16"/>
        <v>77-28+37=___</v>
      </c>
      <c r="S9" s="9">
        <f t="shared" ca="1" si="7"/>
        <v>74</v>
      </c>
      <c r="T9" s="8">
        <f t="shared" ca="1" si="8"/>
        <v>14</v>
      </c>
      <c r="U9" s="10" t="str">
        <f t="shared" ca="1" si="9"/>
        <v>&lt;</v>
      </c>
      <c r="V9" s="8">
        <f t="shared" ca="1" si="17"/>
        <v>49</v>
      </c>
      <c r="W9" s="6">
        <f t="shared" ca="1" si="18"/>
        <v>86</v>
      </c>
    </row>
    <row r="10" spans="1:23" ht="40.049999999999997" customHeight="1" x14ac:dyDescent="0.25">
      <c r="A10" s="2">
        <f t="shared" ca="1" si="10"/>
        <v>74</v>
      </c>
      <c r="B10" s="2">
        <f t="shared" ca="1" si="11"/>
        <v>5</v>
      </c>
      <c r="C10" s="2" t="str">
        <f t="shared" ca="1" si="0"/>
        <v>+</v>
      </c>
      <c r="E10" s="2">
        <f t="shared" ca="1" si="1"/>
        <v>30</v>
      </c>
      <c r="F10" s="2">
        <f t="shared" ca="1" si="12"/>
        <v>19</v>
      </c>
      <c r="G10" s="2">
        <f t="shared" ca="1" si="13"/>
        <v>23</v>
      </c>
      <c r="H10" s="2" t="str">
        <f t="shared" ca="1" si="2"/>
        <v>+</v>
      </c>
      <c r="J10" s="2">
        <f ca="1">IF(L10="+",RANDBETWEEN(K10,95-K10),RANDBETWEEN(K10+5,95))</f>
        <v>27</v>
      </c>
      <c r="K10" s="2">
        <f t="shared" ca="1" si="14"/>
        <v>20</v>
      </c>
      <c r="L10" s="2" t="str">
        <f t="shared" ca="1" si="4"/>
        <v>-</v>
      </c>
      <c r="M10" s="2">
        <f t="shared" ca="1" si="15"/>
        <v>37</v>
      </c>
      <c r="N10" s="2" t="str">
        <f t="shared" ca="1" si="4"/>
        <v>+</v>
      </c>
      <c r="P10" s="2" t="str">
        <f t="shared" ca="1" si="5"/>
        <v>74+5=___</v>
      </c>
      <c r="Q10" s="5" t="str">
        <f t="shared" ca="1" si="6"/>
        <v>30+19〇23</v>
      </c>
      <c r="R10" s="5" t="str">
        <f t="shared" ca="1" si="16"/>
        <v>27-20+37=___</v>
      </c>
      <c r="S10" s="9">
        <f t="shared" ca="1" si="7"/>
        <v>79</v>
      </c>
      <c r="T10" s="8">
        <f t="shared" ca="1" si="8"/>
        <v>49</v>
      </c>
      <c r="U10" s="10" t="str">
        <f t="shared" ca="1" si="9"/>
        <v>&gt;</v>
      </c>
      <c r="V10" s="8">
        <f t="shared" ca="1" si="17"/>
        <v>7</v>
      </c>
      <c r="W10" s="6">
        <f t="shared" ca="1" si="18"/>
        <v>44</v>
      </c>
    </row>
    <row r="11" spans="1:23" ht="40.049999999999997" customHeight="1" x14ac:dyDescent="0.25">
      <c r="A11" s="2">
        <f t="shared" ca="1" si="10"/>
        <v>65</v>
      </c>
      <c r="B11" s="2">
        <f t="shared" ca="1" si="11"/>
        <v>25</v>
      </c>
      <c r="C11" s="2" t="str">
        <f t="shared" ca="1" si="0"/>
        <v>+</v>
      </c>
      <c r="E11" s="2">
        <f t="shared" ca="1" si="1"/>
        <v>16</v>
      </c>
      <c r="F11" s="2">
        <f t="shared" ca="1" si="12"/>
        <v>6</v>
      </c>
      <c r="G11" s="2">
        <f t="shared" ca="1" si="13"/>
        <v>43</v>
      </c>
      <c r="H11" s="2" t="str">
        <f t="shared" ca="1" si="2"/>
        <v>+</v>
      </c>
      <c r="J11" s="2">
        <f t="shared" ref="J11:J21" ca="1" si="19">IF(L11="+",RANDBETWEEN(K11,95-K11),RANDBETWEEN(K11+5,95))</f>
        <v>18</v>
      </c>
      <c r="K11" s="2">
        <f t="shared" ca="1" si="14"/>
        <v>5</v>
      </c>
      <c r="L11" s="2" t="str">
        <f t="shared" ca="1" si="4"/>
        <v>+</v>
      </c>
      <c r="M11" s="2">
        <f t="shared" ca="1" si="15"/>
        <v>5</v>
      </c>
      <c r="N11" s="2" t="str">
        <f t="shared" ca="1" si="4"/>
        <v>-</v>
      </c>
      <c r="P11" s="2" t="str">
        <f t="shared" ca="1" si="5"/>
        <v>65+25=___</v>
      </c>
      <c r="Q11" s="5" t="str">
        <f t="shared" ca="1" si="6"/>
        <v>16+6〇43</v>
      </c>
      <c r="R11" s="5" t="str">
        <f t="shared" ca="1" si="16"/>
        <v>18+5-5=___</v>
      </c>
      <c r="S11" s="9">
        <f t="shared" ca="1" si="7"/>
        <v>90</v>
      </c>
      <c r="T11" s="8">
        <f t="shared" ca="1" si="8"/>
        <v>22</v>
      </c>
      <c r="U11" s="10" t="str">
        <f t="shared" ca="1" si="9"/>
        <v>&lt;</v>
      </c>
      <c r="V11" s="8">
        <f t="shared" ca="1" si="17"/>
        <v>23</v>
      </c>
      <c r="W11" s="6">
        <f t="shared" ca="1" si="18"/>
        <v>18</v>
      </c>
    </row>
    <row r="12" spans="1:23" ht="40.049999999999997" customHeight="1" x14ac:dyDescent="0.25">
      <c r="A12" s="2">
        <f t="shared" ca="1" si="10"/>
        <v>43</v>
      </c>
      <c r="B12" s="2">
        <f t="shared" ca="1" si="11"/>
        <v>9</v>
      </c>
      <c r="C12" s="2" t="str">
        <f t="shared" ca="1" si="0"/>
        <v>-</v>
      </c>
      <c r="E12" s="2">
        <f t="shared" ca="1" si="1"/>
        <v>42</v>
      </c>
      <c r="F12" s="2">
        <f t="shared" ca="1" si="12"/>
        <v>26</v>
      </c>
      <c r="G12" s="2">
        <f t="shared" ca="1" si="13"/>
        <v>76</v>
      </c>
      <c r="H12" s="2" t="str">
        <f t="shared" ca="1" si="2"/>
        <v>-</v>
      </c>
      <c r="J12" s="2">
        <f t="shared" ca="1" si="19"/>
        <v>70</v>
      </c>
      <c r="K12" s="2">
        <f t="shared" ca="1" si="14"/>
        <v>16</v>
      </c>
      <c r="L12" s="2" t="str">
        <f t="shared" ca="1" si="4"/>
        <v>-</v>
      </c>
      <c r="M12" s="2">
        <f t="shared" ca="1" si="15"/>
        <v>32</v>
      </c>
      <c r="N12" s="2" t="str">
        <f t="shared" ca="1" si="4"/>
        <v>+</v>
      </c>
      <c r="P12" s="2" t="str">
        <f t="shared" ca="1" si="5"/>
        <v>43-9=___</v>
      </c>
      <c r="Q12" s="5" t="str">
        <f t="shared" ca="1" si="6"/>
        <v>42-26〇76</v>
      </c>
      <c r="R12" s="5" t="str">
        <f t="shared" ca="1" si="16"/>
        <v>70-16+32=___</v>
      </c>
      <c r="S12" s="9">
        <f t="shared" ca="1" si="7"/>
        <v>34</v>
      </c>
      <c r="T12" s="8">
        <f t="shared" ca="1" si="8"/>
        <v>16</v>
      </c>
      <c r="U12" s="10" t="str">
        <f t="shared" ca="1" si="9"/>
        <v>&lt;</v>
      </c>
      <c r="V12" s="8">
        <f t="shared" ca="1" si="17"/>
        <v>54</v>
      </c>
      <c r="W12" s="6">
        <f t="shared" ca="1" si="18"/>
        <v>86</v>
      </c>
    </row>
    <row r="13" spans="1:23" ht="40.049999999999997" customHeight="1" x14ac:dyDescent="0.25">
      <c r="A13" s="2">
        <f t="shared" ca="1" si="10"/>
        <v>73</v>
      </c>
      <c r="B13" s="2">
        <f t="shared" ca="1" si="11"/>
        <v>5</v>
      </c>
      <c r="C13" s="2" t="str">
        <f t="shared" ca="1" si="0"/>
        <v>-</v>
      </c>
      <c r="E13" s="2">
        <f t="shared" ca="1" si="1"/>
        <v>25</v>
      </c>
      <c r="F13" s="2">
        <f t="shared" ca="1" si="12"/>
        <v>17</v>
      </c>
      <c r="G13" s="2">
        <f t="shared" ca="1" si="13"/>
        <v>69</v>
      </c>
      <c r="H13" s="2" t="str">
        <f t="shared" ca="1" si="2"/>
        <v>-</v>
      </c>
      <c r="J13" s="2">
        <f t="shared" ca="1" si="19"/>
        <v>14</v>
      </c>
      <c r="K13" s="2">
        <f t="shared" ca="1" si="14"/>
        <v>14</v>
      </c>
      <c r="L13" s="2" t="str">
        <f t="shared" ca="1" si="4"/>
        <v>+</v>
      </c>
      <c r="M13" s="2">
        <f t="shared" ca="1" si="15"/>
        <v>14</v>
      </c>
      <c r="N13" s="2" t="str">
        <f t="shared" ca="1" si="4"/>
        <v>+</v>
      </c>
      <c r="P13" s="2" t="str">
        <f t="shared" ca="1" si="5"/>
        <v>73-5=___</v>
      </c>
      <c r="Q13" s="5" t="str">
        <f t="shared" ca="1" si="6"/>
        <v>25-17〇69</v>
      </c>
      <c r="R13" s="5" t="str">
        <f t="shared" ca="1" si="16"/>
        <v>14+14+14=___</v>
      </c>
      <c r="S13" s="9">
        <f t="shared" ca="1" si="7"/>
        <v>68</v>
      </c>
      <c r="T13" s="8">
        <f t="shared" ca="1" si="8"/>
        <v>8</v>
      </c>
      <c r="U13" s="10" t="str">
        <f t="shared" ca="1" si="9"/>
        <v>&lt;</v>
      </c>
      <c r="V13" s="8">
        <f t="shared" ca="1" si="17"/>
        <v>28</v>
      </c>
      <c r="W13" s="6">
        <f t="shared" ca="1" si="18"/>
        <v>42</v>
      </c>
    </row>
    <row r="14" spans="1:23" ht="40.049999999999997" customHeight="1" x14ac:dyDescent="0.25">
      <c r="A14" s="2">
        <f t="shared" ca="1" si="10"/>
        <v>71</v>
      </c>
      <c r="B14" s="2">
        <f t="shared" ca="1" si="11"/>
        <v>12</v>
      </c>
      <c r="C14" s="2" t="str">
        <f t="shared" ca="1" si="0"/>
        <v>-</v>
      </c>
      <c r="E14" s="2">
        <f t="shared" ca="1" si="1"/>
        <v>54</v>
      </c>
      <c r="F14" s="2">
        <f t="shared" ca="1" si="12"/>
        <v>29</v>
      </c>
      <c r="G14" s="2">
        <f t="shared" ca="1" si="13"/>
        <v>32</v>
      </c>
      <c r="H14" s="2" t="str">
        <f t="shared" ca="1" si="2"/>
        <v>-</v>
      </c>
      <c r="J14" s="2">
        <f t="shared" ca="1" si="19"/>
        <v>44</v>
      </c>
      <c r="K14" s="2">
        <f t="shared" ca="1" si="14"/>
        <v>20</v>
      </c>
      <c r="L14" s="2" t="str">
        <f t="shared" ca="1" si="4"/>
        <v>-</v>
      </c>
      <c r="M14" s="2">
        <f t="shared" ca="1" si="15"/>
        <v>48</v>
      </c>
      <c r="N14" s="2" t="str">
        <f t="shared" ca="1" si="4"/>
        <v>+</v>
      </c>
      <c r="P14" s="2" t="str">
        <f t="shared" ca="1" si="5"/>
        <v>71-12=___</v>
      </c>
      <c r="Q14" s="5" t="str">
        <f t="shared" ca="1" si="6"/>
        <v>54-29〇32</v>
      </c>
      <c r="R14" s="5" t="str">
        <f t="shared" ca="1" si="16"/>
        <v>44-20+48=___</v>
      </c>
      <c r="S14" s="9">
        <f t="shared" ca="1" si="7"/>
        <v>59</v>
      </c>
      <c r="T14" s="8">
        <f t="shared" ca="1" si="8"/>
        <v>25</v>
      </c>
      <c r="U14" s="10" t="str">
        <f t="shared" ca="1" si="9"/>
        <v>&lt;</v>
      </c>
      <c r="V14" s="8">
        <f t="shared" ca="1" si="17"/>
        <v>24</v>
      </c>
      <c r="W14" s="6">
        <f t="shared" ca="1" si="18"/>
        <v>72</v>
      </c>
    </row>
    <row r="15" spans="1:23" ht="40.049999999999997" customHeight="1" x14ac:dyDescent="0.25">
      <c r="A15" s="2">
        <f t="shared" ca="1" si="10"/>
        <v>28</v>
      </c>
      <c r="B15" s="2">
        <f t="shared" ca="1" si="11"/>
        <v>14</v>
      </c>
      <c r="C15" s="2" t="str">
        <f t="shared" ca="1" si="0"/>
        <v>+</v>
      </c>
      <c r="E15" s="2">
        <f t="shared" ca="1" si="1"/>
        <v>47</v>
      </c>
      <c r="F15" s="2">
        <f t="shared" ca="1" si="12"/>
        <v>8</v>
      </c>
      <c r="G15" s="2">
        <f t="shared" ca="1" si="13"/>
        <v>59</v>
      </c>
      <c r="H15" s="2" t="str">
        <f t="shared" ca="1" si="2"/>
        <v>-</v>
      </c>
      <c r="J15" s="2">
        <f t="shared" ca="1" si="19"/>
        <v>46</v>
      </c>
      <c r="K15" s="2">
        <f t="shared" ca="1" si="14"/>
        <v>27</v>
      </c>
      <c r="L15" s="2" t="str">
        <f t="shared" ca="1" si="4"/>
        <v>+</v>
      </c>
      <c r="M15" s="2">
        <f t="shared" ca="1" si="15"/>
        <v>25</v>
      </c>
      <c r="N15" s="2" t="str">
        <f t="shared" ca="1" si="4"/>
        <v>+</v>
      </c>
      <c r="P15" s="2" t="str">
        <f t="shared" ca="1" si="5"/>
        <v>28+14=___</v>
      </c>
      <c r="Q15" s="5" t="str">
        <f t="shared" ca="1" si="6"/>
        <v>47-8〇59</v>
      </c>
      <c r="R15" s="5" t="str">
        <f t="shared" ca="1" si="16"/>
        <v>46+27+25=___</v>
      </c>
      <c r="S15" s="9">
        <f t="shared" ca="1" si="7"/>
        <v>42</v>
      </c>
      <c r="T15" s="8">
        <f t="shared" ca="1" si="8"/>
        <v>39</v>
      </c>
      <c r="U15" s="10" t="str">
        <f t="shared" ca="1" si="9"/>
        <v>&lt;</v>
      </c>
      <c r="V15" s="8">
        <f t="shared" ca="1" si="17"/>
        <v>73</v>
      </c>
      <c r="W15" s="6">
        <f t="shared" ca="1" si="18"/>
        <v>98</v>
      </c>
    </row>
    <row r="16" spans="1:23" ht="40.049999999999997" customHeight="1" thickBot="1" x14ac:dyDescent="0.3">
      <c r="A16" s="2">
        <f t="shared" ca="1" si="10"/>
        <v>39</v>
      </c>
      <c r="B16" s="2">
        <f t="shared" ca="1" si="11"/>
        <v>6</v>
      </c>
      <c r="C16" s="3" t="str">
        <f t="shared" ca="1" si="0"/>
        <v>+</v>
      </c>
      <c r="D16" s="3"/>
      <c r="E16" s="3">
        <f t="shared" ca="1" si="1"/>
        <v>65</v>
      </c>
      <c r="F16" s="3">
        <f t="shared" ca="1" si="12"/>
        <v>23</v>
      </c>
      <c r="G16" s="2">
        <f t="shared" ca="1" si="13"/>
        <v>87</v>
      </c>
      <c r="H16" s="3" t="str">
        <f t="shared" ca="1" si="2"/>
        <v>-</v>
      </c>
      <c r="I16" s="3"/>
      <c r="J16" s="2">
        <f t="shared" ca="1" si="19"/>
        <v>50</v>
      </c>
      <c r="K16" s="3">
        <f t="shared" ca="1" si="14"/>
        <v>13</v>
      </c>
      <c r="L16" s="3" t="str">
        <f t="shared" ca="1" si="4"/>
        <v>+</v>
      </c>
      <c r="M16" s="2">
        <f t="shared" ca="1" si="15"/>
        <v>4</v>
      </c>
      <c r="N16" s="3" t="str">
        <f t="shared" ca="1" si="4"/>
        <v>+</v>
      </c>
      <c r="P16" s="2" t="str">
        <f t="shared" ca="1" si="5"/>
        <v>39+6=___</v>
      </c>
      <c r="Q16" s="5" t="str">
        <f t="shared" ca="1" si="6"/>
        <v>65-23〇87</v>
      </c>
      <c r="R16" s="5" t="str">
        <f t="shared" ca="1" si="16"/>
        <v>50+13+4=___</v>
      </c>
      <c r="S16" s="9">
        <f t="shared" ca="1" si="7"/>
        <v>45</v>
      </c>
      <c r="T16" s="8">
        <f t="shared" ca="1" si="8"/>
        <v>42</v>
      </c>
      <c r="U16" s="10" t="str">
        <f t="shared" ca="1" si="9"/>
        <v>&lt;</v>
      </c>
      <c r="V16" s="8">
        <f t="shared" ca="1" si="17"/>
        <v>63</v>
      </c>
      <c r="W16" s="6">
        <f t="shared" ca="1" si="18"/>
        <v>67</v>
      </c>
    </row>
    <row r="17" spans="1:23" ht="40.049999999999997" customHeight="1" x14ac:dyDescent="0.25">
      <c r="A17" s="2">
        <f t="shared" ca="1" si="10"/>
        <v>44</v>
      </c>
      <c r="B17" s="2">
        <f t="shared" ca="1" si="11"/>
        <v>18</v>
      </c>
      <c r="C17" s="2" t="str">
        <f t="shared" ca="1" si="0"/>
        <v>+</v>
      </c>
      <c r="E17" s="2">
        <f t="shared" ca="1" si="1"/>
        <v>55</v>
      </c>
      <c r="F17" s="2">
        <f t="shared" ca="1" si="12"/>
        <v>26</v>
      </c>
      <c r="G17" s="2">
        <f t="shared" ca="1" si="13"/>
        <v>64</v>
      </c>
      <c r="H17" s="2" t="str">
        <f t="shared" ca="1" si="2"/>
        <v>-</v>
      </c>
      <c r="J17" s="2">
        <f t="shared" ca="1" si="19"/>
        <v>29</v>
      </c>
      <c r="K17" s="2">
        <f t="shared" ca="1" si="14"/>
        <v>22</v>
      </c>
      <c r="L17" s="2" t="str">
        <f t="shared" ca="1" si="4"/>
        <v>-</v>
      </c>
      <c r="M17" s="2">
        <f t="shared" ca="1" si="15"/>
        <v>54</v>
      </c>
      <c r="N17" s="2" t="str">
        <f t="shared" ca="1" si="4"/>
        <v>+</v>
      </c>
      <c r="P17" s="2" t="str">
        <f t="shared" ca="1" si="5"/>
        <v>44+18=___</v>
      </c>
      <c r="Q17" s="5" t="str">
        <f t="shared" ref="Q17:Q21" ca="1" si="20">E17&amp;H17&amp;F17&amp;"〇"&amp;G17</f>
        <v>55-26〇64</v>
      </c>
      <c r="R17" s="5" t="str">
        <f t="shared" ca="1" si="16"/>
        <v>29-22+54=___</v>
      </c>
      <c r="S17" s="9">
        <f t="shared" ca="1" si="7"/>
        <v>62</v>
      </c>
      <c r="T17" s="8">
        <f t="shared" ca="1" si="8"/>
        <v>29</v>
      </c>
      <c r="U17" s="10" t="str">
        <f t="shared" ca="1" si="9"/>
        <v>&lt;</v>
      </c>
      <c r="V17" s="8">
        <f t="shared" ca="1" si="17"/>
        <v>7</v>
      </c>
      <c r="W17" s="6">
        <f t="shared" ca="1" si="18"/>
        <v>61</v>
      </c>
    </row>
    <row r="18" spans="1:23" ht="40.049999999999997" customHeight="1" x14ac:dyDescent="0.25">
      <c r="A18" s="2">
        <f t="shared" ca="1" si="10"/>
        <v>81</v>
      </c>
      <c r="B18" s="2">
        <f t="shared" ca="1" si="11"/>
        <v>15</v>
      </c>
      <c r="C18" s="2" t="str">
        <f t="shared" ca="1" si="0"/>
        <v>+</v>
      </c>
      <c r="E18" s="2">
        <f t="shared" ca="1" si="1"/>
        <v>51</v>
      </c>
      <c r="F18" s="2">
        <f t="shared" ca="1" si="12"/>
        <v>29</v>
      </c>
      <c r="G18" s="2">
        <f t="shared" ca="1" si="13"/>
        <v>49</v>
      </c>
      <c r="H18" s="2" t="str">
        <f t="shared" ca="1" si="2"/>
        <v>+</v>
      </c>
      <c r="J18" s="2">
        <f t="shared" ca="1" si="19"/>
        <v>57</v>
      </c>
      <c r="K18" s="2">
        <f t="shared" ca="1" si="14"/>
        <v>12</v>
      </c>
      <c r="L18" s="2" t="str">
        <f t="shared" ca="1" si="4"/>
        <v>-</v>
      </c>
      <c r="M18" s="2">
        <f t="shared" ca="1" si="15"/>
        <v>41</v>
      </c>
      <c r="N18" s="2" t="str">
        <f t="shared" ca="1" si="4"/>
        <v>+</v>
      </c>
      <c r="P18" s="2" t="str">
        <f t="shared" ca="1" si="5"/>
        <v>81+15=___</v>
      </c>
      <c r="Q18" s="5" t="str">
        <f t="shared" ca="1" si="20"/>
        <v>51+29〇49</v>
      </c>
      <c r="R18" s="5" t="str">
        <f t="shared" ca="1" si="16"/>
        <v>57-12+41=___</v>
      </c>
      <c r="S18" s="9">
        <f t="shared" ca="1" si="7"/>
        <v>96</v>
      </c>
      <c r="T18" s="8">
        <f t="shared" ca="1" si="8"/>
        <v>80</v>
      </c>
      <c r="U18" s="10" t="str">
        <f t="shared" ca="1" si="9"/>
        <v>&gt;</v>
      </c>
      <c r="V18" s="8">
        <f t="shared" ca="1" si="17"/>
        <v>45</v>
      </c>
      <c r="W18" s="6">
        <f t="shared" ca="1" si="18"/>
        <v>86</v>
      </c>
    </row>
    <row r="19" spans="1:23" ht="40.049999999999997" customHeight="1" x14ac:dyDescent="0.25">
      <c r="A19" s="2">
        <f t="shared" ca="1" si="10"/>
        <v>27</v>
      </c>
      <c r="B19" s="2">
        <f t="shared" ca="1" si="11"/>
        <v>24</v>
      </c>
      <c r="C19" s="2" t="str">
        <f t="shared" ca="1" si="0"/>
        <v>+</v>
      </c>
      <c r="E19" s="2">
        <f t="shared" ca="1" si="1"/>
        <v>76</v>
      </c>
      <c r="F19" s="2">
        <f t="shared" ca="1" si="12"/>
        <v>9</v>
      </c>
      <c r="G19" s="2">
        <f t="shared" ca="1" si="13"/>
        <v>51</v>
      </c>
      <c r="H19" s="2" t="str">
        <f t="shared" ca="1" si="2"/>
        <v>+</v>
      </c>
      <c r="J19" s="2">
        <f t="shared" ca="1" si="19"/>
        <v>83</v>
      </c>
      <c r="K19" s="2">
        <f t="shared" ca="1" si="14"/>
        <v>5</v>
      </c>
      <c r="L19" s="2" t="str">
        <f t="shared" ca="1" si="4"/>
        <v>-</v>
      </c>
      <c r="M19" s="2">
        <f t="shared" ca="1" si="15"/>
        <v>4</v>
      </c>
      <c r="N19" s="2" t="str">
        <f t="shared" ca="1" si="4"/>
        <v>+</v>
      </c>
      <c r="P19" s="2" t="str">
        <f t="shared" ca="1" si="5"/>
        <v>27+24=___</v>
      </c>
      <c r="Q19" s="5" t="str">
        <f t="shared" ca="1" si="20"/>
        <v>76+9〇51</v>
      </c>
      <c r="R19" s="5" t="str">
        <f t="shared" ca="1" si="16"/>
        <v>83-5+4=___</v>
      </c>
      <c r="S19" s="9">
        <f t="shared" ca="1" si="7"/>
        <v>51</v>
      </c>
      <c r="T19" s="8">
        <f t="shared" ca="1" si="8"/>
        <v>85</v>
      </c>
      <c r="U19" s="10" t="str">
        <f t="shared" ca="1" si="9"/>
        <v>&gt;</v>
      </c>
      <c r="V19" s="8">
        <f t="shared" ca="1" si="17"/>
        <v>78</v>
      </c>
      <c r="W19" s="6">
        <f t="shared" ca="1" si="18"/>
        <v>82</v>
      </c>
    </row>
    <row r="20" spans="1:23" ht="40.049999999999997" customHeight="1" x14ac:dyDescent="0.25">
      <c r="A20" s="2">
        <f t="shared" ca="1" si="10"/>
        <v>72</v>
      </c>
      <c r="B20" s="2">
        <f t="shared" ca="1" si="11"/>
        <v>8</v>
      </c>
      <c r="C20" s="2" t="str">
        <f t="shared" ca="1" si="0"/>
        <v>-</v>
      </c>
      <c r="E20" s="2">
        <f t="shared" ca="1" si="1"/>
        <v>61</v>
      </c>
      <c r="F20" s="2">
        <f t="shared" ca="1" si="12"/>
        <v>13</v>
      </c>
      <c r="G20" s="2">
        <f t="shared" ca="1" si="13"/>
        <v>52</v>
      </c>
      <c r="H20" s="2" t="str">
        <f t="shared" ca="1" si="2"/>
        <v>+</v>
      </c>
      <c r="J20" s="2">
        <f t="shared" ca="1" si="19"/>
        <v>50</v>
      </c>
      <c r="K20" s="2">
        <f t="shared" ca="1" si="14"/>
        <v>28</v>
      </c>
      <c r="L20" s="2" t="str">
        <f t="shared" ca="1" si="4"/>
        <v>-</v>
      </c>
      <c r="M20" s="2">
        <f t="shared" ca="1" si="15"/>
        <v>15</v>
      </c>
      <c r="N20" s="2" t="str">
        <f t="shared" ca="1" si="4"/>
        <v>+</v>
      </c>
      <c r="P20" s="2" t="str">
        <f t="shared" ca="1" si="5"/>
        <v>72-8=___</v>
      </c>
      <c r="Q20" s="5" t="str">
        <f t="shared" ca="1" si="20"/>
        <v>61+13〇52</v>
      </c>
      <c r="R20" s="5" t="str">
        <f t="shared" ca="1" si="16"/>
        <v>50-28+15=___</v>
      </c>
      <c r="S20" s="9">
        <f t="shared" ca="1" si="7"/>
        <v>64</v>
      </c>
      <c r="T20" s="8">
        <f t="shared" ca="1" si="8"/>
        <v>74</v>
      </c>
      <c r="U20" s="10" t="str">
        <f t="shared" ca="1" si="9"/>
        <v>&gt;</v>
      </c>
      <c r="V20" s="8">
        <f t="shared" ca="1" si="17"/>
        <v>22</v>
      </c>
      <c r="W20" s="6">
        <f t="shared" ca="1" si="18"/>
        <v>37</v>
      </c>
    </row>
    <row r="21" spans="1:23" ht="40.049999999999997" customHeight="1" x14ac:dyDescent="0.25">
      <c r="A21" s="2">
        <f t="shared" ca="1" si="10"/>
        <v>18</v>
      </c>
      <c r="B21" s="2">
        <f t="shared" ca="1" si="11"/>
        <v>6</v>
      </c>
      <c r="C21" s="2" t="str">
        <f t="shared" ca="1" si="0"/>
        <v>-</v>
      </c>
      <c r="E21" s="2">
        <f t="shared" ca="1" si="1"/>
        <v>50</v>
      </c>
      <c r="F21" s="2">
        <f t="shared" ca="1" si="12"/>
        <v>25</v>
      </c>
      <c r="G21" s="2">
        <f t="shared" ca="1" si="13"/>
        <v>66</v>
      </c>
      <c r="H21" s="2" t="str">
        <f t="shared" ca="1" si="2"/>
        <v>+</v>
      </c>
      <c r="J21" s="2">
        <f t="shared" ca="1" si="19"/>
        <v>69</v>
      </c>
      <c r="K21" s="2">
        <f t="shared" ca="1" si="14"/>
        <v>22</v>
      </c>
      <c r="L21" s="2" t="str">
        <f t="shared" ca="1" si="4"/>
        <v>-</v>
      </c>
      <c r="M21" s="2">
        <f t="shared" ca="1" si="15"/>
        <v>38</v>
      </c>
      <c r="N21" s="2" t="str">
        <f t="shared" ca="1" si="4"/>
        <v>-</v>
      </c>
      <c r="P21" s="2" t="str">
        <f t="shared" ca="1" si="5"/>
        <v>18-6=___</v>
      </c>
      <c r="Q21" s="5" t="str">
        <f t="shared" ca="1" si="20"/>
        <v>50+25〇66</v>
      </c>
      <c r="R21" s="5" t="str">
        <f t="shared" ca="1" si="16"/>
        <v>69-22-38=___</v>
      </c>
      <c r="S21" s="9">
        <f t="shared" ca="1" si="7"/>
        <v>12</v>
      </c>
      <c r="T21" s="8">
        <f t="shared" ca="1" si="8"/>
        <v>75</v>
      </c>
      <c r="U21" s="10" t="str">
        <f t="shared" ca="1" si="9"/>
        <v>&gt;</v>
      </c>
      <c r="V21" s="8">
        <f t="shared" ca="1" si="17"/>
        <v>47</v>
      </c>
      <c r="W21" s="6">
        <f t="shared" ca="1" si="18"/>
        <v>9</v>
      </c>
    </row>
  </sheetData>
  <mergeCells count="2">
    <mergeCell ref="P1:R1"/>
    <mergeCell ref="S1:W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  <ignoredErrors>
    <ignoredError sqref="M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55" zoomScaleNormal="55" workbookViewId="0">
      <selection activeCell="K9" sqref="K9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15.44140625" style="2" bestFit="1" customWidth="1"/>
    <col min="4" max="4" width="20.33203125" style="2" bestFit="1" customWidth="1"/>
    <col min="5" max="5" width="37.6640625" style="2" bestFit="1" customWidth="1"/>
    <col min="6" max="6" width="11" style="2" customWidth="1"/>
    <col min="7" max="7" width="13" style="2" bestFit="1" customWidth="1"/>
    <col min="8" max="8" width="11.44140625" style="2" customWidth="1"/>
    <col min="9" max="9" width="15.44140625" style="2" bestFit="1" customWidth="1"/>
    <col min="10" max="10" width="20.33203125" style="2" bestFit="1" customWidth="1"/>
    <col min="11" max="11" width="37.6640625" style="2" bestFit="1" customWidth="1"/>
    <col min="12" max="12" width="35.5546875" style="2" customWidth="1"/>
    <col min="13" max="13" width="33" style="7" customWidth="1"/>
    <col min="14" max="14" width="10" style="5" customWidth="1"/>
    <col min="15" max="15" width="9.88671875" style="2" customWidth="1"/>
    <col min="16" max="16384" width="9" style="2"/>
  </cols>
  <sheetData>
    <row r="1" spans="1:15" ht="40.049999999999997" customHeight="1" x14ac:dyDescent="0.25">
      <c r="A1" s="2" t="s">
        <v>0</v>
      </c>
      <c r="B1" s="2" t="s">
        <v>1</v>
      </c>
      <c r="C1" s="2" t="s">
        <v>2</v>
      </c>
      <c r="D1" s="2" t="s">
        <v>14</v>
      </c>
      <c r="G1" s="2" t="s">
        <v>0</v>
      </c>
      <c r="H1" s="2" t="s">
        <v>1</v>
      </c>
      <c r="I1" s="2" t="s">
        <v>2</v>
      </c>
      <c r="J1" s="2" t="s">
        <v>14</v>
      </c>
      <c r="L1" s="11" t="str">
        <f ca="1">MID(CELL("filename"),FIND("]",CELL("filename"))+1,256)</f>
        <v>千以内的加减法（三年级上）</v>
      </c>
      <c r="M1" s="12"/>
      <c r="N1" s="16" t="s">
        <v>3</v>
      </c>
      <c r="O1" s="17"/>
    </row>
    <row r="2" spans="1:15" ht="40.049999999999997" customHeight="1" x14ac:dyDescent="0.25">
      <c r="A2" s="2">
        <f ca="1">RANDBETWEEN(100,990)</f>
        <v>199</v>
      </c>
      <c r="B2" s="2">
        <f ca="1">IF(C2="+",RANDBETWEEN(10,(1000-A2)),RANDBETWEEN(10,A2-50))</f>
        <v>132</v>
      </c>
      <c r="C2" s="2" t="str">
        <f ca="1">IF(RANDBETWEEN(0,1)=0,"-","+")</f>
        <v>-</v>
      </c>
      <c r="D2" s="2">
        <f ca="1">IF(C2="+",A2+B2,A2-B2)</f>
        <v>67</v>
      </c>
      <c r="E2" s="5" t="str">
        <f ca="1">A2&amp;C2&amp;B2&amp;"=____"</f>
        <v>199-132=____</v>
      </c>
      <c r="F2" s="5"/>
      <c r="G2" s="2">
        <f ca="1">RANDBETWEEN(100,990)</f>
        <v>937</v>
      </c>
      <c r="H2" s="2">
        <f ca="1">IF(I2="+",RANDBETWEEN(10,(1000-G2)),RANDBETWEEN(10,G2-50))</f>
        <v>377</v>
      </c>
      <c r="I2" s="2" t="str">
        <f ca="1">IF(RANDBETWEEN(0,1)=0,"-","+")</f>
        <v>-</v>
      </c>
      <c r="J2" s="2">
        <f ca="1">IF(I2="+",G2+H2,G2-H2)</f>
        <v>560</v>
      </c>
      <c r="K2" s="5" t="str">
        <f ca="1">G2&amp;I2&amp;H2&amp;"=____"</f>
        <v>937-377=____</v>
      </c>
      <c r="L2" s="13" t="str">
        <f t="shared" ref="L2:L21" ca="1" si="0">E2</f>
        <v>199-132=____</v>
      </c>
      <c r="M2" s="13" t="str">
        <f ca="1">K2</f>
        <v>937-377=____</v>
      </c>
      <c r="N2" s="9">
        <f ca="1">D2</f>
        <v>67</v>
      </c>
      <c r="O2" s="6">
        <f ca="1">J2</f>
        <v>560</v>
      </c>
    </row>
    <row r="3" spans="1:15" ht="40.049999999999997" customHeight="1" x14ac:dyDescent="0.25">
      <c r="A3" s="2">
        <f t="shared" ref="A3:A21" ca="1" si="1">RANDBETWEEN(100,990)</f>
        <v>576</v>
      </c>
      <c r="B3" s="2">
        <f t="shared" ref="B3:B21" ca="1" si="2">IF(C3="+",RANDBETWEEN(10,(1000-A3)),RANDBETWEEN(10,A3-50))</f>
        <v>431</v>
      </c>
      <c r="C3" s="2" t="str">
        <f t="shared" ref="C3:C21" ca="1" si="3">IF(RANDBETWEEN(0,1)=0,"-","+")</f>
        <v>-</v>
      </c>
      <c r="D3" s="2">
        <f t="shared" ref="D3:D21" ca="1" si="4">IF(C3="+",A3+B3,A3-B3)</f>
        <v>145</v>
      </c>
      <c r="E3" s="5" t="str">
        <f t="shared" ref="E3:E21" ca="1" si="5">A3&amp;C3&amp;B3&amp;"=____"</f>
        <v>576-431=____</v>
      </c>
      <c r="F3" s="5"/>
      <c r="G3" s="2">
        <f t="shared" ref="G3:G21" ca="1" si="6">RANDBETWEEN(100,990)</f>
        <v>861</v>
      </c>
      <c r="H3" s="2">
        <f t="shared" ref="H3:H21" ca="1" si="7">IF(I3="+",RANDBETWEEN(10,(1000-G3)),RANDBETWEEN(10,G3-50))</f>
        <v>106</v>
      </c>
      <c r="I3" s="2" t="str">
        <f t="shared" ref="I3:I21" ca="1" si="8">IF(RANDBETWEEN(0,1)=0,"-","+")</f>
        <v>+</v>
      </c>
      <c r="J3" s="2">
        <f t="shared" ref="J3:J21" ca="1" si="9">IF(I3="+",G3+H3,G3-H3)</f>
        <v>967</v>
      </c>
      <c r="K3" s="5" t="str">
        <f t="shared" ref="K3:K21" ca="1" si="10">G3&amp;I3&amp;H3&amp;"=____"</f>
        <v>861+106=____</v>
      </c>
      <c r="L3" s="13" t="str">
        <f t="shared" ca="1" si="0"/>
        <v>576-431=____</v>
      </c>
      <c r="M3" s="13" t="str">
        <f t="shared" ref="M3:M21" ca="1" si="11">K3</f>
        <v>861+106=____</v>
      </c>
      <c r="N3" s="9">
        <f t="shared" ref="N3:N21" ca="1" si="12">D3</f>
        <v>145</v>
      </c>
      <c r="O3" s="6">
        <f t="shared" ref="O3:O21" ca="1" si="13">J3</f>
        <v>967</v>
      </c>
    </row>
    <row r="4" spans="1:15" ht="40.049999999999997" customHeight="1" x14ac:dyDescent="0.25">
      <c r="A4" s="2">
        <f t="shared" ca="1" si="1"/>
        <v>520</v>
      </c>
      <c r="B4" s="2">
        <f t="shared" ca="1" si="2"/>
        <v>119</v>
      </c>
      <c r="C4" s="2" t="str">
        <f t="shared" ca="1" si="3"/>
        <v>-</v>
      </c>
      <c r="D4" s="2">
        <f t="shared" ca="1" si="4"/>
        <v>401</v>
      </c>
      <c r="E4" s="5" t="str">
        <f t="shared" ca="1" si="5"/>
        <v>520-119=____</v>
      </c>
      <c r="F4" s="5"/>
      <c r="G4" s="2">
        <f t="shared" ca="1" si="6"/>
        <v>225</v>
      </c>
      <c r="H4" s="2">
        <f t="shared" ca="1" si="7"/>
        <v>626</v>
      </c>
      <c r="I4" s="2" t="str">
        <f t="shared" ca="1" si="8"/>
        <v>+</v>
      </c>
      <c r="J4" s="2">
        <f t="shared" ca="1" si="9"/>
        <v>851</v>
      </c>
      <c r="K4" s="5" t="str">
        <f t="shared" ca="1" si="10"/>
        <v>225+626=____</v>
      </c>
      <c r="L4" s="13" t="str">
        <f t="shared" ca="1" si="0"/>
        <v>520-119=____</v>
      </c>
      <c r="M4" s="13" t="str">
        <f t="shared" ca="1" si="11"/>
        <v>225+626=____</v>
      </c>
      <c r="N4" s="9">
        <f t="shared" ca="1" si="12"/>
        <v>401</v>
      </c>
      <c r="O4" s="6">
        <f t="shared" ca="1" si="13"/>
        <v>851</v>
      </c>
    </row>
    <row r="5" spans="1:15" ht="40.049999999999997" customHeight="1" x14ac:dyDescent="0.25">
      <c r="A5" s="2">
        <f t="shared" ca="1" si="1"/>
        <v>855</v>
      </c>
      <c r="B5" s="2">
        <f t="shared" ca="1" si="2"/>
        <v>337</v>
      </c>
      <c r="C5" s="2" t="str">
        <f t="shared" ca="1" si="3"/>
        <v>-</v>
      </c>
      <c r="D5" s="2">
        <f t="shared" ca="1" si="4"/>
        <v>518</v>
      </c>
      <c r="E5" s="5" t="str">
        <f t="shared" ca="1" si="5"/>
        <v>855-337=____</v>
      </c>
      <c r="F5" s="5"/>
      <c r="G5" s="2">
        <f t="shared" ca="1" si="6"/>
        <v>467</v>
      </c>
      <c r="H5" s="2">
        <f t="shared" ca="1" si="7"/>
        <v>134</v>
      </c>
      <c r="I5" s="2" t="str">
        <f t="shared" ca="1" si="8"/>
        <v>-</v>
      </c>
      <c r="J5" s="2">
        <f t="shared" ca="1" si="9"/>
        <v>333</v>
      </c>
      <c r="K5" s="5" t="str">
        <f t="shared" ca="1" si="10"/>
        <v>467-134=____</v>
      </c>
      <c r="L5" s="13" t="str">
        <f t="shared" ca="1" si="0"/>
        <v>855-337=____</v>
      </c>
      <c r="M5" s="13" t="str">
        <f t="shared" ca="1" si="11"/>
        <v>467-134=____</v>
      </c>
      <c r="N5" s="9">
        <f t="shared" ca="1" si="12"/>
        <v>518</v>
      </c>
      <c r="O5" s="6">
        <f t="shared" ca="1" si="13"/>
        <v>333</v>
      </c>
    </row>
    <row r="6" spans="1:15" ht="40.049999999999997" customHeight="1" x14ac:dyDescent="0.25">
      <c r="A6" s="2">
        <f t="shared" ca="1" si="1"/>
        <v>547</v>
      </c>
      <c r="B6" s="2">
        <f t="shared" ca="1" si="2"/>
        <v>351</v>
      </c>
      <c r="C6" s="2" t="str">
        <f t="shared" ca="1" si="3"/>
        <v>+</v>
      </c>
      <c r="D6" s="2">
        <f t="shared" ca="1" si="4"/>
        <v>898</v>
      </c>
      <c r="E6" s="5" t="str">
        <f t="shared" ca="1" si="5"/>
        <v>547+351=____</v>
      </c>
      <c r="F6" s="5"/>
      <c r="G6" s="2">
        <f t="shared" ca="1" si="6"/>
        <v>473</v>
      </c>
      <c r="H6" s="2">
        <f t="shared" ca="1" si="7"/>
        <v>211</v>
      </c>
      <c r="I6" s="2" t="str">
        <f t="shared" ca="1" si="8"/>
        <v>-</v>
      </c>
      <c r="J6" s="2">
        <f t="shared" ca="1" si="9"/>
        <v>262</v>
      </c>
      <c r="K6" s="5" t="str">
        <f t="shared" ca="1" si="10"/>
        <v>473-211=____</v>
      </c>
      <c r="L6" s="13" t="str">
        <f t="shared" ca="1" si="0"/>
        <v>547+351=____</v>
      </c>
      <c r="M6" s="13" t="str">
        <f t="shared" ca="1" si="11"/>
        <v>473-211=____</v>
      </c>
      <c r="N6" s="9">
        <f t="shared" ca="1" si="12"/>
        <v>898</v>
      </c>
      <c r="O6" s="6">
        <f t="shared" ca="1" si="13"/>
        <v>262</v>
      </c>
    </row>
    <row r="7" spans="1:15" ht="40.049999999999997" customHeight="1" x14ac:dyDescent="0.25">
      <c r="A7" s="2">
        <f t="shared" ca="1" si="1"/>
        <v>978</v>
      </c>
      <c r="B7" s="2">
        <f t="shared" ca="1" si="2"/>
        <v>147</v>
      </c>
      <c r="C7" s="2" t="str">
        <f t="shared" ca="1" si="3"/>
        <v>-</v>
      </c>
      <c r="D7" s="2">
        <f t="shared" ca="1" si="4"/>
        <v>831</v>
      </c>
      <c r="E7" s="5" t="str">
        <f t="shared" ca="1" si="5"/>
        <v>978-147=____</v>
      </c>
      <c r="F7" s="5"/>
      <c r="G7" s="2">
        <f t="shared" ca="1" si="6"/>
        <v>444</v>
      </c>
      <c r="H7" s="2">
        <f t="shared" ca="1" si="7"/>
        <v>387</v>
      </c>
      <c r="I7" s="2" t="str">
        <f t="shared" ca="1" si="8"/>
        <v>-</v>
      </c>
      <c r="J7" s="2">
        <f t="shared" ca="1" si="9"/>
        <v>57</v>
      </c>
      <c r="K7" s="5" t="str">
        <f t="shared" ca="1" si="10"/>
        <v>444-387=____</v>
      </c>
      <c r="L7" s="13" t="str">
        <f t="shared" ca="1" si="0"/>
        <v>978-147=____</v>
      </c>
      <c r="M7" s="13" t="str">
        <f t="shared" ca="1" si="11"/>
        <v>444-387=____</v>
      </c>
      <c r="N7" s="9">
        <f t="shared" ca="1" si="12"/>
        <v>831</v>
      </c>
      <c r="O7" s="6">
        <f t="shared" ca="1" si="13"/>
        <v>57</v>
      </c>
    </row>
    <row r="8" spans="1:15" ht="40.049999999999997" customHeight="1" x14ac:dyDescent="0.25">
      <c r="A8" s="2">
        <f t="shared" ca="1" si="1"/>
        <v>854</v>
      </c>
      <c r="B8" s="2">
        <f t="shared" ca="1" si="2"/>
        <v>69</v>
      </c>
      <c r="C8" s="2" t="str">
        <f t="shared" ca="1" si="3"/>
        <v>+</v>
      </c>
      <c r="D8" s="2">
        <f t="shared" ca="1" si="4"/>
        <v>923</v>
      </c>
      <c r="E8" s="5" t="str">
        <f t="shared" ca="1" si="5"/>
        <v>854+69=____</v>
      </c>
      <c r="F8" s="5"/>
      <c r="G8" s="2">
        <f t="shared" ca="1" si="6"/>
        <v>908</v>
      </c>
      <c r="H8" s="2">
        <f t="shared" ca="1" si="7"/>
        <v>92</v>
      </c>
      <c r="I8" s="2" t="str">
        <f t="shared" ca="1" si="8"/>
        <v>+</v>
      </c>
      <c r="J8" s="2">
        <f t="shared" ca="1" si="9"/>
        <v>1000</v>
      </c>
      <c r="K8" s="5" t="str">
        <f t="shared" ca="1" si="10"/>
        <v>908+92=____</v>
      </c>
      <c r="L8" s="13" t="str">
        <f t="shared" ca="1" si="0"/>
        <v>854+69=____</v>
      </c>
      <c r="M8" s="13" t="str">
        <f t="shared" ca="1" si="11"/>
        <v>908+92=____</v>
      </c>
      <c r="N8" s="9">
        <f t="shared" ca="1" si="12"/>
        <v>923</v>
      </c>
      <c r="O8" s="6">
        <f t="shared" ca="1" si="13"/>
        <v>1000</v>
      </c>
    </row>
    <row r="9" spans="1:15" ht="40.049999999999997" customHeight="1" x14ac:dyDescent="0.25">
      <c r="A9" s="2">
        <f t="shared" ca="1" si="1"/>
        <v>720</v>
      </c>
      <c r="B9" s="2">
        <f t="shared" ca="1" si="2"/>
        <v>258</v>
      </c>
      <c r="C9" s="2" t="str">
        <f t="shared" ca="1" si="3"/>
        <v>+</v>
      </c>
      <c r="D9" s="2">
        <f t="shared" ca="1" si="4"/>
        <v>978</v>
      </c>
      <c r="E9" s="5" t="str">
        <f t="shared" ca="1" si="5"/>
        <v>720+258=____</v>
      </c>
      <c r="F9" s="5"/>
      <c r="G9" s="2">
        <f t="shared" ca="1" si="6"/>
        <v>166</v>
      </c>
      <c r="H9" s="2">
        <f t="shared" ca="1" si="7"/>
        <v>65</v>
      </c>
      <c r="I9" s="2" t="str">
        <f t="shared" ca="1" si="8"/>
        <v>-</v>
      </c>
      <c r="J9" s="2">
        <f t="shared" ca="1" si="9"/>
        <v>101</v>
      </c>
      <c r="K9" s="5" t="str">
        <f t="shared" ca="1" si="10"/>
        <v>166-65=____</v>
      </c>
      <c r="L9" s="13" t="str">
        <f t="shared" ca="1" si="0"/>
        <v>720+258=____</v>
      </c>
      <c r="M9" s="13" t="str">
        <f t="shared" ca="1" si="11"/>
        <v>166-65=____</v>
      </c>
      <c r="N9" s="9">
        <f t="shared" ca="1" si="12"/>
        <v>978</v>
      </c>
      <c r="O9" s="6">
        <f t="shared" ca="1" si="13"/>
        <v>101</v>
      </c>
    </row>
    <row r="10" spans="1:15" ht="40.049999999999997" customHeight="1" x14ac:dyDescent="0.25">
      <c r="A10" s="2">
        <f t="shared" ca="1" si="1"/>
        <v>247</v>
      </c>
      <c r="B10" s="2">
        <f t="shared" ca="1" si="2"/>
        <v>672</v>
      </c>
      <c r="C10" s="2" t="str">
        <f t="shared" ca="1" si="3"/>
        <v>+</v>
      </c>
      <c r="D10" s="2">
        <f t="shared" ca="1" si="4"/>
        <v>919</v>
      </c>
      <c r="E10" s="5" t="str">
        <f t="shared" ca="1" si="5"/>
        <v>247+672=____</v>
      </c>
      <c r="F10" s="5"/>
      <c r="G10" s="2">
        <f t="shared" ca="1" si="6"/>
        <v>485</v>
      </c>
      <c r="H10" s="2">
        <f t="shared" ca="1" si="7"/>
        <v>195</v>
      </c>
      <c r="I10" s="2" t="str">
        <f t="shared" ca="1" si="8"/>
        <v>+</v>
      </c>
      <c r="J10" s="2">
        <f t="shared" ca="1" si="9"/>
        <v>680</v>
      </c>
      <c r="K10" s="5" t="str">
        <f t="shared" ca="1" si="10"/>
        <v>485+195=____</v>
      </c>
      <c r="L10" s="13" t="str">
        <f t="shared" ca="1" si="0"/>
        <v>247+672=____</v>
      </c>
      <c r="M10" s="13" t="str">
        <f t="shared" ca="1" si="11"/>
        <v>485+195=____</v>
      </c>
      <c r="N10" s="9">
        <f t="shared" ca="1" si="12"/>
        <v>919</v>
      </c>
      <c r="O10" s="6">
        <f t="shared" ca="1" si="13"/>
        <v>680</v>
      </c>
    </row>
    <row r="11" spans="1:15" ht="40.049999999999997" customHeight="1" x14ac:dyDescent="0.25">
      <c r="A11" s="2">
        <f t="shared" ca="1" si="1"/>
        <v>946</v>
      </c>
      <c r="B11" s="2">
        <f t="shared" ca="1" si="2"/>
        <v>590</v>
      </c>
      <c r="C11" s="2" t="str">
        <f t="shared" ca="1" si="3"/>
        <v>-</v>
      </c>
      <c r="D11" s="2">
        <f t="shared" ca="1" si="4"/>
        <v>356</v>
      </c>
      <c r="E11" s="5" t="str">
        <f t="shared" ca="1" si="5"/>
        <v>946-590=____</v>
      </c>
      <c r="F11" s="5"/>
      <c r="G11" s="2">
        <f t="shared" ca="1" si="6"/>
        <v>835</v>
      </c>
      <c r="H11" s="2">
        <f t="shared" ca="1" si="7"/>
        <v>93</v>
      </c>
      <c r="I11" s="2" t="str">
        <f t="shared" ca="1" si="8"/>
        <v>+</v>
      </c>
      <c r="J11" s="2">
        <f t="shared" ca="1" si="9"/>
        <v>928</v>
      </c>
      <c r="K11" s="5" t="str">
        <f t="shared" ca="1" si="10"/>
        <v>835+93=____</v>
      </c>
      <c r="L11" s="13" t="str">
        <f t="shared" ca="1" si="0"/>
        <v>946-590=____</v>
      </c>
      <c r="M11" s="13" t="str">
        <f t="shared" ca="1" si="11"/>
        <v>835+93=____</v>
      </c>
      <c r="N11" s="9">
        <f t="shared" ca="1" si="12"/>
        <v>356</v>
      </c>
      <c r="O11" s="6">
        <f t="shared" ca="1" si="13"/>
        <v>928</v>
      </c>
    </row>
    <row r="12" spans="1:15" ht="40.049999999999997" customHeight="1" x14ac:dyDescent="0.25">
      <c r="A12" s="2">
        <f t="shared" ca="1" si="1"/>
        <v>135</v>
      </c>
      <c r="B12" s="2">
        <f t="shared" ca="1" si="2"/>
        <v>433</v>
      </c>
      <c r="C12" s="2" t="str">
        <f t="shared" ca="1" si="3"/>
        <v>+</v>
      </c>
      <c r="D12" s="2">
        <f t="shared" ca="1" si="4"/>
        <v>568</v>
      </c>
      <c r="E12" s="5" t="str">
        <f t="shared" ca="1" si="5"/>
        <v>135+433=____</v>
      </c>
      <c r="F12" s="5"/>
      <c r="G12" s="2">
        <f t="shared" ca="1" si="6"/>
        <v>475</v>
      </c>
      <c r="H12" s="2">
        <f t="shared" ca="1" si="7"/>
        <v>242</v>
      </c>
      <c r="I12" s="2" t="str">
        <f t="shared" ca="1" si="8"/>
        <v>+</v>
      </c>
      <c r="J12" s="2">
        <f t="shared" ca="1" si="9"/>
        <v>717</v>
      </c>
      <c r="K12" s="5" t="str">
        <f t="shared" ca="1" si="10"/>
        <v>475+242=____</v>
      </c>
      <c r="L12" s="13" t="str">
        <f t="shared" ca="1" si="0"/>
        <v>135+433=____</v>
      </c>
      <c r="M12" s="13" t="str">
        <f t="shared" ca="1" si="11"/>
        <v>475+242=____</v>
      </c>
      <c r="N12" s="9">
        <f t="shared" ca="1" si="12"/>
        <v>568</v>
      </c>
      <c r="O12" s="6">
        <f t="shared" ca="1" si="13"/>
        <v>717</v>
      </c>
    </row>
    <row r="13" spans="1:15" ht="40.049999999999997" customHeight="1" x14ac:dyDescent="0.25">
      <c r="A13" s="2">
        <f t="shared" ca="1" si="1"/>
        <v>961</v>
      </c>
      <c r="B13" s="2">
        <f t="shared" ca="1" si="2"/>
        <v>110</v>
      </c>
      <c r="C13" s="2" t="str">
        <f t="shared" ca="1" si="3"/>
        <v>-</v>
      </c>
      <c r="D13" s="2">
        <f t="shared" ca="1" si="4"/>
        <v>851</v>
      </c>
      <c r="E13" s="5" t="str">
        <f t="shared" ca="1" si="5"/>
        <v>961-110=____</v>
      </c>
      <c r="F13" s="5"/>
      <c r="G13" s="2">
        <f t="shared" ca="1" si="6"/>
        <v>598</v>
      </c>
      <c r="H13" s="2">
        <f t="shared" ca="1" si="7"/>
        <v>45</v>
      </c>
      <c r="I13" s="2" t="str">
        <f t="shared" ca="1" si="8"/>
        <v>+</v>
      </c>
      <c r="J13" s="2">
        <f t="shared" ca="1" si="9"/>
        <v>643</v>
      </c>
      <c r="K13" s="5" t="str">
        <f t="shared" ca="1" si="10"/>
        <v>598+45=____</v>
      </c>
      <c r="L13" s="13" t="str">
        <f t="shared" ca="1" si="0"/>
        <v>961-110=____</v>
      </c>
      <c r="M13" s="13" t="str">
        <f t="shared" ca="1" si="11"/>
        <v>598+45=____</v>
      </c>
      <c r="N13" s="9">
        <f t="shared" ca="1" si="12"/>
        <v>851</v>
      </c>
      <c r="O13" s="6">
        <f t="shared" ca="1" si="13"/>
        <v>643</v>
      </c>
    </row>
    <row r="14" spans="1:15" ht="40.049999999999997" customHeight="1" x14ac:dyDescent="0.25">
      <c r="A14" s="2">
        <f t="shared" ca="1" si="1"/>
        <v>574</v>
      </c>
      <c r="B14" s="2">
        <f t="shared" ca="1" si="2"/>
        <v>22</v>
      </c>
      <c r="C14" s="2" t="str">
        <f t="shared" ca="1" si="3"/>
        <v>+</v>
      </c>
      <c r="D14" s="2">
        <f t="shared" ca="1" si="4"/>
        <v>596</v>
      </c>
      <c r="E14" s="5" t="str">
        <f t="shared" ca="1" si="5"/>
        <v>574+22=____</v>
      </c>
      <c r="F14" s="5"/>
      <c r="G14" s="2">
        <f t="shared" ca="1" si="6"/>
        <v>668</v>
      </c>
      <c r="H14" s="2">
        <f t="shared" ca="1" si="7"/>
        <v>313</v>
      </c>
      <c r="I14" s="2" t="str">
        <f t="shared" ca="1" si="8"/>
        <v>+</v>
      </c>
      <c r="J14" s="2">
        <f t="shared" ca="1" si="9"/>
        <v>981</v>
      </c>
      <c r="K14" s="5" t="str">
        <f t="shared" ca="1" si="10"/>
        <v>668+313=____</v>
      </c>
      <c r="L14" s="13" t="str">
        <f t="shared" ca="1" si="0"/>
        <v>574+22=____</v>
      </c>
      <c r="M14" s="13" t="str">
        <f t="shared" ca="1" si="11"/>
        <v>668+313=____</v>
      </c>
      <c r="N14" s="9">
        <f t="shared" ca="1" si="12"/>
        <v>596</v>
      </c>
      <c r="O14" s="6">
        <f t="shared" ca="1" si="13"/>
        <v>981</v>
      </c>
    </row>
    <row r="15" spans="1:15" ht="40.049999999999997" customHeight="1" x14ac:dyDescent="0.25">
      <c r="A15" s="2">
        <f t="shared" ca="1" si="1"/>
        <v>699</v>
      </c>
      <c r="B15" s="2">
        <f t="shared" ca="1" si="2"/>
        <v>453</v>
      </c>
      <c r="C15" s="2" t="str">
        <f t="shared" ca="1" si="3"/>
        <v>-</v>
      </c>
      <c r="D15" s="2">
        <f t="shared" ca="1" si="4"/>
        <v>246</v>
      </c>
      <c r="E15" s="5" t="str">
        <f t="shared" ca="1" si="5"/>
        <v>699-453=____</v>
      </c>
      <c r="F15" s="5"/>
      <c r="G15" s="2">
        <f t="shared" ca="1" si="6"/>
        <v>883</v>
      </c>
      <c r="H15" s="2">
        <f t="shared" ca="1" si="7"/>
        <v>529</v>
      </c>
      <c r="I15" s="2" t="str">
        <f t="shared" ca="1" si="8"/>
        <v>-</v>
      </c>
      <c r="J15" s="2">
        <f t="shared" ca="1" si="9"/>
        <v>354</v>
      </c>
      <c r="K15" s="5" t="str">
        <f t="shared" ca="1" si="10"/>
        <v>883-529=____</v>
      </c>
      <c r="L15" s="13" t="str">
        <f t="shared" ca="1" si="0"/>
        <v>699-453=____</v>
      </c>
      <c r="M15" s="13" t="str">
        <f t="shared" ca="1" si="11"/>
        <v>883-529=____</v>
      </c>
      <c r="N15" s="9">
        <f t="shared" ca="1" si="12"/>
        <v>246</v>
      </c>
      <c r="O15" s="6">
        <f t="shared" ca="1" si="13"/>
        <v>354</v>
      </c>
    </row>
    <row r="16" spans="1:15" ht="40.049999999999997" customHeight="1" x14ac:dyDescent="0.25">
      <c r="A16" s="2">
        <f t="shared" ca="1" si="1"/>
        <v>679</v>
      </c>
      <c r="B16" s="2">
        <f t="shared" ca="1" si="2"/>
        <v>290</v>
      </c>
      <c r="C16" s="2" t="str">
        <f t="shared" ca="1" si="3"/>
        <v>+</v>
      </c>
      <c r="D16" s="2">
        <f t="shared" ca="1" si="4"/>
        <v>969</v>
      </c>
      <c r="E16" s="5" t="str">
        <f t="shared" ca="1" si="5"/>
        <v>679+290=____</v>
      </c>
      <c r="F16" s="5"/>
      <c r="G16" s="2">
        <f t="shared" ca="1" si="6"/>
        <v>171</v>
      </c>
      <c r="H16" s="2">
        <f t="shared" ca="1" si="7"/>
        <v>59</v>
      </c>
      <c r="I16" s="2" t="str">
        <f t="shared" ca="1" si="8"/>
        <v>-</v>
      </c>
      <c r="J16" s="2">
        <f t="shared" ca="1" si="9"/>
        <v>112</v>
      </c>
      <c r="K16" s="5" t="str">
        <f t="shared" ca="1" si="10"/>
        <v>171-59=____</v>
      </c>
      <c r="L16" s="13" t="str">
        <f t="shared" ca="1" si="0"/>
        <v>679+290=____</v>
      </c>
      <c r="M16" s="13" t="str">
        <f t="shared" ca="1" si="11"/>
        <v>171-59=____</v>
      </c>
      <c r="N16" s="9">
        <f t="shared" ca="1" si="12"/>
        <v>969</v>
      </c>
      <c r="O16" s="6">
        <f t="shared" ca="1" si="13"/>
        <v>112</v>
      </c>
    </row>
    <row r="17" spans="1:15" ht="40.049999999999997" customHeight="1" x14ac:dyDescent="0.25">
      <c r="A17" s="2">
        <f t="shared" ca="1" si="1"/>
        <v>986</v>
      </c>
      <c r="B17" s="2">
        <f t="shared" ca="1" si="2"/>
        <v>303</v>
      </c>
      <c r="C17" s="2" t="str">
        <f t="shared" ca="1" si="3"/>
        <v>-</v>
      </c>
      <c r="D17" s="2">
        <f t="shared" ca="1" si="4"/>
        <v>683</v>
      </c>
      <c r="E17" s="5" t="str">
        <f t="shared" ca="1" si="5"/>
        <v>986-303=____</v>
      </c>
      <c r="F17" s="5"/>
      <c r="G17" s="2">
        <f t="shared" ca="1" si="6"/>
        <v>349</v>
      </c>
      <c r="H17" s="2">
        <f t="shared" ca="1" si="7"/>
        <v>186</v>
      </c>
      <c r="I17" s="2" t="str">
        <f t="shared" ca="1" si="8"/>
        <v>+</v>
      </c>
      <c r="J17" s="2">
        <f t="shared" ca="1" si="9"/>
        <v>535</v>
      </c>
      <c r="K17" s="5" t="str">
        <f t="shared" ca="1" si="10"/>
        <v>349+186=____</v>
      </c>
      <c r="L17" s="13" t="str">
        <f t="shared" ca="1" si="0"/>
        <v>986-303=____</v>
      </c>
      <c r="M17" s="13" t="str">
        <f t="shared" ca="1" si="11"/>
        <v>349+186=____</v>
      </c>
      <c r="N17" s="9">
        <f t="shared" ca="1" si="12"/>
        <v>683</v>
      </c>
      <c r="O17" s="6">
        <f t="shared" ca="1" si="13"/>
        <v>535</v>
      </c>
    </row>
    <row r="18" spans="1:15" ht="40.049999999999997" customHeight="1" x14ac:dyDescent="0.25">
      <c r="A18" s="2">
        <f t="shared" ca="1" si="1"/>
        <v>983</v>
      </c>
      <c r="B18" s="2">
        <f t="shared" ca="1" si="2"/>
        <v>12</v>
      </c>
      <c r="C18" s="2" t="str">
        <f t="shared" ca="1" si="3"/>
        <v>+</v>
      </c>
      <c r="D18" s="2">
        <f t="shared" ca="1" si="4"/>
        <v>995</v>
      </c>
      <c r="E18" s="5" t="str">
        <f t="shared" ca="1" si="5"/>
        <v>983+12=____</v>
      </c>
      <c r="F18" s="5"/>
      <c r="G18" s="2">
        <f t="shared" ca="1" si="6"/>
        <v>471</v>
      </c>
      <c r="H18" s="2">
        <f t="shared" ca="1" si="7"/>
        <v>411</v>
      </c>
      <c r="I18" s="2" t="str">
        <f t="shared" ca="1" si="8"/>
        <v>-</v>
      </c>
      <c r="J18" s="2">
        <f t="shared" ca="1" si="9"/>
        <v>60</v>
      </c>
      <c r="K18" s="5" t="str">
        <f t="shared" ca="1" si="10"/>
        <v>471-411=____</v>
      </c>
      <c r="L18" s="13" t="str">
        <f t="shared" ca="1" si="0"/>
        <v>983+12=____</v>
      </c>
      <c r="M18" s="13" t="str">
        <f t="shared" ca="1" si="11"/>
        <v>471-411=____</v>
      </c>
      <c r="N18" s="9">
        <f t="shared" ca="1" si="12"/>
        <v>995</v>
      </c>
      <c r="O18" s="6">
        <f t="shared" ca="1" si="13"/>
        <v>60</v>
      </c>
    </row>
    <row r="19" spans="1:15" ht="40.049999999999997" customHeight="1" x14ac:dyDescent="0.25">
      <c r="A19" s="2">
        <f t="shared" ca="1" si="1"/>
        <v>227</v>
      </c>
      <c r="B19" s="2">
        <f t="shared" ca="1" si="2"/>
        <v>67</v>
      </c>
      <c r="C19" s="2" t="str">
        <f t="shared" ca="1" si="3"/>
        <v>-</v>
      </c>
      <c r="D19" s="2">
        <f t="shared" ca="1" si="4"/>
        <v>160</v>
      </c>
      <c r="E19" s="5" t="str">
        <f t="shared" ca="1" si="5"/>
        <v>227-67=____</v>
      </c>
      <c r="F19" s="5"/>
      <c r="G19" s="2">
        <f t="shared" ca="1" si="6"/>
        <v>589</v>
      </c>
      <c r="H19" s="2">
        <f t="shared" ca="1" si="7"/>
        <v>254</v>
      </c>
      <c r="I19" s="2" t="str">
        <f t="shared" ca="1" si="8"/>
        <v>+</v>
      </c>
      <c r="J19" s="2">
        <f t="shared" ca="1" si="9"/>
        <v>843</v>
      </c>
      <c r="K19" s="5" t="str">
        <f t="shared" ca="1" si="10"/>
        <v>589+254=____</v>
      </c>
      <c r="L19" s="13" t="str">
        <f t="shared" ca="1" si="0"/>
        <v>227-67=____</v>
      </c>
      <c r="M19" s="13" t="str">
        <f t="shared" ca="1" si="11"/>
        <v>589+254=____</v>
      </c>
      <c r="N19" s="9">
        <f t="shared" ca="1" si="12"/>
        <v>160</v>
      </c>
      <c r="O19" s="6">
        <f t="shared" ca="1" si="13"/>
        <v>843</v>
      </c>
    </row>
    <row r="20" spans="1:15" ht="40.049999999999997" customHeight="1" x14ac:dyDescent="0.25">
      <c r="A20" s="2">
        <f t="shared" ca="1" si="1"/>
        <v>863</v>
      </c>
      <c r="B20" s="2">
        <f t="shared" ca="1" si="2"/>
        <v>220</v>
      </c>
      <c r="C20" s="2" t="str">
        <f t="shared" ca="1" si="3"/>
        <v>-</v>
      </c>
      <c r="D20" s="2">
        <f t="shared" ca="1" si="4"/>
        <v>643</v>
      </c>
      <c r="E20" s="5" t="str">
        <f t="shared" ca="1" si="5"/>
        <v>863-220=____</v>
      </c>
      <c r="F20" s="5"/>
      <c r="G20" s="2">
        <f t="shared" ca="1" si="6"/>
        <v>429</v>
      </c>
      <c r="H20" s="2">
        <f t="shared" ca="1" si="7"/>
        <v>96</v>
      </c>
      <c r="I20" s="2" t="str">
        <f t="shared" ca="1" si="8"/>
        <v>+</v>
      </c>
      <c r="J20" s="2">
        <f t="shared" ca="1" si="9"/>
        <v>525</v>
      </c>
      <c r="K20" s="5" t="str">
        <f t="shared" ca="1" si="10"/>
        <v>429+96=____</v>
      </c>
      <c r="L20" s="13" t="str">
        <f t="shared" ca="1" si="0"/>
        <v>863-220=____</v>
      </c>
      <c r="M20" s="13" t="str">
        <f t="shared" ca="1" si="11"/>
        <v>429+96=____</v>
      </c>
      <c r="N20" s="9">
        <f t="shared" ca="1" si="12"/>
        <v>643</v>
      </c>
      <c r="O20" s="6">
        <f t="shared" ca="1" si="13"/>
        <v>525</v>
      </c>
    </row>
    <row r="21" spans="1:15" ht="40.049999999999997" customHeight="1" x14ac:dyDescent="0.25">
      <c r="A21" s="2">
        <f t="shared" ca="1" si="1"/>
        <v>566</v>
      </c>
      <c r="B21" s="2">
        <f t="shared" ca="1" si="2"/>
        <v>428</v>
      </c>
      <c r="C21" s="2" t="str">
        <f t="shared" ca="1" si="3"/>
        <v>+</v>
      </c>
      <c r="D21" s="2">
        <f t="shared" ca="1" si="4"/>
        <v>994</v>
      </c>
      <c r="E21" s="5" t="str">
        <f t="shared" ca="1" si="5"/>
        <v>566+428=____</v>
      </c>
      <c r="F21" s="5"/>
      <c r="G21" s="2">
        <f t="shared" ca="1" si="6"/>
        <v>195</v>
      </c>
      <c r="H21" s="2">
        <f t="shared" ca="1" si="7"/>
        <v>69</v>
      </c>
      <c r="I21" s="2" t="str">
        <f t="shared" ca="1" si="8"/>
        <v>-</v>
      </c>
      <c r="J21" s="2">
        <f t="shared" ca="1" si="9"/>
        <v>126</v>
      </c>
      <c r="K21" s="5" t="str">
        <f t="shared" ca="1" si="10"/>
        <v>195-69=____</v>
      </c>
      <c r="L21" s="13" t="str">
        <f t="shared" ca="1" si="0"/>
        <v>566+428=____</v>
      </c>
      <c r="M21" s="13" t="str">
        <f t="shared" ca="1" si="11"/>
        <v>195-69=____</v>
      </c>
      <c r="N21" s="9">
        <f t="shared" ca="1" si="12"/>
        <v>994</v>
      </c>
      <c r="O21" s="6">
        <f t="shared" ca="1" si="13"/>
        <v>126</v>
      </c>
    </row>
    <row r="22" spans="1:15" ht="27" customHeight="1" x14ac:dyDescent="0.25">
      <c r="E22" s="5"/>
      <c r="K22" s="5"/>
    </row>
  </sheetData>
  <mergeCells count="1">
    <mergeCell ref="N1:O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55" zoomScaleNormal="55" workbookViewId="0">
      <selection activeCell="T2" sqref="T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12" style="2" customWidth="1"/>
    <col min="6" max="8" width="9" style="2" customWidth="1"/>
    <col min="9" max="9" width="40.109375" style="2" bestFit="1" customWidth="1"/>
    <col min="10" max="11" width="11" style="2" customWidth="1"/>
    <col min="12" max="12" width="9" style="2" customWidth="1"/>
    <col min="13" max="13" width="9.21875" style="2" customWidth="1"/>
    <col min="14" max="14" width="11.44140625" style="2" customWidth="1"/>
    <col min="15" max="15" width="9" style="2" customWidth="1"/>
    <col min="16" max="16" width="10.33203125" style="2" customWidth="1"/>
    <col min="17" max="17" width="12" style="2" customWidth="1"/>
    <col min="18" max="18" width="9" style="2" customWidth="1"/>
    <col min="19" max="19" width="12.21875" style="2" customWidth="1"/>
    <col min="20" max="20" width="42.44140625" style="2" customWidth="1"/>
    <col min="21" max="21" width="37.109375" style="7" customWidth="1"/>
    <col min="22" max="22" width="5.6640625" style="5" customWidth="1"/>
    <col min="23" max="23" width="7.109375" style="2" customWidth="1"/>
    <col min="24" max="16384" width="9" style="2"/>
  </cols>
  <sheetData>
    <row r="1" spans="1:23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8</v>
      </c>
      <c r="F1" s="2" t="s">
        <v>10</v>
      </c>
      <c r="M1" s="2" t="s">
        <v>0</v>
      </c>
      <c r="N1" s="2" t="s">
        <v>1</v>
      </c>
      <c r="O1" s="2" t="s">
        <v>8</v>
      </c>
      <c r="P1" s="2" t="s">
        <v>9</v>
      </c>
      <c r="Q1" s="2" t="s">
        <v>8</v>
      </c>
      <c r="R1" s="2" t="s">
        <v>10</v>
      </c>
      <c r="T1" s="14" t="str">
        <f ca="1">MID(CELL("filename"),FIND("]",CELL("filename"))+1,256)</f>
        <v>千以内的加减法（三年级上）</v>
      </c>
      <c r="U1" s="15"/>
      <c r="V1" s="16" t="s">
        <v>3</v>
      </c>
      <c r="W1" s="17"/>
    </row>
    <row r="2" spans="1:23" ht="40.049999999999997" customHeight="1" x14ac:dyDescent="0.25">
      <c r="A2" s="2">
        <f t="shared" ref="A2:A9" ca="1" si="0">IF(C2="+",RANDBETWEEN(B2,95-B2),RANDBETWEEN(B2+5,95))</f>
        <v>57</v>
      </c>
      <c r="B2" s="2">
        <f ca="1">RANDBETWEEN(5,30)</f>
        <v>20</v>
      </c>
      <c r="C2" s="2" t="str">
        <f t="shared" ref="C2:E21" ca="1" si="1">IF(RANDBETWEEN(0,1),"-","+")</f>
        <v>+</v>
      </c>
      <c r="D2" s="2">
        <f t="shared" ref="D2:D16" ca="1" si="2">IF(F2="0",IF(E2="+",RANDBETWEEN(1,100-(A2+IF(C2="+",1,-1)*B2)),RANDBETWEEN(1,A2+IF(C2="+",1,-1)*B2)),IF(C2="+",IF(E2="+",RANDBETWEEN(1,100-(A2+IF(C2="+",1,-1)*B2)),RANDBETWEEN(1,B2-1)),IF(E2="+",RANDBETWEEN(1,A2+IF(C2="+",1,-1)*B2),RANDBETWEEN(1,B2))))</f>
        <v>12</v>
      </c>
      <c r="E2" s="2" t="str">
        <f t="shared" ca="1" si="1"/>
        <v>-</v>
      </c>
      <c r="F2" s="2" t="str">
        <f ca="1">IF(RANDBETWEEN(0,1),"1","0")</f>
        <v>1</v>
      </c>
      <c r="I2" s="5" t="str">
        <f ca="1">A2&amp;C2&amp;(IF(F2="1","(","")&amp;B2&amp;E2&amp;D2&amp;(IF(F2="1",")","")&amp;"="&amp;"___"))</f>
        <v>57+(20-12)=___</v>
      </c>
      <c r="J2" s="5"/>
      <c r="K2" s="6">
        <f ca="1">IF(F2="0",A2+IF(C2="+",1,-1)*B2+IF(E2="+",1,-1)*D2,A2+IF(C2="+",1,-1)*(B2+IF(E2="+",1,-1)*D2))</f>
        <v>65</v>
      </c>
      <c r="M2" s="2">
        <f t="shared" ref="M2:M9" ca="1" si="3">IF(O2="+",RANDBETWEEN(N2,95-N2),RANDBETWEEN(N2+5,95))</f>
        <v>24</v>
      </c>
      <c r="N2" s="2">
        <f ca="1">RANDBETWEEN(5,30)</f>
        <v>6</v>
      </c>
      <c r="O2" s="2" t="str">
        <f t="shared" ref="O2:Q21" ca="1" si="4">IF(RANDBETWEEN(0,1),"-","+")</f>
        <v>-</v>
      </c>
      <c r="P2" s="2">
        <f t="shared" ref="P2:P16" ca="1" si="5">IF(R2="0",IF(Q2="+",RANDBETWEEN(1,100-(M2+IF(O2="+",1,-1)*N2)),RANDBETWEEN(1,M2+IF(O2="+",1,-1)*N2)),IF(O2="+",IF(Q2="+",RANDBETWEEN(1,100-(M2+IF(O2="+",1,-1)*N2)),RANDBETWEEN(1,N2-1)),IF(Q2="+",RANDBETWEEN(1,M2+IF(O2="+",1,-1)*N2),RANDBETWEEN(1,N2))))</f>
        <v>30</v>
      </c>
      <c r="Q2" s="2" t="str">
        <f t="shared" ca="1" si="4"/>
        <v>+</v>
      </c>
      <c r="R2" s="2" t="str">
        <f ca="1">IF(RANDBETWEEN(0,1),"1","0")</f>
        <v>0</v>
      </c>
      <c r="T2" s="5" t="str">
        <f ca="1">I2</f>
        <v>57+(20-12)=___</v>
      </c>
      <c r="U2" s="5" t="str">
        <f ca="1">M2&amp;O2&amp;(IF(R2="1","(","")&amp;N2&amp;Q2&amp;P2&amp;(IF(R2="1",")","")&amp;"="&amp;"___"))</f>
        <v>24-6+30=___</v>
      </c>
      <c r="V2" s="9">
        <f ca="1">K2</f>
        <v>65</v>
      </c>
      <c r="W2" s="6">
        <f ca="1">IF(R2="0",M2+IF(O2="+",1,-1)*N2+IF(Q2="+",1,-1)*P2,M2+IF(O2="+",1,-1)*(N2+IF(Q2="+",1,-1)*P2))</f>
        <v>48</v>
      </c>
    </row>
    <row r="3" spans="1:23" ht="40.049999999999997" customHeight="1" x14ac:dyDescent="0.25">
      <c r="A3" s="2">
        <f t="shared" ca="1" si="0"/>
        <v>85</v>
      </c>
      <c r="B3" s="2">
        <f t="shared" ref="B3:B21" ca="1" si="6">RANDBETWEEN(5,30)</f>
        <v>5</v>
      </c>
      <c r="C3" s="2" t="str">
        <f t="shared" ca="1" si="1"/>
        <v>-</v>
      </c>
      <c r="D3" s="2">
        <f t="shared" ca="1" si="2"/>
        <v>40</v>
      </c>
      <c r="E3" s="2" t="str">
        <f t="shared" ca="1" si="1"/>
        <v>-</v>
      </c>
      <c r="F3" s="2" t="str">
        <f t="shared" ref="F3:F21" ca="1" si="7">IF(RANDBETWEEN(0,1),"1","0")</f>
        <v>0</v>
      </c>
      <c r="I3" s="5" t="str">
        <f t="shared" ref="I3:I21" ca="1" si="8">A3&amp;C3&amp;(IF(F3="1","(","")&amp;B3&amp;E3&amp;D3&amp;(IF(F3="1",")","")&amp;"="&amp;"___"))</f>
        <v>85-5-40=___</v>
      </c>
      <c r="J3" s="5"/>
      <c r="K3" s="6">
        <f t="shared" ref="K3:K21" ca="1" si="9">IF(F3="0",A3+IF(C3="+",1,-1)*B3+IF(E3="+",1,-1)*D3,A3+IF(C3="+",1,-1)*(B3+IF(E3="+",1,-1)*D3))</f>
        <v>40</v>
      </c>
      <c r="M3" s="2">
        <f t="shared" ca="1" si="3"/>
        <v>72</v>
      </c>
      <c r="N3" s="2">
        <f t="shared" ref="N3:N21" ca="1" si="10">RANDBETWEEN(5,30)</f>
        <v>15</v>
      </c>
      <c r="O3" s="2" t="str">
        <f t="shared" ca="1" si="4"/>
        <v>-</v>
      </c>
      <c r="P3" s="2">
        <f t="shared" ca="1" si="5"/>
        <v>12</v>
      </c>
      <c r="Q3" s="2" t="str">
        <f t="shared" ca="1" si="4"/>
        <v>-</v>
      </c>
      <c r="R3" s="2" t="str">
        <f t="shared" ref="R3:R21" ca="1" si="11">IF(RANDBETWEEN(0,1),"1","0")</f>
        <v>1</v>
      </c>
      <c r="T3" s="5" t="str">
        <f t="shared" ref="T3:T21" ca="1" si="12">I3</f>
        <v>85-5-40=___</v>
      </c>
      <c r="U3" s="5" t="str">
        <f t="shared" ref="U3:U21" ca="1" si="13">M3&amp;O3&amp;(IF(R3="1","(","")&amp;N3&amp;Q3&amp;P3&amp;(IF(R3="1",")","")&amp;"="&amp;"___"))</f>
        <v>72-(15-12)=___</v>
      </c>
      <c r="V3" s="9">
        <f t="shared" ref="V3:V21" ca="1" si="14">K3</f>
        <v>40</v>
      </c>
      <c r="W3" s="6">
        <f t="shared" ref="W3:W21" ca="1" si="15">IF(R3="0",M3+IF(O3="+",1,-1)*N3+IF(Q3="+",1,-1)*P3,M3+IF(O3="+",1,-1)*(N3+IF(Q3="+",1,-1)*P3))</f>
        <v>69</v>
      </c>
    </row>
    <row r="4" spans="1:23" ht="40.049999999999997" customHeight="1" x14ac:dyDescent="0.25">
      <c r="A4" s="2">
        <f t="shared" ca="1" si="0"/>
        <v>19</v>
      </c>
      <c r="B4" s="2">
        <f t="shared" ca="1" si="6"/>
        <v>14</v>
      </c>
      <c r="C4" s="2" t="str">
        <f t="shared" ca="1" si="1"/>
        <v>-</v>
      </c>
      <c r="D4" s="2">
        <f t="shared" ca="1" si="2"/>
        <v>14</v>
      </c>
      <c r="E4" s="2" t="str">
        <f t="shared" ca="1" si="1"/>
        <v>-</v>
      </c>
      <c r="F4" s="2" t="str">
        <f t="shared" ca="1" si="7"/>
        <v>1</v>
      </c>
      <c r="I4" s="5" t="str">
        <f t="shared" ca="1" si="8"/>
        <v>19-(14-14)=___</v>
      </c>
      <c r="J4" s="5"/>
      <c r="K4" s="6">
        <f t="shared" ca="1" si="9"/>
        <v>19</v>
      </c>
      <c r="M4" s="2">
        <f t="shared" ca="1" si="3"/>
        <v>92</v>
      </c>
      <c r="N4" s="2">
        <f t="shared" ca="1" si="10"/>
        <v>27</v>
      </c>
      <c r="O4" s="2" t="str">
        <f t="shared" ca="1" si="4"/>
        <v>-</v>
      </c>
      <c r="P4" s="2">
        <f t="shared" ca="1" si="5"/>
        <v>12</v>
      </c>
      <c r="Q4" s="2" t="str">
        <f t="shared" ca="1" si="4"/>
        <v>-</v>
      </c>
      <c r="R4" s="2" t="str">
        <f t="shared" ca="1" si="11"/>
        <v>1</v>
      </c>
      <c r="T4" s="5" t="str">
        <f t="shared" ca="1" si="12"/>
        <v>19-(14-14)=___</v>
      </c>
      <c r="U4" s="5" t="str">
        <f t="shared" ca="1" si="13"/>
        <v>92-(27-12)=___</v>
      </c>
      <c r="V4" s="9">
        <f t="shared" ca="1" si="14"/>
        <v>19</v>
      </c>
      <c r="W4" s="6">
        <f t="shared" ca="1" si="15"/>
        <v>77</v>
      </c>
    </row>
    <row r="5" spans="1:23" ht="40.049999999999997" customHeight="1" x14ac:dyDescent="0.25">
      <c r="A5" s="2">
        <f t="shared" ca="1" si="0"/>
        <v>33</v>
      </c>
      <c r="B5" s="2">
        <f t="shared" ca="1" si="6"/>
        <v>23</v>
      </c>
      <c r="C5" s="2" t="str">
        <f t="shared" ca="1" si="1"/>
        <v>+</v>
      </c>
      <c r="D5" s="2">
        <f t="shared" ca="1" si="2"/>
        <v>20</v>
      </c>
      <c r="E5" s="2" t="str">
        <f t="shared" ca="1" si="1"/>
        <v>-</v>
      </c>
      <c r="F5" s="2" t="str">
        <f t="shared" ca="1" si="7"/>
        <v>1</v>
      </c>
      <c r="I5" s="5" t="str">
        <f t="shared" ca="1" si="8"/>
        <v>33+(23-20)=___</v>
      </c>
      <c r="J5" s="5"/>
      <c r="K5" s="6">
        <f t="shared" ca="1" si="9"/>
        <v>36</v>
      </c>
      <c r="M5" s="2">
        <f t="shared" ca="1" si="3"/>
        <v>44</v>
      </c>
      <c r="N5" s="2">
        <f t="shared" ca="1" si="10"/>
        <v>13</v>
      </c>
      <c r="O5" s="2" t="str">
        <f t="shared" ca="1" si="4"/>
        <v>+</v>
      </c>
      <c r="P5" s="2">
        <f t="shared" ca="1" si="5"/>
        <v>45</v>
      </c>
      <c r="Q5" s="2" t="str">
        <f t="shared" ca="1" si="4"/>
        <v>-</v>
      </c>
      <c r="R5" s="2" t="str">
        <f t="shared" ca="1" si="11"/>
        <v>0</v>
      </c>
      <c r="T5" s="5" t="str">
        <f t="shared" ca="1" si="12"/>
        <v>33+(23-20)=___</v>
      </c>
      <c r="U5" s="5" t="str">
        <f t="shared" ca="1" si="13"/>
        <v>44+13-45=___</v>
      </c>
      <c r="V5" s="9">
        <f t="shared" ca="1" si="14"/>
        <v>36</v>
      </c>
      <c r="W5" s="6">
        <f t="shared" ca="1" si="15"/>
        <v>12</v>
      </c>
    </row>
    <row r="6" spans="1:23" ht="40.049999999999997" customHeight="1" x14ac:dyDescent="0.25">
      <c r="A6" s="2">
        <f t="shared" ca="1" si="0"/>
        <v>53</v>
      </c>
      <c r="B6" s="2">
        <f t="shared" ca="1" si="6"/>
        <v>28</v>
      </c>
      <c r="C6" s="2" t="str">
        <f t="shared" ca="1" si="1"/>
        <v>+</v>
      </c>
      <c r="D6" s="2">
        <f t="shared" ca="1" si="2"/>
        <v>2</v>
      </c>
      <c r="E6" s="2" t="str">
        <f t="shared" ca="1" si="1"/>
        <v>-</v>
      </c>
      <c r="F6" s="2" t="str">
        <f t="shared" ca="1" si="7"/>
        <v>0</v>
      </c>
      <c r="I6" s="5" t="str">
        <f t="shared" ca="1" si="8"/>
        <v>53+28-2=___</v>
      </c>
      <c r="J6" s="5"/>
      <c r="K6" s="6">
        <f t="shared" ca="1" si="9"/>
        <v>79</v>
      </c>
      <c r="M6" s="2">
        <f t="shared" ca="1" si="3"/>
        <v>49</v>
      </c>
      <c r="N6" s="2">
        <f t="shared" ca="1" si="10"/>
        <v>24</v>
      </c>
      <c r="O6" s="2" t="str">
        <f t="shared" ca="1" si="4"/>
        <v>+</v>
      </c>
      <c r="P6" s="2">
        <f t="shared" ca="1" si="5"/>
        <v>31</v>
      </c>
      <c r="Q6" s="2" t="str">
        <f t="shared" ca="1" si="4"/>
        <v>-</v>
      </c>
      <c r="R6" s="2" t="str">
        <f t="shared" ca="1" si="11"/>
        <v>0</v>
      </c>
      <c r="T6" s="5" t="str">
        <f t="shared" ca="1" si="12"/>
        <v>53+28-2=___</v>
      </c>
      <c r="U6" s="5" t="str">
        <f t="shared" ca="1" si="13"/>
        <v>49+24-31=___</v>
      </c>
      <c r="V6" s="9">
        <f t="shared" ca="1" si="14"/>
        <v>79</v>
      </c>
      <c r="W6" s="6">
        <f t="shared" ca="1" si="15"/>
        <v>42</v>
      </c>
    </row>
    <row r="7" spans="1:23" ht="40.049999999999997" customHeight="1" x14ac:dyDescent="0.25">
      <c r="A7" s="2">
        <f t="shared" ca="1" si="0"/>
        <v>55</v>
      </c>
      <c r="B7" s="2">
        <f t="shared" ca="1" si="6"/>
        <v>27</v>
      </c>
      <c r="C7" s="2" t="str">
        <f t="shared" ca="1" si="1"/>
        <v>-</v>
      </c>
      <c r="D7" s="2">
        <f t="shared" ca="1" si="2"/>
        <v>7</v>
      </c>
      <c r="E7" s="2" t="str">
        <f t="shared" ca="1" si="1"/>
        <v>-</v>
      </c>
      <c r="F7" s="2" t="str">
        <f t="shared" ca="1" si="7"/>
        <v>1</v>
      </c>
      <c r="I7" s="5" t="str">
        <f t="shared" ca="1" si="8"/>
        <v>55-(27-7)=___</v>
      </c>
      <c r="J7" s="5"/>
      <c r="K7" s="6">
        <f t="shared" ca="1" si="9"/>
        <v>35</v>
      </c>
      <c r="M7" s="2">
        <f t="shared" ca="1" si="3"/>
        <v>27</v>
      </c>
      <c r="N7" s="2">
        <f t="shared" ca="1" si="10"/>
        <v>18</v>
      </c>
      <c r="O7" s="2" t="str">
        <f t="shared" ca="1" si="4"/>
        <v>+</v>
      </c>
      <c r="P7" s="2">
        <f t="shared" ca="1" si="5"/>
        <v>31</v>
      </c>
      <c r="Q7" s="2" t="str">
        <f t="shared" ca="1" si="4"/>
        <v>-</v>
      </c>
      <c r="R7" s="2" t="str">
        <f t="shared" ca="1" si="11"/>
        <v>0</v>
      </c>
      <c r="T7" s="5" t="str">
        <f t="shared" ca="1" si="12"/>
        <v>55-(27-7)=___</v>
      </c>
      <c r="U7" s="5" t="str">
        <f t="shared" ca="1" si="13"/>
        <v>27+18-31=___</v>
      </c>
      <c r="V7" s="9">
        <f t="shared" ca="1" si="14"/>
        <v>35</v>
      </c>
      <c r="W7" s="6">
        <f t="shared" ca="1" si="15"/>
        <v>14</v>
      </c>
    </row>
    <row r="8" spans="1:23" ht="40.049999999999997" customHeight="1" x14ac:dyDescent="0.25">
      <c r="A8" s="2">
        <f t="shared" ca="1" si="0"/>
        <v>74</v>
      </c>
      <c r="B8" s="2">
        <f t="shared" ca="1" si="6"/>
        <v>14</v>
      </c>
      <c r="C8" s="2" t="str">
        <f t="shared" ca="1" si="1"/>
        <v>+</v>
      </c>
      <c r="D8" s="2">
        <f t="shared" ca="1" si="2"/>
        <v>1</v>
      </c>
      <c r="E8" s="2" t="str">
        <f t="shared" ca="1" si="1"/>
        <v>-</v>
      </c>
      <c r="F8" s="2" t="str">
        <f t="shared" ca="1" si="7"/>
        <v>1</v>
      </c>
      <c r="I8" s="5" t="str">
        <f t="shared" ca="1" si="8"/>
        <v>74+(14-1)=___</v>
      </c>
      <c r="J8" s="5"/>
      <c r="K8" s="6">
        <f t="shared" ca="1" si="9"/>
        <v>87</v>
      </c>
      <c r="M8" s="2">
        <f t="shared" ca="1" si="3"/>
        <v>52</v>
      </c>
      <c r="N8" s="2">
        <f t="shared" ca="1" si="10"/>
        <v>27</v>
      </c>
      <c r="O8" s="2" t="str">
        <f t="shared" ca="1" si="4"/>
        <v>+</v>
      </c>
      <c r="P8" s="2">
        <f t="shared" ca="1" si="5"/>
        <v>4</v>
      </c>
      <c r="Q8" s="2" t="str">
        <f t="shared" ca="1" si="4"/>
        <v>+</v>
      </c>
      <c r="R8" s="2" t="str">
        <f t="shared" ca="1" si="11"/>
        <v>1</v>
      </c>
      <c r="T8" s="5" t="str">
        <f t="shared" ca="1" si="12"/>
        <v>74+(14-1)=___</v>
      </c>
      <c r="U8" s="5" t="str">
        <f t="shared" ca="1" si="13"/>
        <v>52+(27+4)=___</v>
      </c>
      <c r="V8" s="9">
        <f t="shared" ca="1" si="14"/>
        <v>87</v>
      </c>
      <c r="W8" s="6">
        <f t="shared" ca="1" si="15"/>
        <v>83</v>
      </c>
    </row>
    <row r="9" spans="1:23" ht="40.049999999999997" customHeight="1" x14ac:dyDescent="0.25">
      <c r="A9" s="2">
        <f t="shared" ca="1" si="0"/>
        <v>14</v>
      </c>
      <c r="B9" s="2">
        <f t="shared" ca="1" si="6"/>
        <v>9</v>
      </c>
      <c r="C9" s="2" t="str">
        <f t="shared" ca="1" si="1"/>
        <v>+</v>
      </c>
      <c r="D9" s="2">
        <f t="shared" ca="1" si="2"/>
        <v>35</v>
      </c>
      <c r="E9" s="2" t="str">
        <f t="shared" ca="1" si="1"/>
        <v>+</v>
      </c>
      <c r="F9" s="2" t="str">
        <f t="shared" ca="1" si="7"/>
        <v>1</v>
      </c>
      <c r="I9" s="5" t="str">
        <f t="shared" ca="1" si="8"/>
        <v>14+(9+35)=___</v>
      </c>
      <c r="J9" s="5"/>
      <c r="K9" s="6">
        <f t="shared" ca="1" si="9"/>
        <v>58</v>
      </c>
      <c r="M9" s="2">
        <f t="shared" ca="1" si="3"/>
        <v>62</v>
      </c>
      <c r="N9" s="2">
        <f t="shared" ca="1" si="10"/>
        <v>25</v>
      </c>
      <c r="O9" s="2" t="str">
        <f t="shared" ca="1" si="4"/>
        <v>+</v>
      </c>
      <c r="P9" s="2">
        <f t="shared" ca="1" si="5"/>
        <v>11</v>
      </c>
      <c r="Q9" s="2" t="str">
        <f t="shared" ca="1" si="4"/>
        <v>+</v>
      </c>
      <c r="R9" s="2" t="str">
        <f t="shared" ca="1" si="11"/>
        <v>1</v>
      </c>
      <c r="T9" s="5" t="str">
        <f t="shared" ca="1" si="12"/>
        <v>14+(9+35)=___</v>
      </c>
      <c r="U9" s="5" t="str">
        <f t="shared" ca="1" si="13"/>
        <v>62+(25+11)=___</v>
      </c>
      <c r="V9" s="9">
        <f t="shared" ca="1" si="14"/>
        <v>58</v>
      </c>
      <c r="W9" s="6">
        <f t="shared" ca="1" si="15"/>
        <v>98</v>
      </c>
    </row>
    <row r="10" spans="1:23" ht="40.049999999999997" customHeight="1" x14ac:dyDescent="0.25">
      <c r="A10" s="2">
        <f ca="1">IF(C10="+",RANDBETWEEN(B10,95-B10),RANDBETWEEN(B10+5,95))</f>
        <v>94</v>
      </c>
      <c r="B10" s="2">
        <f t="shared" ca="1" si="6"/>
        <v>16</v>
      </c>
      <c r="C10" s="2" t="str">
        <f t="shared" ca="1" si="1"/>
        <v>-</v>
      </c>
      <c r="D10" s="2">
        <f t="shared" ca="1" si="2"/>
        <v>48</v>
      </c>
      <c r="E10" s="2" t="str">
        <f t="shared" ca="1" si="1"/>
        <v>-</v>
      </c>
      <c r="F10" s="2" t="str">
        <f t="shared" ca="1" si="7"/>
        <v>0</v>
      </c>
      <c r="I10" s="5" t="str">
        <f t="shared" ca="1" si="8"/>
        <v>94-16-48=___</v>
      </c>
      <c r="J10" s="5"/>
      <c r="K10" s="6">
        <f t="shared" ca="1" si="9"/>
        <v>30</v>
      </c>
      <c r="M10" s="2">
        <f ca="1">IF(O10="+",RANDBETWEEN(N10,95-N10),RANDBETWEEN(N10+5,95))</f>
        <v>90</v>
      </c>
      <c r="N10" s="2">
        <f t="shared" ca="1" si="10"/>
        <v>7</v>
      </c>
      <c r="O10" s="2" t="str">
        <f t="shared" ca="1" si="4"/>
        <v>-</v>
      </c>
      <c r="P10" s="2">
        <f t="shared" ca="1" si="5"/>
        <v>16</v>
      </c>
      <c r="Q10" s="2" t="str">
        <f t="shared" ca="1" si="4"/>
        <v>+</v>
      </c>
      <c r="R10" s="2" t="str">
        <f t="shared" ca="1" si="11"/>
        <v>0</v>
      </c>
      <c r="T10" s="5" t="str">
        <f t="shared" ca="1" si="12"/>
        <v>94-16-48=___</v>
      </c>
      <c r="U10" s="5" t="str">
        <f t="shared" ca="1" si="13"/>
        <v>90-7+16=___</v>
      </c>
      <c r="V10" s="9">
        <f t="shared" ca="1" si="14"/>
        <v>30</v>
      </c>
      <c r="W10" s="6">
        <f t="shared" ca="1" si="15"/>
        <v>99</v>
      </c>
    </row>
    <row r="11" spans="1:23" ht="40.049999999999997" customHeight="1" x14ac:dyDescent="0.25">
      <c r="A11" s="2">
        <f t="shared" ref="A11:A21" ca="1" si="16">IF(C11="+",RANDBETWEEN(B11,95-B11),RANDBETWEEN(B11+5,95))</f>
        <v>59</v>
      </c>
      <c r="B11" s="2">
        <f t="shared" ca="1" si="6"/>
        <v>19</v>
      </c>
      <c r="C11" s="2" t="str">
        <f t="shared" ca="1" si="1"/>
        <v>+</v>
      </c>
      <c r="D11" s="2">
        <f t="shared" ca="1" si="2"/>
        <v>14</v>
      </c>
      <c r="E11" s="2" t="str">
        <f t="shared" ca="1" si="1"/>
        <v>+</v>
      </c>
      <c r="F11" s="2" t="str">
        <f t="shared" ca="1" si="7"/>
        <v>1</v>
      </c>
      <c r="I11" s="5" t="str">
        <f t="shared" ca="1" si="8"/>
        <v>59+(19+14)=___</v>
      </c>
      <c r="J11" s="5"/>
      <c r="K11" s="6">
        <f t="shared" ca="1" si="9"/>
        <v>92</v>
      </c>
      <c r="M11" s="2">
        <f t="shared" ref="M11:M21" ca="1" si="17">IF(O11="+",RANDBETWEEN(N11,95-N11),RANDBETWEEN(N11+5,95))</f>
        <v>14</v>
      </c>
      <c r="N11" s="2">
        <f t="shared" ca="1" si="10"/>
        <v>9</v>
      </c>
      <c r="O11" s="2" t="str">
        <f t="shared" ca="1" si="4"/>
        <v>+</v>
      </c>
      <c r="P11" s="2">
        <f t="shared" ca="1" si="5"/>
        <v>2</v>
      </c>
      <c r="Q11" s="2" t="str">
        <f t="shared" ca="1" si="4"/>
        <v>-</v>
      </c>
      <c r="R11" s="2" t="str">
        <f t="shared" ca="1" si="11"/>
        <v>1</v>
      </c>
      <c r="T11" s="5" t="str">
        <f t="shared" ca="1" si="12"/>
        <v>59+(19+14)=___</v>
      </c>
      <c r="U11" s="5" t="str">
        <f t="shared" ca="1" si="13"/>
        <v>14+(9-2)=___</v>
      </c>
      <c r="V11" s="9">
        <f t="shared" ca="1" si="14"/>
        <v>92</v>
      </c>
      <c r="W11" s="6">
        <f t="shared" ca="1" si="15"/>
        <v>21</v>
      </c>
    </row>
    <row r="12" spans="1:23" ht="40.049999999999997" customHeight="1" x14ac:dyDescent="0.25">
      <c r="A12" s="2">
        <f t="shared" ca="1" si="16"/>
        <v>70</v>
      </c>
      <c r="B12" s="2">
        <f t="shared" ca="1" si="6"/>
        <v>30</v>
      </c>
      <c r="C12" s="2" t="str">
        <f t="shared" ca="1" si="1"/>
        <v>-</v>
      </c>
      <c r="D12" s="2">
        <f t="shared" ca="1" si="2"/>
        <v>19</v>
      </c>
      <c r="E12" s="2" t="str">
        <f t="shared" ca="1" si="1"/>
        <v>-</v>
      </c>
      <c r="F12" s="2" t="str">
        <f t="shared" ca="1" si="7"/>
        <v>0</v>
      </c>
      <c r="I12" s="5" t="str">
        <f t="shared" ca="1" si="8"/>
        <v>70-30-19=___</v>
      </c>
      <c r="J12" s="5"/>
      <c r="K12" s="6">
        <f t="shared" ca="1" si="9"/>
        <v>21</v>
      </c>
      <c r="M12" s="2">
        <f t="shared" ca="1" si="17"/>
        <v>40</v>
      </c>
      <c r="N12" s="2">
        <f t="shared" ca="1" si="10"/>
        <v>30</v>
      </c>
      <c r="O12" s="2" t="str">
        <f t="shared" ca="1" si="4"/>
        <v>+</v>
      </c>
      <c r="P12" s="2">
        <f t="shared" ca="1" si="5"/>
        <v>25</v>
      </c>
      <c r="Q12" s="2" t="str">
        <f t="shared" ca="1" si="4"/>
        <v>-</v>
      </c>
      <c r="R12" s="2" t="str">
        <f t="shared" ca="1" si="11"/>
        <v>0</v>
      </c>
      <c r="T12" s="5" t="str">
        <f t="shared" ca="1" si="12"/>
        <v>70-30-19=___</v>
      </c>
      <c r="U12" s="5" t="str">
        <f t="shared" ca="1" si="13"/>
        <v>40+30-25=___</v>
      </c>
      <c r="V12" s="9">
        <f t="shared" ca="1" si="14"/>
        <v>21</v>
      </c>
      <c r="W12" s="6">
        <f t="shared" ca="1" si="15"/>
        <v>45</v>
      </c>
    </row>
    <row r="13" spans="1:23" ht="40.049999999999997" customHeight="1" x14ac:dyDescent="0.25">
      <c r="A13" s="2">
        <f t="shared" ca="1" si="16"/>
        <v>79</v>
      </c>
      <c r="B13" s="2">
        <f t="shared" ca="1" si="6"/>
        <v>22</v>
      </c>
      <c r="C13" s="2" t="str">
        <f t="shared" ca="1" si="1"/>
        <v>-</v>
      </c>
      <c r="D13" s="2">
        <f t="shared" ca="1" si="2"/>
        <v>1</v>
      </c>
      <c r="E13" s="2" t="str">
        <f t="shared" ca="1" si="1"/>
        <v>+</v>
      </c>
      <c r="F13" s="2" t="str">
        <f t="shared" ca="1" si="7"/>
        <v>0</v>
      </c>
      <c r="I13" s="5" t="str">
        <f t="shared" ca="1" si="8"/>
        <v>79-22+1=___</v>
      </c>
      <c r="J13" s="5"/>
      <c r="K13" s="6">
        <f t="shared" ca="1" si="9"/>
        <v>58</v>
      </c>
      <c r="M13" s="2">
        <f t="shared" ca="1" si="17"/>
        <v>47</v>
      </c>
      <c r="N13" s="2">
        <f t="shared" ca="1" si="10"/>
        <v>26</v>
      </c>
      <c r="O13" s="2" t="str">
        <f t="shared" ca="1" si="4"/>
        <v>-</v>
      </c>
      <c r="P13" s="2">
        <f t="shared" ca="1" si="5"/>
        <v>15</v>
      </c>
      <c r="Q13" s="2" t="str">
        <f t="shared" ca="1" si="4"/>
        <v>+</v>
      </c>
      <c r="R13" s="2" t="str">
        <f t="shared" ca="1" si="11"/>
        <v>0</v>
      </c>
      <c r="T13" s="5" t="str">
        <f t="shared" ca="1" si="12"/>
        <v>79-22+1=___</v>
      </c>
      <c r="U13" s="5" t="str">
        <f t="shared" ca="1" si="13"/>
        <v>47-26+15=___</v>
      </c>
      <c r="V13" s="9">
        <f t="shared" ca="1" si="14"/>
        <v>58</v>
      </c>
      <c r="W13" s="6">
        <f t="shared" ca="1" si="15"/>
        <v>36</v>
      </c>
    </row>
    <row r="14" spans="1:23" ht="40.049999999999997" customHeight="1" x14ac:dyDescent="0.25">
      <c r="A14" s="2">
        <f t="shared" ca="1" si="16"/>
        <v>29</v>
      </c>
      <c r="B14" s="2">
        <f t="shared" ca="1" si="6"/>
        <v>6</v>
      </c>
      <c r="C14" s="2" t="str">
        <f t="shared" ca="1" si="1"/>
        <v>+</v>
      </c>
      <c r="D14" s="2">
        <f t="shared" ca="1" si="2"/>
        <v>22</v>
      </c>
      <c r="E14" s="2" t="str">
        <f t="shared" ca="1" si="1"/>
        <v>-</v>
      </c>
      <c r="F14" s="2" t="str">
        <f t="shared" ca="1" si="7"/>
        <v>0</v>
      </c>
      <c r="I14" s="5" t="str">
        <f t="shared" ca="1" si="8"/>
        <v>29+6-22=___</v>
      </c>
      <c r="J14" s="5"/>
      <c r="K14" s="6">
        <f t="shared" ca="1" si="9"/>
        <v>13</v>
      </c>
      <c r="M14" s="2">
        <f t="shared" ca="1" si="17"/>
        <v>20</v>
      </c>
      <c r="N14" s="2">
        <f t="shared" ca="1" si="10"/>
        <v>13</v>
      </c>
      <c r="O14" s="2" t="str">
        <f t="shared" ca="1" si="4"/>
        <v>-</v>
      </c>
      <c r="P14" s="2">
        <f t="shared" ca="1" si="5"/>
        <v>11</v>
      </c>
      <c r="Q14" s="2" t="str">
        <f t="shared" ca="1" si="4"/>
        <v>-</v>
      </c>
      <c r="R14" s="2" t="str">
        <f t="shared" ca="1" si="11"/>
        <v>1</v>
      </c>
      <c r="T14" s="5" t="str">
        <f t="shared" ca="1" si="12"/>
        <v>29+6-22=___</v>
      </c>
      <c r="U14" s="5" t="str">
        <f t="shared" ca="1" si="13"/>
        <v>20-(13-11)=___</v>
      </c>
      <c r="V14" s="9">
        <f t="shared" ca="1" si="14"/>
        <v>13</v>
      </c>
      <c r="W14" s="6">
        <f t="shared" ca="1" si="15"/>
        <v>18</v>
      </c>
    </row>
    <row r="15" spans="1:23" ht="40.049999999999997" customHeight="1" x14ac:dyDescent="0.25">
      <c r="A15" s="2">
        <f t="shared" ca="1" si="16"/>
        <v>37</v>
      </c>
      <c r="B15" s="2">
        <f t="shared" ca="1" si="6"/>
        <v>26</v>
      </c>
      <c r="C15" s="2" t="str">
        <f t="shared" ca="1" si="1"/>
        <v>+</v>
      </c>
      <c r="D15" s="2">
        <f t="shared" ca="1" si="2"/>
        <v>15</v>
      </c>
      <c r="E15" s="2" t="str">
        <f t="shared" ca="1" si="1"/>
        <v>-</v>
      </c>
      <c r="F15" s="2" t="str">
        <f t="shared" ca="1" si="7"/>
        <v>0</v>
      </c>
      <c r="I15" s="5" t="str">
        <f t="shared" ca="1" si="8"/>
        <v>37+26-15=___</v>
      </c>
      <c r="J15" s="5"/>
      <c r="K15" s="6">
        <f t="shared" ca="1" si="9"/>
        <v>48</v>
      </c>
      <c r="M15" s="2">
        <f t="shared" ca="1" si="17"/>
        <v>39</v>
      </c>
      <c r="N15" s="2">
        <f t="shared" ca="1" si="10"/>
        <v>11</v>
      </c>
      <c r="O15" s="2" t="str">
        <f t="shared" ca="1" si="4"/>
        <v>+</v>
      </c>
      <c r="P15" s="2">
        <f t="shared" ca="1" si="5"/>
        <v>50</v>
      </c>
      <c r="Q15" s="2" t="str">
        <f t="shared" ca="1" si="4"/>
        <v>+</v>
      </c>
      <c r="R15" s="2" t="str">
        <f t="shared" ca="1" si="11"/>
        <v>1</v>
      </c>
      <c r="T15" s="5" t="str">
        <f t="shared" ca="1" si="12"/>
        <v>37+26-15=___</v>
      </c>
      <c r="U15" s="5" t="str">
        <f t="shared" ca="1" si="13"/>
        <v>39+(11+50)=___</v>
      </c>
      <c r="V15" s="9">
        <f t="shared" ca="1" si="14"/>
        <v>48</v>
      </c>
      <c r="W15" s="6">
        <f t="shared" ca="1" si="15"/>
        <v>100</v>
      </c>
    </row>
    <row r="16" spans="1:23" ht="40.049999999999997" customHeight="1" thickBot="1" x14ac:dyDescent="0.3">
      <c r="A16" s="2">
        <f t="shared" ca="1" si="16"/>
        <v>17</v>
      </c>
      <c r="B16" s="3">
        <f t="shared" ca="1" si="6"/>
        <v>16</v>
      </c>
      <c r="C16" s="3" t="str">
        <f t="shared" ca="1" si="1"/>
        <v>+</v>
      </c>
      <c r="D16" s="2">
        <f t="shared" ca="1" si="2"/>
        <v>56</v>
      </c>
      <c r="E16" s="3" t="str">
        <f t="shared" ca="1" si="1"/>
        <v>+</v>
      </c>
      <c r="F16" s="2" t="str">
        <f t="shared" ca="1" si="7"/>
        <v>0</v>
      </c>
      <c r="I16" s="5" t="str">
        <f t="shared" ca="1" si="8"/>
        <v>17+16+56=___</v>
      </c>
      <c r="J16" s="5"/>
      <c r="K16" s="6">
        <f t="shared" ca="1" si="9"/>
        <v>89</v>
      </c>
      <c r="L16" s="3"/>
      <c r="M16" s="2">
        <f t="shared" ca="1" si="17"/>
        <v>38</v>
      </c>
      <c r="N16" s="3">
        <f t="shared" ca="1" si="10"/>
        <v>5</v>
      </c>
      <c r="O16" s="3" t="str">
        <f t="shared" ca="1" si="4"/>
        <v>+</v>
      </c>
      <c r="P16" s="2">
        <f t="shared" ca="1" si="5"/>
        <v>18</v>
      </c>
      <c r="Q16" s="3" t="str">
        <f t="shared" ca="1" si="4"/>
        <v>+</v>
      </c>
      <c r="R16" s="2" t="str">
        <f t="shared" ca="1" si="11"/>
        <v>0</v>
      </c>
      <c r="T16" s="5" t="str">
        <f t="shared" ca="1" si="12"/>
        <v>17+16+56=___</v>
      </c>
      <c r="U16" s="5" t="str">
        <f t="shared" ca="1" si="13"/>
        <v>38+5+18=___</v>
      </c>
      <c r="V16" s="9">
        <f t="shared" ca="1" si="14"/>
        <v>89</v>
      </c>
      <c r="W16" s="6">
        <f t="shared" ca="1" si="15"/>
        <v>61</v>
      </c>
    </row>
    <row r="17" spans="1:23" ht="40.049999999999997" customHeight="1" x14ac:dyDescent="0.25">
      <c r="A17" s="2">
        <f t="shared" ca="1" si="16"/>
        <v>82</v>
      </c>
      <c r="B17" s="2">
        <f t="shared" ca="1" si="6"/>
        <v>15</v>
      </c>
      <c r="C17" s="2" t="str">
        <f t="shared" ca="1" si="1"/>
        <v>-</v>
      </c>
      <c r="D17" s="2">
        <f ca="1">IF(F17="0",IF(E17="+",RANDBETWEEN(1,100-(A17+IF(C17="+",1,-1)*B17)),RANDBETWEEN(1,A17+IF(C17="+",1,-1)*B17)),IF(C17="+",IF(E17="+",RANDBETWEEN(1,100-(A17+IF(C17="+",1,-1)*B17)),RANDBETWEEN(1,B17-1)),IF(E17="+",RANDBETWEEN(1,A17+IF(C17="+",1,-1)*B17),RANDBETWEEN(1,B17))))</f>
        <v>4</v>
      </c>
      <c r="E17" s="2" t="str">
        <f t="shared" ca="1" si="1"/>
        <v>+</v>
      </c>
      <c r="F17" s="2" t="str">
        <f t="shared" ca="1" si="7"/>
        <v>0</v>
      </c>
      <c r="I17" s="5" t="str">
        <f t="shared" ca="1" si="8"/>
        <v>82-15+4=___</v>
      </c>
      <c r="J17" s="5"/>
      <c r="K17" s="6">
        <f t="shared" ca="1" si="9"/>
        <v>71</v>
      </c>
      <c r="M17" s="2">
        <f t="shared" ca="1" si="17"/>
        <v>45</v>
      </c>
      <c r="N17" s="2">
        <f t="shared" ca="1" si="10"/>
        <v>30</v>
      </c>
      <c r="O17" s="2" t="str">
        <f t="shared" ca="1" si="4"/>
        <v>+</v>
      </c>
      <c r="P17" s="2">
        <f ca="1">IF(R17="0",IF(Q17="+",RANDBETWEEN(1,100-(M17+IF(O17="+",1,-1)*N17)),RANDBETWEEN(1,M17+IF(O17="+",1,-1)*N17)),IF(O17="+",IF(Q17="+",RANDBETWEEN(1,100-(M17+IF(O17="+",1,-1)*N17)),RANDBETWEEN(1,N17-1)),IF(Q17="+",RANDBETWEEN(1,M17+IF(O17="+",1,-1)*N17),RANDBETWEEN(1,N17))))</f>
        <v>3</v>
      </c>
      <c r="Q17" s="2" t="str">
        <f t="shared" ca="1" si="4"/>
        <v>-</v>
      </c>
      <c r="R17" s="2" t="str">
        <f t="shared" ca="1" si="11"/>
        <v>0</v>
      </c>
      <c r="T17" s="5" t="str">
        <f t="shared" ca="1" si="12"/>
        <v>82-15+4=___</v>
      </c>
      <c r="U17" s="5" t="str">
        <f t="shared" ca="1" si="13"/>
        <v>45+30-3=___</v>
      </c>
      <c r="V17" s="9">
        <f t="shared" ca="1" si="14"/>
        <v>71</v>
      </c>
      <c r="W17" s="6">
        <f t="shared" ca="1" si="15"/>
        <v>72</v>
      </c>
    </row>
    <row r="18" spans="1:23" ht="40.049999999999997" customHeight="1" x14ac:dyDescent="0.25">
      <c r="A18" s="2">
        <f t="shared" ca="1" si="16"/>
        <v>79</v>
      </c>
      <c r="B18" s="2">
        <f t="shared" ca="1" si="6"/>
        <v>25</v>
      </c>
      <c r="C18" s="2" t="str">
        <f t="shared" ca="1" si="1"/>
        <v>-</v>
      </c>
      <c r="D18" s="2">
        <f t="shared" ref="D18:D21" ca="1" si="18">IF(F18="0",IF(E18="+",RANDBETWEEN(1,100-(A18+IF(C18="+",1,-1)*B18)),RANDBETWEEN(1,A18+IF(C18="+",1,-1)*B18)),IF(C18="+",IF(E18="+",RANDBETWEEN(1,100-(A18+IF(C18="+",1,-1)*B18)),RANDBETWEEN(1,B18-1)),IF(E18="+",RANDBETWEEN(1,A18+IF(C18="+",1,-1)*B18),RANDBETWEEN(1,B18))))</f>
        <v>36</v>
      </c>
      <c r="E18" s="2" t="str">
        <f t="shared" ca="1" si="1"/>
        <v>+</v>
      </c>
      <c r="F18" s="2" t="str">
        <f t="shared" ca="1" si="7"/>
        <v>0</v>
      </c>
      <c r="I18" s="5" t="str">
        <f t="shared" ca="1" si="8"/>
        <v>79-25+36=___</v>
      </c>
      <c r="J18" s="5"/>
      <c r="K18" s="6">
        <f t="shared" ca="1" si="9"/>
        <v>90</v>
      </c>
      <c r="M18" s="2">
        <f t="shared" ca="1" si="17"/>
        <v>25</v>
      </c>
      <c r="N18" s="2">
        <f t="shared" ca="1" si="10"/>
        <v>24</v>
      </c>
      <c r="O18" s="2" t="str">
        <f t="shared" ca="1" si="4"/>
        <v>+</v>
      </c>
      <c r="P18" s="2">
        <f t="shared" ref="P18:P21" ca="1" si="19">IF(R18="0",IF(Q18="+",RANDBETWEEN(1,100-(M18+IF(O18="+",1,-1)*N18)),RANDBETWEEN(1,M18+IF(O18="+",1,-1)*N18)),IF(O18="+",IF(Q18="+",RANDBETWEEN(1,100-(M18+IF(O18="+",1,-1)*N18)),RANDBETWEEN(1,N18-1)),IF(Q18="+",RANDBETWEEN(1,M18+IF(O18="+",1,-1)*N18),RANDBETWEEN(1,N18))))</f>
        <v>44</v>
      </c>
      <c r="Q18" s="2" t="str">
        <f t="shared" ca="1" si="4"/>
        <v>+</v>
      </c>
      <c r="R18" s="2" t="str">
        <f t="shared" ca="1" si="11"/>
        <v>0</v>
      </c>
      <c r="T18" s="5" t="str">
        <f t="shared" ca="1" si="12"/>
        <v>79-25+36=___</v>
      </c>
      <c r="U18" s="5" t="str">
        <f t="shared" ca="1" si="13"/>
        <v>25+24+44=___</v>
      </c>
      <c r="V18" s="9">
        <f t="shared" ca="1" si="14"/>
        <v>90</v>
      </c>
      <c r="W18" s="6">
        <f t="shared" ca="1" si="15"/>
        <v>93</v>
      </c>
    </row>
    <row r="19" spans="1:23" ht="40.049999999999997" customHeight="1" x14ac:dyDescent="0.25">
      <c r="A19" s="2">
        <f t="shared" ca="1" si="16"/>
        <v>40</v>
      </c>
      <c r="B19" s="2">
        <f t="shared" ca="1" si="6"/>
        <v>19</v>
      </c>
      <c r="C19" s="2" t="str">
        <f t="shared" ca="1" si="1"/>
        <v>+</v>
      </c>
      <c r="D19" s="2">
        <f t="shared" ca="1" si="18"/>
        <v>27</v>
      </c>
      <c r="E19" s="2" t="str">
        <f t="shared" ca="1" si="1"/>
        <v>-</v>
      </c>
      <c r="F19" s="2" t="str">
        <f t="shared" ca="1" si="7"/>
        <v>0</v>
      </c>
      <c r="I19" s="5" t="str">
        <f t="shared" ca="1" si="8"/>
        <v>40+19-27=___</v>
      </c>
      <c r="J19" s="5"/>
      <c r="K19" s="6">
        <f t="shared" ca="1" si="9"/>
        <v>32</v>
      </c>
      <c r="M19" s="2">
        <f t="shared" ca="1" si="17"/>
        <v>56</v>
      </c>
      <c r="N19" s="2">
        <f t="shared" ca="1" si="10"/>
        <v>10</v>
      </c>
      <c r="O19" s="2" t="str">
        <f t="shared" ca="1" si="4"/>
        <v>-</v>
      </c>
      <c r="P19" s="2">
        <f t="shared" ca="1" si="19"/>
        <v>8</v>
      </c>
      <c r="Q19" s="2" t="str">
        <f t="shared" ca="1" si="4"/>
        <v>+</v>
      </c>
      <c r="R19" s="2" t="str">
        <f t="shared" ca="1" si="11"/>
        <v>0</v>
      </c>
      <c r="T19" s="5" t="str">
        <f t="shared" ca="1" si="12"/>
        <v>40+19-27=___</v>
      </c>
      <c r="U19" s="5" t="str">
        <f t="shared" ca="1" si="13"/>
        <v>56-10+8=___</v>
      </c>
      <c r="V19" s="9">
        <f t="shared" ca="1" si="14"/>
        <v>32</v>
      </c>
      <c r="W19" s="6">
        <f t="shared" ca="1" si="15"/>
        <v>54</v>
      </c>
    </row>
    <row r="20" spans="1:23" ht="40.049999999999997" customHeight="1" x14ac:dyDescent="0.25">
      <c r="A20" s="2">
        <f t="shared" ca="1" si="16"/>
        <v>43</v>
      </c>
      <c r="B20" s="2">
        <f t="shared" ca="1" si="6"/>
        <v>26</v>
      </c>
      <c r="C20" s="2" t="str">
        <f t="shared" ca="1" si="1"/>
        <v>+</v>
      </c>
      <c r="D20" s="2">
        <f t="shared" ca="1" si="18"/>
        <v>1</v>
      </c>
      <c r="E20" s="2" t="str">
        <f t="shared" ca="1" si="1"/>
        <v>-</v>
      </c>
      <c r="F20" s="2" t="str">
        <f t="shared" ca="1" si="7"/>
        <v>1</v>
      </c>
      <c r="I20" s="5" t="str">
        <f t="shared" ca="1" si="8"/>
        <v>43+(26-1)=___</v>
      </c>
      <c r="J20" s="5"/>
      <c r="K20" s="6">
        <f t="shared" ca="1" si="9"/>
        <v>68</v>
      </c>
      <c r="M20" s="2">
        <f t="shared" ca="1" si="17"/>
        <v>59</v>
      </c>
      <c r="N20" s="2">
        <f t="shared" ca="1" si="10"/>
        <v>7</v>
      </c>
      <c r="O20" s="2" t="str">
        <f t="shared" ca="1" si="4"/>
        <v>-</v>
      </c>
      <c r="P20" s="2">
        <f t="shared" ca="1" si="19"/>
        <v>21</v>
      </c>
      <c r="Q20" s="2" t="str">
        <f t="shared" ca="1" si="4"/>
        <v>+</v>
      </c>
      <c r="R20" s="2" t="str">
        <f t="shared" ca="1" si="11"/>
        <v>1</v>
      </c>
      <c r="T20" s="5" t="str">
        <f t="shared" ca="1" si="12"/>
        <v>43+(26-1)=___</v>
      </c>
      <c r="U20" s="5" t="str">
        <f t="shared" ca="1" si="13"/>
        <v>59-(7+21)=___</v>
      </c>
      <c r="V20" s="9">
        <f t="shared" ca="1" si="14"/>
        <v>68</v>
      </c>
      <c r="W20" s="6">
        <f t="shared" ca="1" si="15"/>
        <v>31</v>
      </c>
    </row>
    <row r="21" spans="1:23" ht="40.049999999999997" customHeight="1" x14ac:dyDescent="0.25">
      <c r="A21" s="2">
        <f t="shared" ca="1" si="16"/>
        <v>73</v>
      </c>
      <c r="B21" s="2">
        <f t="shared" ca="1" si="6"/>
        <v>17</v>
      </c>
      <c r="C21" s="2" t="str">
        <f t="shared" ca="1" si="1"/>
        <v>-</v>
      </c>
      <c r="D21" s="2">
        <f t="shared" ca="1" si="18"/>
        <v>13</v>
      </c>
      <c r="E21" s="2" t="str">
        <f t="shared" ca="1" si="1"/>
        <v>+</v>
      </c>
      <c r="F21" s="2" t="str">
        <f t="shared" ca="1" si="7"/>
        <v>1</v>
      </c>
      <c r="I21" s="5" t="str">
        <f t="shared" ca="1" si="8"/>
        <v>73-(17+13)=___</v>
      </c>
      <c r="J21" s="5"/>
      <c r="K21" s="6">
        <f t="shared" ca="1" si="9"/>
        <v>43</v>
      </c>
      <c r="M21" s="2">
        <f t="shared" ca="1" si="17"/>
        <v>28</v>
      </c>
      <c r="N21" s="2">
        <f t="shared" ca="1" si="10"/>
        <v>21</v>
      </c>
      <c r="O21" s="2" t="str">
        <f t="shared" ca="1" si="4"/>
        <v>+</v>
      </c>
      <c r="P21" s="2">
        <f t="shared" ca="1" si="19"/>
        <v>44</v>
      </c>
      <c r="Q21" s="2" t="str">
        <f t="shared" ca="1" si="4"/>
        <v>+</v>
      </c>
      <c r="R21" s="2" t="str">
        <f t="shared" ca="1" si="11"/>
        <v>0</v>
      </c>
      <c r="T21" s="5" t="str">
        <f t="shared" ca="1" si="12"/>
        <v>73-(17+13)=___</v>
      </c>
      <c r="U21" s="5" t="str">
        <f t="shared" ca="1" si="13"/>
        <v>28+21+44=___</v>
      </c>
      <c r="V21" s="9">
        <f t="shared" ca="1" si="14"/>
        <v>43</v>
      </c>
      <c r="W21" s="6">
        <f t="shared" ca="1" si="15"/>
        <v>93</v>
      </c>
    </row>
  </sheetData>
  <mergeCells count="2">
    <mergeCell ref="T1:U1"/>
    <mergeCell ref="V1:W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55" zoomScaleNormal="55" workbookViewId="0">
      <selection activeCell="P8" sqref="P8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12" style="2" customWidth="1"/>
    <col min="6" max="8" width="9" style="2" customWidth="1"/>
    <col min="9" max="9" width="40.109375" style="2" bestFit="1" customWidth="1"/>
    <col min="10" max="11" width="11" style="2" customWidth="1"/>
    <col min="12" max="12" width="9" style="2" customWidth="1"/>
    <col min="13" max="13" width="9.21875" style="2" customWidth="1"/>
    <col min="14" max="14" width="11.44140625" style="2" customWidth="1"/>
    <col min="15" max="15" width="9" style="2" customWidth="1"/>
    <col min="16" max="16" width="10.33203125" style="2" customWidth="1"/>
    <col min="17" max="17" width="12" style="2" customWidth="1"/>
    <col min="18" max="18" width="9" style="2" customWidth="1"/>
    <col min="19" max="19" width="12.21875" style="2" customWidth="1"/>
    <col min="20" max="20" width="42.44140625" style="2" customWidth="1"/>
    <col min="21" max="21" width="37.109375" style="7" customWidth="1"/>
    <col min="22" max="22" width="5.6640625" style="5" customWidth="1"/>
    <col min="23" max="23" width="7.109375" style="2" customWidth="1"/>
    <col min="24" max="16384" width="9" style="2"/>
  </cols>
  <sheetData>
    <row r="1" spans="1:23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8</v>
      </c>
      <c r="F1" s="2" t="s">
        <v>10</v>
      </c>
      <c r="M1" s="2" t="s">
        <v>0</v>
      </c>
      <c r="N1" s="2" t="s">
        <v>1</v>
      </c>
      <c r="O1" s="2" t="s">
        <v>8</v>
      </c>
      <c r="P1" s="2" t="s">
        <v>9</v>
      </c>
      <c r="Q1" s="2" t="s">
        <v>8</v>
      </c>
      <c r="R1" s="2" t="s">
        <v>10</v>
      </c>
      <c r="T1" s="14" t="str">
        <f ca="1">MID(CELL("filename"),FIND("]",CELL("filename"))+1,256)</f>
        <v>千以内的加减法（三年级上）</v>
      </c>
      <c r="U1" s="15"/>
      <c r="V1" s="16" t="s">
        <v>3</v>
      </c>
      <c r="W1" s="17"/>
    </row>
    <row r="2" spans="1:23" ht="52.95" customHeight="1" x14ac:dyDescent="0.25">
      <c r="A2" s="2">
        <f t="shared" ref="A2:A9" ca="1" si="0">IF(C2="+",RANDBETWEEN(B2,95-B2),RANDBETWEEN(B2+5,95))</f>
        <v>89</v>
      </c>
      <c r="B2" s="2">
        <f ca="1">RANDBETWEEN(5,30)</f>
        <v>11</v>
      </c>
      <c r="C2" s="2" t="str">
        <f t="shared" ref="C2:E16" ca="1" si="1">IF(RANDBETWEEN(0,1),"-","+")</f>
        <v>-</v>
      </c>
      <c r="D2" s="2">
        <f t="shared" ref="D2:D16" ca="1" si="2">IF(F2="0",IF(E2="+",RANDBETWEEN(1,100-(A2+IF(C2="+",1,-1)*B2)),RANDBETWEEN(1,A2+IF(C2="+",1,-1)*B2)),IF(C2="+",IF(E2="+",RANDBETWEEN(1,100-(A2+IF(C2="+",1,-1)*B2)),RANDBETWEEN(1,B2-1)),IF(E2="+",RANDBETWEEN(1,A2+IF(C2="+",1,-1)*B2),RANDBETWEEN(1,B2))))</f>
        <v>10</v>
      </c>
      <c r="E2" s="2" t="str">
        <f t="shared" ca="1" si="1"/>
        <v>+</v>
      </c>
      <c r="F2" s="2" t="str">
        <f ca="1">IF(RANDBETWEEN(0,1),"1","0")</f>
        <v>0</v>
      </c>
      <c r="I2" s="5" t="str">
        <f ca="1">A2&amp;C2&amp;(IF(F2="1","(","")&amp;B2&amp;E2&amp;D2&amp;(IF(F2="1",")","")&amp;"="&amp;"___"))</f>
        <v>89-11+10=___</v>
      </c>
      <c r="J2" s="5"/>
      <c r="K2" s="6">
        <f ca="1">IF(F2="0",A2+IF(C2="+",1,-1)*B2+IF(E2="+",1,-1)*D2,A2+IF(C2="+",1,-1)*(B2+IF(E2="+",1,-1)*D2))</f>
        <v>88</v>
      </c>
      <c r="M2" s="2">
        <f t="shared" ref="M2:M9" ca="1" si="3">IF(O2="+",RANDBETWEEN(N2,95-N2),RANDBETWEEN(N2+5,95))</f>
        <v>39</v>
      </c>
      <c r="N2" s="2">
        <f ca="1">RANDBETWEEN(5,30)</f>
        <v>14</v>
      </c>
      <c r="O2" s="2" t="str">
        <f t="shared" ref="O2:Q16" ca="1" si="4">IF(RANDBETWEEN(0,1),"-","+")</f>
        <v>+</v>
      </c>
      <c r="P2" s="2">
        <f t="shared" ref="P2:P16" ca="1" si="5">IF(R2="0",IF(Q2="+",RANDBETWEEN(1,100-(M2+IF(O2="+",1,-1)*N2)),RANDBETWEEN(1,M2+IF(O2="+",1,-1)*N2)),IF(O2="+",IF(Q2="+",RANDBETWEEN(1,100-(M2+IF(O2="+",1,-1)*N2)),RANDBETWEEN(1,N2-1)),IF(Q2="+",RANDBETWEEN(1,M2+IF(O2="+",1,-1)*N2),RANDBETWEEN(1,N2))))</f>
        <v>10</v>
      </c>
      <c r="Q2" s="2" t="str">
        <f t="shared" ca="1" si="4"/>
        <v>-</v>
      </c>
      <c r="R2" s="2" t="str">
        <f ca="1">IF(RANDBETWEEN(0,1),"1","0")</f>
        <v>0</v>
      </c>
      <c r="T2" s="5" t="str">
        <f ca="1">I2</f>
        <v>89-11+10=___</v>
      </c>
      <c r="U2" s="5" t="str">
        <f ca="1">M2&amp;O2&amp;(IF(R2="1","(","")&amp;N2&amp;Q2&amp;P2&amp;(IF(R2="1",")","")&amp;"="&amp;"___"))</f>
        <v>39+14-10=___</v>
      </c>
      <c r="V2" s="9">
        <f ca="1">K2</f>
        <v>88</v>
      </c>
      <c r="W2" s="6">
        <f ca="1">IF(R2="0",M2+IF(O2="+",1,-1)*N2+IF(Q2="+",1,-1)*P2,M2+IF(O2="+",1,-1)*(N2+IF(Q2="+",1,-1)*P2))</f>
        <v>43</v>
      </c>
    </row>
    <row r="3" spans="1:23" ht="52.95" customHeight="1" x14ac:dyDescent="0.25">
      <c r="A3" s="2">
        <f t="shared" ca="1" si="0"/>
        <v>69</v>
      </c>
      <c r="B3" s="2">
        <f t="shared" ref="B3:B16" ca="1" si="6">RANDBETWEEN(5,30)</f>
        <v>16</v>
      </c>
      <c r="C3" s="2" t="str">
        <f t="shared" ca="1" si="1"/>
        <v>+</v>
      </c>
      <c r="D3" s="2">
        <f t="shared" ca="1" si="2"/>
        <v>4</v>
      </c>
      <c r="E3" s="2" t="str">
        <f t="shared" ca="1" si="1"/>
        <v>+</v>
      </c>
      <c r="F3" s="2" t="str">
        <f t="shared" ref="F3:F16" ca="1" si="7">IF(RANDBETWEEN(0,1),"1","0")</f>
        <v>0</v>
      </c>
      <c r="I3" s="5" t="str">
        <f t="shared" ref="I3:I16" ca="1" si="8">A3&amp;C3&amp;(IF(F3="1","(","")&amp;B3&amp;E3&amp;D3&amp;(IF(F3="1",")","")&amp;"="&amp;"___"))</f>
        <v>69+16+4=___</v>
      </c>
      <c r="J3" s="5"/>
      <c r="K3" s="6">
        <f t="shared" ref="K3:K16" ca="1" si="9">IF(F3="0",A3+IF(C3="+",1,-1)*B3+IF(E3="+",1,-1)*D3,A3+IF(C3="+",1,-1)*(B3+IF(E3="+",1,-1)*D3))</f>
        <v>89</v>
      </c>
      <c r="M3" s="2">
        <f t="shared" ca="1" si="3"/>
        <v>60</v>
      </c>
      <c r="N3" s="2">
        <f t="shared" ref="N3:N16" ca="1" si="10">RANDBETWEEN(5,30)</f>
        <v>6</v>
      </c>
      <c r="O3" s="2" t="str">
        <f t="shared" ca="1" si="4"/>
        <v>+</v>
      </c>
      <c r="P3" s="2">
        <f t="shared" ca="1" si="5"/>
        <v>2</v>
      </c>
      <c r="Q3" s="2" t="str">
        <f t="shared" ca="1" si="4"/>
        <v>-</v>
      </c>
      <c r="R3" s="2" t="str">
        <f t="shared" ref="R3:R16" ca="1" si="11">IF(RANDBETWEEN(0,1),"1","0")</f>
        <v>1</v>
      </c>
      <c r="T3" s="5" t="str">
        <f t="shared" ref="T3:T16" ca="1" si="12">I3</f>
        <v>69+16+4=___</v>
      </c>
      <c r="U3" s="5" t="str">
        <f t="shared" ref="U3:U16" ca="1" si="13">M3&amp;O3&amp;(IF(R3="1","(","")&amp;N3&amp;Q3&amp;P3&amp;(IF(R3="1",")","")&amp;"="&amp;"___"))</f>
        <v>60+(6-2)=___</v>
      </c>
      <c r="V3" s="9">
        <f t="shared" ref="V3:V16" ca="1" si="14">K3</f>
        <v>89</v>
      </c>
      <c r="W3" s="6">
        <f t="shared" ref="W3:W16" ca="1" si="15">IF(R3="0",M3+IF(O3="+",1,-1)*N3+IF(Q3="+",1,-1)*P3,M3+IF(O3="+",1,-1)*(N3+IF(Q3="+",1,-1)*P3))</f>
        <v>64</v>
      </c>
    </row>
    <row r="4" spans="1:23" ht="52.95" customHeight="1" x14ac:dyDescent="0.25">
      <c r="A4" s="2">
        <f t="shared" ca="1" si="0"/>
        <v>64</v>
      </c>
      <c r="B4" s="2">
        <f t="shared" ca="1" si="6"/>
        <v>10</v>
      </c>
      <c r="C4" s="2" t="str">
        <f t="shared" ca="1" si="1"/>
        <v>+</v>
      </c>
      <c r="D4" s="2">
        <f t="shared" ca="1" si="2"/>
        <v>22</v>
      </c>
      <c r="E4" s="2" t="str">
        <f t="shared" ca="1" si="1"/>
        <v>+</v>
      </c>
      <c r="F4" s="2" t="str">
        <f t="shared" ca="1" si="7"/>
        <v>0</v>
      </c>
      <c r="I4" s="5" t="str">
        <f t="shared" ca="1" si="8"/>
        <v>64+10+22=___</v>
      </c>
      <c r="J4" s="5"/>
      <c r="K4" s="6">
        <f t="shared" ca="1" si="9"/>
        <v>96</v>
      </c>
      <c r="M4" s="2">
        <f t="shared" ca="1" si="3"/>
        <v>46</v>
      </c>
      <c r="N4" s="2">
        <f t="shared" ca="1" si="10"/>
        <v>24</v>
      </c>
      <c r="O4" s="2" t="str">
        <f t="shared" ca="1" si="4"/>
        <v>+</v>
      </c>
      <c r="P4" s="2">
        <f t="shared" ca="1" si="5"/>
        <v>28</v>
      </c>
      <c r="Q4" s="2" t="str">
        <f t="shared" ca="1" si="4"/>
        <v>+</v>
      </c>
      <c r="R4" s="2" t="str">
        <f t="shared" ca="1" si="11"/>
        <v>1</v>
      </c>
      <c r="T4" s="5" t="str">
        <f t="shared" ca="1" si="12"/>
        <v>64+10+22=___</v>
      </c>
      <c r="U4" s="5" t="str">
        <f t="shared" ca="1" si="13"/>
        <v>46+(24+28)=___</v>
      </c>
      <c r="V4" s="9">
        <f t="shared" ca="1" si="14"/>
        <v>96</v>
      </c>
      <c r="W4" s="6">
        <f t="shared" ca="1" si="15"/>
        <v>98</v>
      </c>
    </row>
    <row r="5" spans="1:23" ht="52.95" customHeight="1" x14ac:dyDescent="0.25">
      <c r="A5" s="2">
        <f t="shared" ca="1" si="0"/>
        <v>56</v>
      </c>
      <c r="B5" s="2">
        <f t="shared" ca="1" si="6"/>
        <v>13</v>
      </c>
      <c r="C5" s="2" t="str">
        <f t="shared" ca="1" si="1"/>
        <v>-</v>
      </c>
      <c r="D5" s="2">
        <f t="shared" ca="1" si="2"/>
        <v>13</v>
      </c>
      <c r="E5" s="2" t="str">
        <f t="shared" ca="1" si="1"/>
        <v>-</v>
      </c>
      <c r="F5" s="2" t="str">
        <f t="shared" ca="1" si="7"/>
        <v>1</v>
      </c>
      <c r="I5" s="5" t="str">
        <f t="shared" ca="1" si="8"/>
        <v>56-(13-13)=___</v>
      </c>
      <c r="J5" s="5"/>
      <c r="K5" s="6">
        <f t="shared" ca="1" si="9"/>
        <v>56</v>
      </c>
      <c r="M5" s="2">
        <f t="shared" ca="1" si="3"/>
        <v>53</v>
      </c>
      <c r="N5" s="2">
        <f t="shared" ca="1" si="10"/>
        <v>30</v>
      </c>
      <c r="O5" s="2" t="str">
        <f t="shared" ca="1" si="4"/>
        <v>-</v>
      </c>
      <c r="P5" s="2">
        <f t="shared" ca="1" si="5"/>
        <v>3</v>
      </c>
      <c r="Q5" s="2" t="str">
        <f t="shared" ca="1" si="4"/>
        <v>-</v>
      </c>
      <c r="R5" s="2" t="str">
        <f t="shared" ca="1" si="11"/>
        <v>0</v>
      </c>
      <c r="T5" s="5" t="str">
        <f t="shared" ca="1" si="12"/>
        <v>56-(13-13)=___</v>
      </c>
      <c r="U5" s="5" t="str">
        <f t="shared" ca="1" si="13"/>
        <v>53-30-3=___</v>
      </c>
      <c r="V5" s="9">
        <f t="shared" ca="1" si="14"/>
        <v>56</v>
      </c>
      <c r="W5" s="6">
        <f t="shared" ca="1" si="15"/>
        <v>20</v>
      </c>
    </row>
    <row r="6" spans="1:23" ht="52.95" customHeight="1" x14ac:dyDescent="0.25">
      <c r="A6" s="2">
        <f t="shared" ca="1" si="0"/>
        <v>83</v>
      </c>
      <c r="B6" s="2">
        <f t="shared" ca="1" si="6"/>
        <v>11</v>
      </c>
      <c r="C6" s="2" t="str">
        <f t="shared" ca="1" si="1"/>
        <v>-</v>
      </c>
      <c r="D6" s="2">
        <f t="shared" ca="1" si="2"/>
        <v>2</v>
      </c>
      <c r="E6" s="2" t="str">
        <f t="shared" ca="1" si="1"/>
        <v>+</v>
      </c>
      <c r="F6" s="2" t="str">
        <f t="shared" ca="1" si="7"/>
        <v>0</v>
      </c>
      <c r="I6" s="5" t="str">
        <f t="shared" ca="1" si="8"/>
        <v>83-11+2=___</v>
      </c>
      <c r="J6" s="5"/>
      <c r="K6" s="6">
        <f t="shared" ca="1" si="9"/>
        <v>74</v>
      </c>
      <c r="M6" s="2">
        <f t="shared" ca="1" si="3"/>
        <v>82</v>
      </c>
      <c r="N6" s="2">
        <f t="shared" ca="1" si="10"/>
        <v>13</v>
      </c>
      <c r="O6" s="2" t="str">
        <f t="shared" ca="1" si="4"/>
        <v>+</v>
      </c>
      <c r="P6" s="2">
        <f t="shared" ca="1" si="5"/>
        <v>3</v>
      </c>
      <c r="Q6" s="2" t="str">
        <f t="shared" ca="1" si="4"/>
        <v>-</v>
      </c>
      <c r="R6" s="2" t="str">
        <f t="shared" ca="1" si="11"/>
        <v>1</v>
      </c>
      <c r="T6" s="5" t="str">
        <f t="shared" ca="1" si="12"/>
        <v>83-11+2=___</v>
      </c>
      <c r="U6" s="5" t="str">
        <f t="shared" ca="1" si="13"/>
        <v>82+(13-3)=___</v>
      </c>
      <c r="V6" s="9">
        <f t="shared" ca="1" si="14"/>
        <v>74</v>
      </c>
      <c r="W6" s="6">
        <f t="shared" ca="1" si="15"/>
        <v>92</v>
      </c>
    </row>
    <row r="7" spans="1:23" ht="52.95" customHeight="1" x14ac:dyDescent="0.25">
      <c r="A7" s="2">
        <f t="shared" ca="1" si="0"/>
        <v>57</v>
      </c>
      <c r="B7" s="2">
        <f t="shared" ca="1" si="6"/>
        <v>10</v>
      </c>
      <c r="C7" s="2" t="str">
        <f t="shared" ca="1" si="1"/>
        <v>+</v>
      </c>
      <c r="D7" s="2">
        <f t="shared" ca="1" si="2"/>
        <v>8</v>
      </c>
      <c r="E7" s="2" t="str">
        <f t="shared" ca="1" si="1"/>
        <v>-</v>
      </c>
      <c r="F7" s="2" t="str">
        <f t="shared" ca="1" si="7"/>
        <v>0</v>
      </c>
      <c r="I7" s="5" t="str">
        <f t="shared" ca="1" si="8"/>
        <v>57+10-8=___</v>
      </c>
      <c r="J7" s="5"/>
      <c r="K7" s="6">
        <f t="shared" ca="1" si="9"/>
        <v>59</v>
      </c>
      <c r="M7" s="2">
        <f t="shared" ca="1" si="3"/>
        <v>39</v>
      </c>
      <c r="N7" s="2">
        <f t="shared" ca="1" si="10"/>
        <v>22</v>
      </c>
      <c r="O7" s="2" t="str">
        <f t="shared" ca="1" si="4"/>
        <v>+</v>
      </c>
      <c r="P7" s="2">
        <f t="shared" ca="1" si="5"/>
        <v>5</v>
      </c>
      <c r="Q7" s="2" t="str">
        <f t="shared" ca="1" si="4"/>
        <v>+</v>
      </c>
      <c r="R7" s="2" t="str">
        <f t="shared" ca="1" si="11"/>
        <v>0</v>
      </c>
      <c r="T7" s="5" t="str">
        <f t="shared" ca="1" si="12"/>
        <v>57+10-8=___</v>
      </c>
      <c r="U7" s="5" t="str">
        <f t="shared" ca="1" si="13"/>
        <v>39+22+5=___</v>
      </c>
      <c r="V7" s="9">
        <f t="shared" ca="1" si="14"/>
        <v>59</v>
      </c>
      <c r="W7" s="6">
        <f t="shared" ca="1" si="15"/>
        <v>66</v>
      </c>
    </row>
    <row r="8" spans="1:23" ht="52.95" customHeight="1" x14ac:dyDescent="0.25">
      <c r="A8" s="2">
        <f t="shared" ca="1" si="0"/>
        <v>86</v>
      </c>
      <c r="B8" s="2">
        <f t="shared" ca="1" si="6"/>
        <v>15</v>
      </c>
      <c r="C8" s="2" t="str">
        <f t="shared" ca="1" si="1"/>
        <v>-</v>
      </c>
      <c r="D8" s="2">
        <f t="shared" ca="1" si="2"/>
        <v>7</v>
      </c>
      <c r="E8" s="2" t="str">
        <f t="shared" ca="1" si="1"/>
        <v>-</v>
      </c>
      <c r="F8" s="2" t="str">
        <f t="shared" ca="1" si="7"/>
        <v>1</v>
      </c>
      <c r="I8" s="5" t="str">
        <f t="shared" ca="1" si="8"/>
        <v>86-(15-7)=___</v>
      </c>
      <c r="J8" s="5"/>
      <c r="K8" s="6">
        <f t="shared" ca="1" si="9"/>
        <v>78</v>
      </c>
      <c r="M8" s="2">
        <f t="shared" ca="1" si="3"/>
        <v>30</v>
      </c>
      <c r="N8" s="2">
        <f t="shared" ca="1" si="10"/>
        <v>29</v>
      </c>
      <c r="O8" s="2" t="str">
        <f t="shared" ca="1" si="4"/>
        <v>+</v>
      </c>
      <c r="P8" s="2">
        <f t="shared" ca="1" si="5"/>
        <v>27</v>
      </c>
      <c r="Q8" s="2" t="str">
        <f t="shared" ca="1" si="4"/>
        <v>+</v>
      </c>
      <c r="R8" s="2" t="str">
        <f t="shared" ca="1" si="11"/>
        <v>1</v>
      </c>
      <c r="T8" s="5" t="str">
        <f t="shared" ca="1" si="12"/>
        <v>86-(15-7)=___</v>
      </c>
      <c r="U8" s="5" t="str">
        <f t="shared" ca="1" si="13"/>
        <v>30+(29+27)=___</v>
      </c>
      <c r="V8" s="9">
        <f t="shared" ca="1" si="14"/>
        <v>78</v>
      </c>
      <c r="W8" s="6">
        <f t="shared" ca="1" si="15"/>
        <v>86</v>
      </c>
    </row>
    <row r="9" spans="1:23" ht="52.95" customHeight="1" x14ac:dyDescent="0.25">
      <c r="A9" s="2">
        <f t="shared" ca="1" si="0"/>
        <v>93</v>
      </c>
      <c r="B9" s="2">
        <f t="shared" ca="1" si="6"/>
        <v>14</v>
      </c>
      <c r="C9" s="2" t="str">
        <f t="shared" ca="1" si="1"/>
        <v>-</v>
      </c>
      <c r="D9" s="2">
        <f t="shared" ca="1" si="2"/>
        <v>11</v>
      </c>
      <c r="E9" s="2" t="str">
        <f t="shared" ca="1" si="1"/>
        <v>-</v>
      </c>
      <c r="F9" s="2" t="str">
        <f t="shared" ca="1" si="7"/>
        <v>1</v>
      </c>
      <c r="I9" s="5" t="str">
        <f t="shared" ca="1" si="8"/>
        <v>93-(14-11)=___</v>
      </c>
      <c r="J9" s="5"/>
      <c r="K9" s="6">
        <f t="shared" ca="1" si="9"/>
        <v>90</v>
      </c>
      <c r="M9" s="2">
        <f t="shared" ca="1" si="3"/>
        <v>35</v>
      </c>
      <c r="N9" s="2">
        <f t="shared" ca="1" si="10"/>
        <v>23</v>
      </c>
      <c r="O9" s="2" t="str">
        <f t="shared" ca="1" si="4"/>
        <v>+</v>
      </c>
      <c r="P9" s="2">
        <f t="shared" ca="1" si="5"/>
        <v>18</v>
      </c>
      <c r="Q9" s="2" t="str">
        <f t="shared" ca="1" si="4"/>
        <v>+</v>
      </c>
      <c r="R9" s="2" t="str">
        <f t="shared" ca="1" si="11"/>
        <v>0</v>
      </c>
      <c r="T9" s="5" t="str">
        <f t="shared" ca="1" si="12"/>
        <v>93-(14-11)=___</v>
      </c>
      <c r="U9" s="5" t="str">
        <f t="shared" ca="1" si="13"/>
        <v>35+23+18=___</v>
      </c>
      <c r="V9" s="9">
        <f t="shared" ca="1" si="14"/>
        <v>90</v>
      </c>
      <c r="W9" s="6">
        <f t="shared" ca="1" si="15"/>
        <v>76</v>
      </c>
    </row>
    <row r="10" spans="1:23" ht="52.95" customHeight="1" x14ac:dyDescent="0.25">
      <c r="A10" s="2">
        <f ca="1">IF(C10="+",RANDBETWEEN(B10,95-B10),RANDBETWEEN(B10+5,95))</f>
        <v>15</v>
      </c>
      <c r="B10" s="2">
        <f t="shared" ca="1" si="6"/>
        <v>9</v>
      </c>
      <c r="C10" s="2" t="str">
        <f t="shared" ca="1" si="1"/>
        <v>-</v>
      </c>
      <c r="D10" s="2">
        <f t="shared" ca="1" si="2"/>
        <v>2</v>
      </c>
      <c r="E10" s="2" t="str">
        <f t="shared" ca="1" si="1"/>
        <v>-</v>
      </c>
      <c r="F10" s="2" t="str">
        <f t="shared" ca="1" si="7"/>
        <v>1</v>
      </c>
      <c r="I10" s="5" t="str">
        <f t="shared" ca="1" si="8"/>
        <v>15-(9-2)=___</v>
      </c>
      <c r="J10" s="5"/>
      <c r="K10" s="6">
        <f t="shared" ca="1" si="9"/>
        <v>8</v>
      </c>
      <c r="M10" s="2">
        <f ca="1">IF(O10="+",RANDBETWEEN(N10,95-N10),RANDBETWEEN(N10+5,95))</f>
        <v>92</v>
      </c>
      <c r="N10" s="2">
        <f t="shared" ca="1" si="10"/>
        <v>21</v>
      </c>
      <c r="O10" s="2" t="str">
        <f t="shared" ca="1" si="4"/>
        <v>-</v>
      </c>
      <c r="P10" s="2">
        <f t="shared" ca="1" si="5"/>
        <v>15</v>
      </c>
      <c r="Q10" s="2" t="str">
        <f t="shared" ca="1" si="4"/>
        <v>-</v>
      </c>
      <c r="R10" s="2" t="str">
        <f t="shared" ca="1" si="11"/>
        <v>1</v>
      </c>
      <c r="T10" s="5" t="str">
        <f t="shared" ca="1" si="12"/>
        <v>15-(9-2)=___</v>
      </c>
      <c r="U10" s="5" t="str">
        <f t="shared" ca="1" si="13"/>
        <v>92-(21-15)=___</v>
      </c>
      <c r="V10" s="9">
        <f t="shared" ca="1" si="14"/>
        <v>8</v>
      </c>
      <c r="W10" s="6">
        <f t="shared" ca="1" si="15"/>
        <v>86</v>
      </c>
    </row>
    <row r="11" spans="1:23" ht="52.95" customHeight="1" x14ac:dyDescent="0.25">
      <c r="A11" s="2">
        <f t="shared" ref="A11:A16" ca="1" si="16">IF(C11="+",RANDBETWEEN(B11,95-B11),RANDBETWEEN(B11+5,95))</f>
        <v>61</v>
      </c>
      <c r="B11" s="2">
        <f t="shared" ca="1" si="6"/>
        <v>29</v>
      </c>
      <c r="C11" s="2" t="str">
        <f t="shared" ca="1" si="1"/>
        <v>+</v>
      </c>
      <c r="D11" s="2">
        <f t="shared" ca="1" si="2"/>
        <v>64</v>
      </c>
      <c r="E11" s="2" t="str">
        <f t="shared" ca="1" si="1"/>
        <v>-</v>
      </c>
      <c r="F11" s="2" t="str">
        <f t="shared" ca="1" si="7"/>
        <v>0</v>
      </c>
      <c r="I11" s="5" t="str">
        <f t="shared" ca="1" si="8"/>
        <v>61+29-64=___</v>
      </c>
      <c r="J11" s="5"/>
      <c r="K11" s="6">
        <f t="shared" ca="1" si="9"/>
        <v>26</v>
      </c>
      <c r="M11" s="2">
        <f t="shared" ref="M11:M16" ca="1" si="17">IF(O11="+",RANDBETWEEN(N11,95-N11),RANDBETWEEN(N11+5,95))</f>
        <v>65</v>
      </c>
      <c r="N11" s="2">
        <f t="shared" ca="1" si="10"/>
        <v>15</v>
      </c>
      <c r="O11" s="2" t="str">
        <f t="shared" ca="1" si="4"/>
        <v>-</v>
      </c>
      <c r="P11" s="2">
        <f t="shared" ca="1" si="5"/>
        <v>10</v>
      </c>
      <c r="Q11" s="2" t="str">
        <f t="shared" ca="1" si="4"/>
        <v>-</v>
      </c>
      <c r="R11" s="2" t="str">
        <f t="shared" ca="1" si="11"/>
        <v>1</v>
      </c>
      <c r="T11" s="5" t="str">
        <f t="shared" ca="1" si="12"/>
        <v>61+29-64=___</v>
      </c>
      <c r="U11" s="5" t="str">
        <f t="shared" ca="1" si="13"/>
        <v>65-(15-10)=___</v>
      </c>
      <c r="V11" s="9">
        <f t="shared" ca="1" si="14"/>
        <v>26</v>
      </c>
      <c r="W11" s="6">
        <f t="shared" ca="1" si="15"/>
        <v>60</v>
      </c>
    </row>
    <row r="12" spans="1:23" ht="52.95" customHeight="1" x14ac:dyDescent="0.25">
      <c r="A12" s="2">
        <f t="shared" ca="1" si="16"/>
        <v>71</v>
      </c>
      <c r="B12" s="2">
        <f t="shared" ca="1" si="6"/>
        <v>18</v>
      </c>
      <c r="C12" s="2" t="str">
        <f t="shared" ca="1" si="1"/>
        <v>+</v>
      </c>
      <c r="D12" s="2">
        <f t="shared" ca="1" si="2"/>
        <v>4</v>
      </c>
      <c r="E12" s="2" t="str">
        <f t="shared" ca="1" si="1"/>
        <v>-</v>
      </c>
      <c r="F12" s="2" t="str">
        <f t="shared" ca="1" si="7"/>
        <v>1</v>
      </c>
      <c r="I12" s="5" t="str">
        <f t="shared" ca="1" si="8"/>
        <v>71+(18-4)=___</v>
      </c>
      <c r="J12" s="5"/>
      <c r="K12" s="6">
        <f t="shared" ca="1" si="9"/>
        <v>85</v>
      </c>
      <c r="M12" s="2">
        <f t="shared" ca="1" si="17"/>
        <v>67</v>
      </c>
      <c r="N12" s="2">
        <f t="shared" ca="1" si="10"/>
        <v>24</v>
      </c>
      <c r="O12" s="2" t="str">
        <f t="shared" ca="1" si="4"/>
        <v>+</v>
      </c>
      <c r="P12" s="2">
        <f t="shared" ca="1" si="5"/>
        <v>1</v>
      </c>
      <c r="Q12" s="2" t="str">
        <f t="shared" ca="1" si="4"/>
        <v>+</v>
      </c>
      <c r="R12" s="2" t="str">
        <f t="shared" ca="1" si="11"/>
        <v>1</v>
      </c>
      <c r="T12" s="5" t="str">
        <f t="shared" ca="1" si="12"/>
        <v>71+(18-4)=___</v>
      </c>
      <c r="U12" s="5" t="str">
        <f t="shared" ca="1" si="13"/>
        <v>67+(24+1)=___</v>
      </c>
      <c r="V12" s="9">
        <f t="shared" ca="1" si="14"/>
        <v>85</v>
      </c>
      <c r="W12" s="6">
        <f t="shared" ca="1" si="15"/>
        <v>92</v>
      </c>
    </row>
    <row r="13" spans="1:23" ht="52.95" customHeight="1" x14ac:dyDescent="0.25">
      <c r="A13" s="2">
        <f t="shared" ca="1" si="16"/>
        <v>73</v>
      </c>
      <c r="B13" s="2">
        <f t="shared" ca="1" si="6"/>
        <v>5</v>
      </c>
      <c r="C13" s="2" t="str">
        <f t="shared" ca="1" si="1"/>
        <v>+</v>
      </c>
      <c r="D13" s="2">
        <f t="shared" ca="1" si="2"/>
        <v>10</v>
      </c>
      <c r="E13" s="2" t="str">
        <f t="shared" ca="1" si="1"/>
        <v>-</v>
      </c>
      <c r="F13" s="2" t="str">
        <f t="shared" ca="1" si="7"/>
        <v>0</v>
      </c>
      <c r="I13" s="5" t="str">
        <f t="shared" ca="1" si="8"/>
        <v>73+5-10=___</v>
      </c>
      <c r="J13" s="5"/>
      <c r="K13" s="6">
        <f t="shared" ca="1" si="9"/>
        <v>68</v>
      </c>
      <c r="M13" s="2">
        <f t="shared" ca="1" si="17"/>
        <v>38</v>
      </c>
      <c r="N13" s="2">
        <f t="shared" ca="1" si="10"/>
        <v>28</v>
      </c>
      <c r="O13" s="2" t="str">
        <f t="shared" ca="1" si="4"/>
        <v>-</v>
      </c>
      <c r="P13" s="2">
        <f t="shared" ca="1" si="5"/>
        <v>78</v>
      </c>
      <c r="Q13" s="2" t="str">
        <f t="shared" ca="1" si="4"/>
        <v>+</v>
      </c>
      <c r="R13" s="2" t="str">
        <f t="shared" ca="1" si="11"/>
        <v>0</v>
      </c>
      <c r="T13" s="5" t="str">
        <f t="shared" ca="1" si="12"/>
        <v>73+5-10=___</v>
      </c>
      <c r="U13" s="5" t="str">
        <f t="shared" ca="1" si="13"/>
        <v>38-28+78=___</v>
      </c>
      <c r="V13" s="9">
        <f t="shared" ca="1" si="14"/>
        <v>68</v>
      </c>
      <c r="W13" s="6">
        <f t="shared" ca="1" si="15"/>
        <v>88</v>
      </c>
    </row>
    <row r="14" spans="1:23" ht="52.95" customHeight="1" x14ac:dyDescent="0.25">
      <c r="A14" s="2">
        <f t="shared" ca="1" si="16"/>
        <v>34</v>
      </c>
      <c r="B14" s="2">
        <f t="shared" ca="1" si="6"/>
        <v>11</v>
      </c>
      <c r="C14" s="2" t="str">
        <f t="shared" ca="1" si="1"/>
        <v>-</v>
      </c>
      <c r="D14" s="2">
        <f t="shared" ca="1" si="2"/>
        <v>1</v>
      </c>
      <c r="E14" s="2" t="str">
        <f t="shared" ca="1" si="1"/>
        <v>+</v>
      </c>
      <c r="F14" s="2" t="str">
        <f t="shared" ca="1" si="7"/>
        <v>1</v>
      </c>
      <c r="I14" s="5" t="str">
        <f t="shared" ca="1" si="8"/>
        <v>34-(11+1)=___</v>
      </c>
      <c r="J14" s="5"/>
      <c r="K14" s="6">
        <f t="shared" ca="1" si="9"/>
        <v>22</v>
      </c>
      <c r="M14" s="2">
        <f t="shared" ca="1" si="17"/>
        <v>66</v>
      </c>
      <c r="N14" s="2">
        <f t="shared" ca="1" si="10"/>
        <v>27</v>
      </c>
      <c r="O14" s="2" t="str">
        <f t="shared" ca="1" si="4"/>
        <v>+</v>
      </c>
      <c r="P14" s="2">
        <f t="shared" ca="1" si="5"/>
        <v>41</v>
      </c>
      <c r="Q14" s="2" t="str">
        <f t="shared" ca="1" si="4"/>
        <v>-</v>
      </c>
      <c r="R14" s="2" t="str">
        <f t="shared" ca="1" si="11"/>
        <v>0</v>
      </c>
      <c r="T14" s="5" t="str">
        <f t="shared" ca="1" si="12"/>
        <v>34-(11+1)=___</v>
      </c>
      <c r="U14" s="5" t="str">
        <f t="shared" ca="1" si="13"/>
        <v>66+27-41=___</v>
      </c>
      <c r="V14" s="9">
        <f t="shared" ca="1" si="14"/>
        <v>22</v>
      </c>
      <c r="W14" s="6">
        <f t="shared" ca="1" si="15"/>
        <v>52</v>
      </c>
    </row>
    <row r="15" spans="1:23" ht="52.95" customHeight="1" x14ac:dyDescent="0.25">
      <c r="A15" s="2">
        <f t="shared" ca="1" si="16"/>
        <v>35</v>
      </c>
      <c r="B15" s="2">
        <f t="shared" ca="1" si="6"/>
        <v>25</v>
      </c>
      <c r="C15" s="2" t="str">
        <f t="shared" ca="1" si="1"/>
        <v>+</v>
      </c>
      <c r="D15" s="2">
        <f t="shared" ca="1" si="2"/>
        <v>10</v>
      </c>
      <c r="E15" s="2" t="str">
        <f t="shared" ca="1" si="1"/>
        <v>-</v>
      </c>
      <c r="F15" s="2" t="str">
        <f t="shared" ca="1" si="7"/>
        <v>1</v>
      </c>
      <c r="I15" s="5" t="str">
        <f t="shared" ca="1" si="8"/>
        <v>35+(25-10)=___</v>
      </c>
      <c r="J15" s="5"/>
      <c r="K15" s="6">
        <f t="shared" ca="1" si="9"/>
        <v>50</v>
      </c>
      <c r="M15" s="2">
        <f t="shared" ca="1" si="17"/>
        <v>45</v>
      </c>
      <c r="N15" s="2">
        <f t="shared" ca="1" si="10"/>
        <v>18</v>
      </c>
      <c r="O15" s="2" t="str">
        <f t="shared" ca="1" si="4"/>
        <v>-</v>
      </c>
      <c r="P15" s="2">
        <f t="shared" ca="1" si="5"/>
        <v>23</v>
      </c>
      <c r="Q15" s="2" t="str">
        <f t="shared" ca="1" si="4"/>
        <v>-</v>
      </c>
      <c r="R15" s="2" t="str">
        <f t="shared" ca="1" si="11"/>
        <v>0</v>
      </c>
      <c r="T15" s="5" t="str">
        <f t="shared" ca="1" si="12"/>
        <v>35+(25-10)=___</v>
      </c>
      <c r="U15" s="5" t="str">
        <f t="shared" ca="1" si="13"/>
        <v>45-18-23=___</v>
      </c>
      <c r="V15" s="9">
        <f t="shared" ca="1" si="14"/>
        <v>50</v>
      </c>
      <c r="W15" s="6">
        <f t="shared" ca="1" si="15"/>
        <v>4</v>
      </c>
    </row>
    <row r="16" spans="1:23" ht="52.95" customHeight="1" thickBot="1" x14ac:dyDescent="0.3">
      <c r="A16" s="2">
        <f t="shared" ca="1" si="16"/>
        <v>62</v>
      </c>
      <c r="B16" s="3">
        <f t="shared" ca="1" si="6"/>
        <v>7</v>
      </c>
      <c r="C16" s="3" t="str">
        <f t="shared" ca="1" si="1"/>
        <v>-</v>
      </c>
      <c r="D16" s="2">
        <f t="shared" ca="1" si="2"/>
        <v>49</v>
      </c>
      <c r="E16" s="3" t="str">
        <f t="shared" ca="1" si="1"/>
        <v>+</v>
      </c>
      <c r="F16" s="2" t="str">
        <f t="shared" ca="1" si="7"/>
        <v>1</v>
      </c>
      <c r="I16" s="5" t="str">
        <f t="shared" ca="1" si="8"/>
        <v>62-(7+49)=___</v>
      </c>
      <c r="J16" s="5"/>
      <c r="K16" s="6">
        <f t="shared" ca="1" si="9"/>
        <v>6</v>
      </c>
      <c r="L16" s="3"/>
      <c r="M16" s="2">
        <f t="shared" ca="1" si="17"/>
        <v>62</v>
      </c>
      <c r="N16" s="3">
        <f t="shared" ca="1" si="10"/>
        <v>24</v>
      </c>
      <c r="O16" s="3" t="str">
        <f t="shared" ca="1" si="4"/>
        <v>+</v>
      </c>
      <c r="P16" s="2">
        <f t="shared" ca="1" si="5"/>
        <v>80</v>
      </c>
      <c r="Q16" s="3" t="str">
        <f t="shared" ca="1" si="4"/>
        <v>-</v>
      </c>
      <c r="R16" s="2" t="str">
        <f t="shared" ca="1" si="11"/>
        <v>0</v>
      </c>
      <c r="T16" s="5" t="str">
        <f t="shared" ca="1" si="12"/>
        <v>62-(7+49)=___</v>
      </c>
      <c r="U16" s="5" t="str">
        <f t="shared" ca="1" si="13"/>
        <v>62+24-80=___</v>
      </c>
      <c r="V16" s="9">
        <f t="shared" ca="1" si="14"/>
        <v>6</v>
      </c>
      <c r="W16" s="6">
        <f t="shared" ca="1" si="15"/>
        <v>6</v>
      </c>
    </row>
  </sheetData>
  <mergeCells count="2">
    <mergeCell ref="T1:U1"/>
    <mergeCell ref="V1:W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55" zoomScaleNormal="55" workbookViewId="0">
      <selection activeCell="L7" sqref="L7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customWidth="1"/>
    <col min="11" max="11" width="10.33203125" style="2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千以内的加减法（三年级上）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RANDBETWEEN(2,9)</f>
        <v>7</v>
      </c>
      <c r="B2" s="2">
        <f ca="1">RANDBETWEEN(2,9)</f>
        <v>5</v>
      </c>
      <c r="C2" s="2" t="str">
        <f t="shared" ref="C2:C21" ca="1" si="0">IF(RANDBETWEEN(0,1),"-","+")</f>
        <v>+</v>
      </c>
      <c r="D2" s="2">
        <f ca="1">IF(C2="+",RANDBETWEEN(8,100-A2*B2),RANDBETWEEN(1,A2*B2-1))</f>
        <v>30</v>
      </c>
      <c r="E2" s="5" t="str">
        <f ca="1">A2&amp;"×"&amp;B2&amp;C2&amp;D2&amp;"=____"</f>
        <v>7×5+30=____</v>
      </c>
      <c r="F2" s="2">
        <f ca="1">A2*B2+(IF(C2="+",1,-1))*D2</f>
        <v>65</v>
      </c>
      <c r="G2" s="5"/>
      <c r="H2" s="2">
        <f ca="1">RANDBETWEEN(2,9)</f>
        <v>2</v>
      </c>
      <c r="I2" s="2">
        <f ca="1">RANDBETWEEN(2,9)</f>
        <v>5</v>
      </c>
      <c r="J2" s="2" t="str">
        <f t="shared" ref="J2:J21" ca="1" si="1">IF(RANDBETWEEN(0,1),"-","+")</f>
        <v>-</v>
      </c>
      <c r="K2" s="2">
        <f ca="1">IF(J2="+",RANDBETWEEN(8,100-H2*I2),RANDBETWEEN(1,H2*I2-1))</f>
        <v>4</v>
      </c>
      <c r="L2" s="5" t="str">
        <f ca="1">H2&amp;"×"&amp;I2&amp;J2&amp;K2&amp;"=____"</f>
        <v>2×5-4=____</v>
      </c>
      <c r="M2" s="2">
        <f ca="1">H2*I2+(IF(J2="+",1,-1))*K2</f>
        <v>6</v>
      </c>
      <c r="O2" s="5" t="str">
        <f ca="1">E2</f>
        <v>7×5+30=____</v>
      </c>
      <c r="P2" s="5" t="str">
        <f ca="1">L2</f>
        <v>2×5-4=____</v>
      </c>
      <c r="Q2" s="9">
        <f ca="1">F2</f>
        <v>65</v>
      </c>
      <c r="R2" s="6">
        <f ca="1">M2</f>
        <v>6</v>
      </c>
    </row>
    <row r="3" spans="1:18" ht="40.049999999999997" customHeight="1" x14ac:dyDescent="0.25">
      <c r="A3" s="2">
        <f t="shared" ref="A3:B18" ca="1" si="2">RANDBETWEEN(2,9)</f>
        <v>3</v>
      </c>
      <c r="B3" s="2">
        <f t="shared" ca="1" si="2"/>
        <v>8</v>
      </c>
      <c r="C3" s="2" t="str">
        <f t="shared" ca="1" si="0"/>
        <v>-</v>
      </c>
      <c r="D3" s="2">
        <f t="shared" ref="D3:D16" ca="1" si="3">IF(C3="+",RANDBETWEEN(8,100-A3*B3),RANDBETWEEN(1,A3*B3-1))</f>
        <v>3</v>
      </c>
      <c r="E3" s="5" t="str">
        <f t="shared" ref="E3:E16" ca="1" si="4">A3&amp;"×"&amp;B3&amp;C3&amp;D3&amp;"=____"</f>
        <v>3×8-3=____</v>
      </c>
      <c r="F3" s="2">
        <f t="shared" ref="F3:F16" ca="1" si="5">A3*B3+(IF(C3="+",1,-1))*D3</f>
        <v>21</v>
      </c>
      <c r="G3" s="5"/>
      <c r="H3" s="2">
        <f t="shared" ref="H3:I18" ca="1" si="6">RANDBETWEEN(2,9)</f>
        <v>3</v>
      </c>
      <c r="I3" s="2">
        <f t="shared" ca="1" si="6"/>
        <v>6</v>
      </c>
      <c r="J3" s="2" t="str">
        <f t="shared" ca="1" si="1"/>
        <v>-</v>
      </c>
      <c r="K3" s="2">
        <f t="shared" ref="K3:K16" ca="1" si="7">IF(J3="+",RANDBETWEEN(8,100-H3*I3),RANDBETWEEN(1,H3*I3-1))</f>
        <v>8</v>
      </c>
      <c r="L3" s="5" t="str">
        <f t="shared" ref="L3:L16" ca="1" si="8">H3&amp;"×"&amp;I3&amp;J3&amp;K3&amp;"=____"</f>
        <v>3×6-8=____</v>
      </c>
      <c r="M3" s="2">
        <f t="shared" ref="M3:M16" ca="1" si="9">H3*I3+(IF(J3="+",1,-1))*K3</f>
        <v>10</v>
      </c>
      <c r="O3" s="5" t="str">
        <f t="shared" ref="O3:O16" ca="1" si="10">E3</f>
        <v>3×8-3=____</v>
      </c>
      <c r="P3" s="5" t="str">
        <f t="shared" ref="P3:P16" ca="1" si="11">L3</f>
        <v>3×6-8=____</v>
      </c>
      <c r="Q3" s="9">
        <f t="shared" ref="Q3:Q16" ca="1" si="12">F3</f>
        <v>21</v>
      </c>
      <c r="R3" s="6">
        <f t="shared" ref="R3:R16" ca="1" si="13">M3</f>
        <v>10</v>
      </c>
    </row>
    <row r="4" spans="1:18" ht="40.049999999999997" customHeight="1" x14ac:dyDescent="0.25">
      <c r="A4" s="2">
        <f t="shared" ca="1" si="2"/>
        <v>2</v>
      </c>
      <c r="B4" s="2">
        <f t="shared" ca="1" si="2"/>
        <v>8</v>
      </c>
      <c r="C4" s="2" t="str">
        <f t="shared" ca="1" si="0"/>
        <v>-</v>
      </c>
      <c r="D4" s="2">
        <f t="shared" ca="1" si="3"/>
        <v>11</v>
      </c>
      <c r="E4" s="5" t="str">
        <f t="shared" ca="1" si="4"/>
        <v>2×8-11=____</v>
      </c>
      <c r="F4" s="2">
        <f t="shared" ca="1" si="5"/>
        <v>5</v>
      </c>
      <c r="G4" s="5"/>
      <c r="H4" s="2">
        <f t="shared" ca="1" si="6"/>
        <v>4</v>
      </c>
      <c r="I4" s="2">
        <f t="shared" ca="1" si="6"/>
        <v>3</v>
      </c>
      <c r="J4" s="2" t="str">
        <f t="shared" ca="1" si="1"/>
        <v>+</v>
      </c>
      <c r="K4" s="2">
        <f t="shared" ca="1" si="7"/>
        <v>75</v>
      </c>
      <c r="L4" s="5" t="str">
        <f t="shared" ca="1" si="8"/>
        <v>4×3+75=____</v>
      </c>
      <c r="M4" s="2">
        <f t="shared" ca="1" si="9"/>
        <v>87</v>
      </c>
      <c r="O4" s="5" t="str">
        <f t="shared" ca="1" si="10"/>
        <v>2×8-11=____</v>
      </c>
      <c r="P4" s="5" t="str">
        <f t="shared" ca="1" si="11"/>
        <v>4×3+75=____</v>
      </c>
      <c r="Q4" s="9">
        <f t="shared" ca="1" si="12"/>
        <v>5</v>
      </c>
      <c r="R4" s="6">
        <f t="shared" ca="1" si="13"/>
        <v>87</v>
      </c>
    </row>
    <row r="5" spans="1:18" ht="40.049999999999997" customHeight="1" x14ac:dyDescent="0.25">
      <c r="A5" s="2">
        <f t="shared" ca="1" si="2"/>
        <v>7</v>
      </c>
      <c r="B5" s="2">
        <f t="shared" ca="1" si="2"/>
        <v>5</v>
      </c>
      <c r="C5" s="2" t="str">
        <f t="shared" ca="1" si="0"/>
        <v>+</v>
      </c>
      <c r="D5" s="2">
        <f t="shared" ca="1" si="3"/>
        <v>60</v>
      </c>
      <c r="E5" s="5" t="str">
        <f t="shared" ca="1" si="4"/>
        <v>7×5+60=____</v>
      </c>
      <c r="F5" s="2">
        <f t="shared" ca="1" si="5"/>
        <v>95</v>
      </c>
      <c r="G5" s="5"/>
      <c r="H5" s="2">
        <f t="shared" ca="1" si="6"/>
        <v>9</v>
      </c>
      <c r="I5" s="2">
        <f t="shared" ca="1" si="6"/>
        <v>2</v>
      </c>
      <c r="J5" s="2" t="str">
        <f t="shared" ca="1" si="1"/>
        <v>+</v>
      </c>
      <c r="K5" s="2">
        <f t="shared" ca="1" si="7"/>
        <v>32</v>
      </c>
      <c r="L5" s="5" t="str">
        <f t="shared" ca="1" si="8"/>
        <v>9×2+32=____</v>
      </c>
      <c r="M5" s="2">
        <f t="shared" ca="1" si="9"/>
        <v>50</v>
      </c>
      <c r="O5" s="5" t="str">
        <f t="shared" ca="1" si="10"/>
        <v>7×5+60=____</v>
      </c>
      <c r="P5" s="5" t="str">
        <f t="shared" ca="1" si="11"/>
        <v>9×2+32=____</v>
      </c>
      <c r="Q5" s="9">
        <f t="shared" ca="1" si="12"/>
        <v>95</v>
      </c>
      <c r="R5" s="6">
        <f t="shared" ca="1" si="13"/>
        <v>50</v>
      </c>
    </row>
    <row r="6" spans="1:18" ht="40.049999999999997" customHeight="1" x14ac:dyDescent="0.25">
      <c r="A6" s="2">
        <f t="shared" ca="1" si="2"/>
        <v>3</v>
      </c>
      <c r="B6" s="2">
        <f t="shared" ca="1" si="2"/>
        <v>8</v>
      </c>
      <c r="C6" s="2" t="str">
        <f t="shared" ca="1" si="0"/>
        <v>+</v>
      </c>
      <c r="D6" s="2">
        <f t="shared" ca="1" si="3"/>
        <v>24</v>
      </c>
      <c r="E6" s="5" t="str">
        <f t="shared" ca="1" si="4"/>
        <v>3×8+24=____</v>
      </c>
      <c r="F6" s="2">
        <f t="shared" ca="1" si="5"/>
        <v>48</v>
      </c>
      <c r="G6" s="5"/>
      <c r="H6" s="2">
        <f t="shared" ca="1" si="6"/>
        <v>7</v>
      </c>
      <c r="I6" s="2">
        <f t="shared" ca="1" si="6"/>
        <v>8</v>
      </c>
      <c r="J6" s="2" t="str">
        <f t="shared" ca="1" si="1"/>
        <v>+</v>
      </c>
      <c r="K6" s="2">
        <f t="shared" ca="1" si="7"/>
        <v>12</v>
      </c>
      <c r="L6" s="5" t="str">
        <f t="shared" ca="1" si="8"/>
        <v>7×8+12=____</v>
      </c>
      <c r="M6" s="2">
        <f t="shared" ca="1" si="9"/>
        <v>68</v>
      </c>
      <c r="O6" s="5" t="str">
        <f t="shared" ca="1" si="10"/>
        <v>3×8+24=____</v>
      </c>
      <c r="P6" s="5" t="str">
        <f t="shared" ca="1" si="11"/>
        <v>7×8+12=____</v>
      </c>
      <c r="Q6" s="9">
        <f t="shared" ca="1" si="12"/>
        <v>48</v>
      </c>
      <c r="R6" s="6">
        <f t="shared" ca="1" si="13"/>
        <v>68</v>
      </c>
    </row>
    <row r="7" spans="1:18" ht="40.049999999999997" customHeight="1" x14ac:dyDescent="0.25">
      <c r="A7" s="2">
        <f t="shared" ca="1" si="2"/>
        <v>7</v>
      </c>
      <c r="B7" s="2">
        <f t="shared" ca="1" si="2"/>
        <v>8</v>
      </c>
      <c r="C7" s="2" t="str">
        <f t="shared" ca="1" si="0"/>
        <v>-</v>
      </c>
      <c r="D7" s="2">
        <f t="shared" ca="1" si="3"/>
        <v>35</v>
      </c>
      <c r="E7" s="5" t="str">
        <f t="shared" ca="1" si="4"/>
        <v>7×8-35=____</v>
      </c>
      <c r="F7" s="2">
        <f t="shared" ca="1" si="5"/>
        <v>21</v>
      </c>
      <c r="G7" s="5"/>
      <c r="H7" s="2">
        <f t="shared" ca="1" si="6"/>
        <v>6</v>
      </c>
      <c r="I7" s="2">
        <f t="shared" ca="1" si="6"/>
        <v>6</v>
      </c>
      <c r="J7" s="2" t="str">
        <f t="shared" ca="1" si="1"/>
        <v>-</v>
      </c>
      <c r="K7" s="2">
        <f t="shared" ca="1" si="7"/>
        <v>6</v>
      </c>
      <c r="L7" s="5" t="str">
        <f t="shared" ca="1" si="8"/>
        <v>6×6-6=____</v>
      </c>
      <c r="M7" s="2">
        <f t="shared" ca="1" si="9"/>
        <v>30</v>
      </c>
      <c r="O7" s="5" t="str">
        <f t="shared" ca="1" si="10"/>
        <v>7×8-35=____</v>
      </c>
      <c r="P7" s="5" t="str">
        <f t="shared" ca="1" si="11"/>
        <v>6×6-6=____</v>
      </c>
      <c r="Q7" s="9">
        <f t="shared" ca="1" si="12"/>
        <v>21</v>
      </c>
      <c r="R7" s="6">
        <f t="shared" ca="1" si="13"/>
        <v>30</v>
      </c>
    </row>
    <row r="8" spans="1:18" ht="40.049999999999997" customHeight="1" x14ac:dyDescent="0.25">
      <c r="A8" s="2">
        <f t="shared" ca="1" si="2"/>
        <v>4</v>
      </c>
      <c r="B8" s="2">
        <f t="shared" ca="1" si="2"/>
        <v>2</v>
      </c>
      <c r="C8" s="2" t="str">
        <f t="shared" ca="1" si="0"/>
        <v>-</v>
      </c>
      <c r="D8" s="2">
        <f t="shared" ca="1" si="3"/>
        <v>6</v>
      </c>
      <c r="E8" s="5" t="str">
        <f t="shared" ca="1" si="4"/>
        <v>4×2-6=____</v>
      </c>
      <c r="F8" s="2">
        <f t="shared" ca="1" si="5"/>
        <v>2</v>
      </c>
      <c r="G8" s="5"/>
      <c r="H8" s="2">
        <f t="shared" ca="1" si="6"/>
        <v>4</v>
      </c>
      <c r="I8" s="2">
        <f t="shared" ca="1" si="6"/>
        <v>7</v>
      </c>
      <c r="J8" s="2" t="str">
        <f t="shared" ca="1" si="1"/>
        <v>-</v>
      </c>
      <c r="K8" s="2">
        <f t="shared" ca="1" si="7"/>
        <v>12</v>
      </c>
      <c r="L8" s="5" t="str">
        <f t="shared" ca="1" si="8"/>
        <v>4×7-12=____</v>
      </c>
      <c r="M8" s="2">
        <f t="shared" ca="1" si="9"/>
        <v>16</v>
      </c>
      <c r="O8" s="5" t="str">
        <f t="shared" ca="1" si="10"/>
        <v>4×2-6=____</v>
      </c>
      <c r="P8" s="5" t="str">
        <f t="shared" ca="1" si="11"/>
        <v>4×7-12=____</v>
      </c>
      <c r="Q8" s="9">
        <f t="shared" ca="1" si="12"/>
        <v>2</v>
      </c>
      <c r="R8" s="6">
        <f t="shared" ca="1" si="13"/>
        <v>16</v>
      </c>
    </row>
    <row r="9" spans="1:18" ht="40.049999999999997" customHeight="1" x14ac:dyDescent="0.25">
      <c r="A9" s="2">
        <f t="shared" ca="1" si="2"/>
        <v>5</v>
      </c>
      <c r="B9" s="2">
        <f t="shared" ca="1" si="2"/>
        <v>5</v>
      </c>
      <c r="C9" s="2" t="str">
        <f t="shared" ca="1" si="0"/>
        <v>+</v>
      </c>
      <c r="D9" s="2">
        <f t="shared" ca="1" si="3"/>
        <v>15</v>
      </c>
      <c r="E9" s="5" t="str">
        <f t="shared" ca="1" si="4"/>
        <v>5×5+15=____</v>
      </c>
      <c r="F9" s="2">
        <f t="shared" ca="1" si="5"/>
        <v>40</v>
      </c>
      <c r="G9" s="5"/>
      <c r="H9" s="2">
        <f t="shared" ca="1" si="6"/>
        <v>6</v>
      </c>
      <c r="I9" s="2">
        <f t="shared" ca="1" si="6"/>
        <v>3</v>
      </c>
      <c r="J9" s="2" t="str">
        <f t="shared" ca="1" si="1"/>
        <v>-</v>
      </c>
      <c r="K9" s="2">
        <f t="shared" ca="1" si="7"/>
        <v>9</v>
      </c>
      <c r="L9" s="5" t="str">
        <f t="shared" ca="1" si="8"/>
        <v>6×3-9=____</v>
      </c>
      <c r="M9" s="2">
        <f t="shared" ca="1" si="9"/>
        <v>9</v>
      </c>
      <c r="O9" s="5" t="str">
        <f t="shared" ca="1" si="10"/>
        <v>5×5+15=____</v>
      </c>
      <c r="P9" s="5" t="str">
        <f t="shared" ca="1" si="11"/>
        <v>6×3-9=____</v>
      </c>
      <c r="Q9" s="9">
        <f t="shared" ca="1" si="12"/>
        <v>40</v>
      </c>
      <c r="R9" s="6">
        <f t="shared" ca="1" si="13"/>
        <v>9</v>
      </c>
    </row>
    <row r="10" spans="1:18" ht="40.049999999999997" customHeight="1" x14ac:dyDescent="0.25">
      <c r="A10" s="2">
        <f t="shared" ca="1" si="2"/>
        <v>4</v>
      </c>
      <c r="B10" s="2">
        <f t="shared" ca="1" si="2"/>
        <v>9</v>
      </c>
      <c r="C10" s="2" t="str">
        <f t="shared" ca="1" si="0"/>
        <v>-</v>
      </c>
      <c r="D10" s="2">
        <f t="shared" ca="1" si="3"/>
        <v>27</v>
      </c>
      <c r="E10" s="5" t="str">
        <f t="shared" ca="1" si="4"/>
        <v>4×9-27=____</v>
      </c>
      <c r="F10" s="2">
        <f t="shared" ca="1" si="5"/>
        <v>9</v>
      </c>
      <c r="G10" s="5"/>
      <c r="H10" s="2">
        <f t="shared" ca="1" si="6"/>
        <v>5</v>
      </c>
      <c r="I10" s="2">
        <f t="shared" ca="1" si="6"/>
        <v>3</v>
      </c>
      <c r="J10" s="2" t="str">
        <f t="shared" ca="1" si="1"/>
        <v>+</v>
      </c>
      <c r="K10" s="2">
        <f t="shared" ca="1" si="7"/>
        <v>42</v>
      </c>
      <c r="L10" s="5" t="str">
        <f t="shared" ca="1" si="8"/>
        <v>5×3+42=____</v>
      </c>
      <c r="M10" s="2">
        <f t="shared" ca="1" si="9"/>
        <v>57</v>
      </c>
      <c r="O10" s="5" t="str">
        <f t="shared" ca="1" si="10"/>
        <v>4×9-27=____</v>
      </c>
      <c r="P10" s="5" t="str">
        <f t="shared" ca="1" si="11"/>
        <v>5×3+42=____</v>
      </c>
      <c r="Q10" s="9">
        <f t="shared" ca="1" si="12"/>
        <v>9</v>
      </c>
      <c r="R10" s="6">
        <f t="shared" ca="1" si="13"/>
        <v>57</v>
      </c>
    </row>
    <row r="11" spans="1:18" ht="40.049999999999997" customHeight="1" x14ac:dyDescent="0.25">
      <c r="A11" s="2">
        <f t="shared" ca="1" si="2"/>
        <v>9</v>
      </c>
      <c r="B11" s="2">
        <f t="shared" ca="1" si="2"/>
        <v>6</v>
      </c>
      <c r="C11" s="2" t="str">
        <f t="shared" ca="1" si="0"/>
        <v>+</v>
      </c>
      <c r="D11" s="2">
        <f t="shared" ca="1" si="3"/>
        <v>25</v>
      </c>
      <c r="E11" s="5" t="str">
        <f t="shared" ca="1" si="4"/>
        <v>9×6+25=____</v>
      </c>
      <c r="F11" s="2">
        <f t="shared" ca="1" si="5"/>
        <v>79</v>
      </c>
      <c r="G11" s="5"/>
      <c r="H11" s="2">
        <f t="shared" ca="1" si="6"/>
        <v>9</v>
      </c>
      <c r="I11" s="2">
        <f t="shared" ca="1" si="6"/>
        <v>2</v>
      </c>
      <c r="J11" s="2" t="str">
        <f t="shared" ca="1" si="1"/>
        <v>+</v>
      </c>
      <c r="K11" s="2">
        <f t="shared" ca="1" si="7"/>
        <v>27</v>
      </c>
      <c r="L11" s="5" t="str">
        <f t="shared" ca="1" si="8"/>
        <v>9×2+27=____</v>
      </c>
      <c r="M11" s="2">
        <f t="shared" ca="1" si="9"/>
        <v>45</v>
      </c>
      <c r="O11" s="5" t="str">
        <f t="shared" ca="1" si="10"/>
        <v>9×6+25=____</v>
      </c>
      <c r="P11" s="5" t="str">
        <f t="shared" ca="1" si="11"/>
        <v>9×2+27=____</v>
      </c>
      <c r="Q11" s="9">
        <f t="shared" ca="1" si="12"/>
        <v>79</v>
      </c>
      <c r="R11" s="6">
        <f t="shared" ca="1" si="13"/>
        <v>45</v>
      </c>
    </row>
    <row r="12" spans="1:18" ht="40.049999999999997" customHeight="1" x14ac:dyDescent="0.25">
      <c r="A12" s="2">
        <f t="shared" ca="1" si="2"/>
        <v>2</v>
      </c>
      <c r="B12" s="2">
        <f t="shared" ca="1" si="2"/>
        <v>5</v>
      </c>
      <c r="C12" s="2" t="str">
        <f t="shared" ca="1" si="0"/>
        <v>-</v>
      </c>
      <c r="D12" s="2">
        <f t="shared" ca="1" si="3"/>
        <v>9</v>
      </c>
      <c r="E12" s="5" t="str">
        <f t="shared" ca="1" si="4"/>
        <v>2×5-9=____</v>
      </c>
      <c r="F12" s="2">
        <f t="shared" ca="1" si="5"/>
        <v>1</v>
      </c>
      <c r="G12" s="5"/>
      <c r="H12" s="2">
        <f t="shared" ca="1" si="6"/>
        <v>7</v>
      </c>
      <c r="I12" s="2">
        <f t="shared" ca="1" si="6"/>
        <v>6</v>
      </c>
      <c r="J12" s="2" t="str">
        <f t="shared" ca="1" si="1"/>
        <v>+</v>
      </c>
      <c r="K12" s="2">
        <f t="shared" ca="1" si="7"/>
        <v>16</v>
      </c>
      <c r="L12" s="5" t="str">
        <f t="shared" ca="1" si="8"/>
        <v>7×6+16=____</v>
      </c>
      <c r="M12" s="2">
        <f t="shared" ca="1" si="9"/>
        <v>58</v>
      </c>
      <c r="O12" s="5" t="str">
        <f t="shared" ca="1" si="10"/>
        <v>2×5-9=____</v>
      </c>
      <c r="P12" s="5" t="str">
        <f t="shared" ca="1" si="11"/>
        <v>7×6+16=____</v>
      </c>
      <c r="Q12" s="9">
        <f t="shared" ca="1" si="12"/>
        <v>1</v>
      </c>
      <c r="R12" s="6">
        <f t="shared" ca="1" si="13"/>
        <v>58</v>
      </c>
    </row>
    <row r="13" spans="1:18" ht="40.049999999999997" customHeight="1" x14ac:dyDescent="0.25">
      <c r="A13" s="2">
        <f t="shared" ca="1" si="2"/>
        <v>8</v>
      </c>
      <c r="B13" s="2">
        <f t="shared" ca="1" si="2"/>
        <v>5</v>
      </c>
      <c r="C13" s="2" t="str">
        <f t="shared" ca="1" si="0"/>
        <v>+</v>
      </c>
      <c r="D13" s="2">
        <f t="shared" ca="1" si="3"/>
        <v>40</v>
      </c>
      <c r="E13" s="5" t="str">
        <f t="shared" ca="1" si="4"/>
        <v>8×5+40=____</v>
      </c>
      <c r="F13" s="2">
        <f t="shared" ca="1" si="5"/>
        <v>80</v>
      </c>
      <c r="G13" s="5"/>
      <c r="H13" s="2">
        <f t="shared" ca="1" si="6"/>
        <v>8</v>
      </c>
      <c r="I13" s="2">
        <f t="shared" ca="1" si="6"/>
        <v>2</v>
      </c>
      <c r="J13" s="2" t="str">
        <f t="shared" ca="1" si="1"/>
        <v>+</v>
      </c>
      <c r="K13" s="2">
        <f t="shared" ca="1" si="7"/>
        <v>47</v>
      </c>
      <c r="L13" s="5" t="str">
        <f t="shared" ca="1" si="8"/>
        <v>8×2+47=____</v>
      </c>
      <c r="M13" s="2">
        <f t="shared" ca="1" si="9"/>
        <v>63</v>
      </c>
      <c r="O13" s="5" t="str">
        <f t="shared" ca="1" si="10"/>
        <v>8×5+40=____</v>
      </c>
      <c r="P13" s="5" t="str">
        <f t="shared" ca="1" si="11"/>
        <v>8×2+47=____</v>
      </c>
      <c r="Q13" s="9">
        <f t="shared" ca="1" si="12"/>
        <v>80</v>
      </c>
      <c r="R13" s="6">
        <f t="shared" ca="1" si="13"/>
        <v>63</v>
      </c>
    </row>
    <row r="14" spans="1:18" ht="40.049999999999997" customHeight="1" x14ac:dyDescent="0.25">
      <c r="A14" s="2">
        <f t="shared" ca="1" si="2"/>
        <v>5</v>
      </c>
      <c r="B14" s="2">
        <f t="shared" ca="1" si="2"/>
        <v>3</v>
      </c>
      <c r="C14" s="2" t="str">
        <f t="shared" ca="1" si="0"/>
        <v>-</v>
      </c>
      <c r="D14" s="2">
        <f t="shared" ca="1" si="3"/>
        <v>4</v>
      </c>
      <c r="E14" s="5" t="str">
        <f t="shared" ca="1" si="4"/>
        <v>5×3-4=____</v>
      </c>
      <c r="F14" s="2">
        <f t="shared" ca="1" si="5"/>
        <v>11</v>
      </c>
      <c r="G14" s="5"/>
      <c r="H14" s="2">
        <f t="shared" ca="1" si="6"/>
        <v>5</v>
      </c>
      <c r="I14" s="2">
        <f t="shared" ca="1" si="6"/>
        <v>8</v>
      </c>
      <c r="J14" s="2" t="str">
        <f t="shared" ca="1" si="1"/>
        <v>-</v>
      </c>
      <c r="K14" s="2">
        <f t="shared" ca="1" si="7"/>
        <v>24</v>
      </c>
      <c r="L14" s="5" t="str">
        <f t="shared" ca="1" si="8"/>
        <v>5×8-24=____</v>
      </c>
      <c r="M14" s="2">
        <f t="shared" ca="1" si="9"/>
        <v>16</v>
      </c>
      <c r="O14" s="5" t="str">
        <f t="shared" ca="1" si="10"/>
        <v>5×3-4=____</v>
      </c>
      <c r="P14" s="5" t="str">
        <f t="shared" ca="1" si="11"/>
        <v>5×8-24=____</v>
      </c>
      <c r="Q14" s="9">
        <f t="shared" ca="1" si="12"/>
        <v>11</v>
      </c>
      <c r="R14" s="6">
        <f t="shared" ca="1" si="13"/>
        <v>16</v>
      </c>
    </row>
    <row r="15" spans="1:18" ht="40.049999999999997" customHeight="1" x14ac:dyDescent="0.25">
      <c r="A15" s="2">
        <f t="shared" ca="1" si="2"/>
        <v>2</v>
      </c>
      <c r="B15" s="2">
        <f t="shared" ca="1" si="2"/>
        <v>9</v>
      </c>
      <c r="C15" s="2" t="str">
        <f t="shared" ca="1" si="0"/>
        <v>-</v>
      </c>
      <c r="D15" s="2">
        <f t="shared" ca="1" si="3"/>
        <v>6</v>
      </c>
      <c r="E15" s="5" t="str">
        <f t="shared" ca="1" si="4"/>
        <v>2×9-6=____</v>
      </c>
      <c r="F15" s="2">
        <f t="shared" ca="1" si="5"/>
        <v>12</v>
      </c>
      <c r="G15" s="5"/>
      <c r="H15" s="2">
        <f t="shared" ca="1" si="6"/>
        <v>7</v>
      </c>
      <c r="I15" s="2">
        <f t="shared" ca="1" si="6"/>
        <v>5</v>
      </c>
      <c r="J15" s="2" t="str">
        <f t="shared" ca="1" si="1"/>
        <v>+</v>
      </c>
      <c r="K15" s="2">
        <f t="shared" ca="1" si="7"/>
        <v>51</v>
      </c>
      <c r="L15" s="5" t="str">
        <f t="shared" ca="1" si="8"/>
        <v>7×5+51=____</v>
      </c>
      <c r="M15" s="2">
        <f t="shared" ca="1" si="9"/>
        <v>86</v>
      </c>
      <c r="O15" s="5" t="str">
        <f t="shared" ca="1" si="10"/>
        <v>2×9-6=____</v>
      </c>
      <c r="P15" s="5" t="str">
        <f t="shared" ca="1" si="11"/>
        <v>7×5+51=____</v>
      </c>
      <c r="Q15" s="9">
        <f t="shared" ca="1" si="12"/>
        <v>12</v>
      </c>
      <c r="R15" s="6">
        <f t="shared" ca="1" si="13"/>
        <v>86</v>
      </c>
    </row>
    <row r="16" spans="1:18" ht="40.049999999999997" customHeight="1" x14ac:dyDescent="0.25">
      <c r="A16" s="2">
        <f t="shared" ca="1" si="2"/>
        <v>2</v>
      </c>
      <c r="B16" s="2">
        <f t="shared" ca="1" si="2"/>
        <v>2</v>
      </c>
      <c r="C16" s="2" t="str">
        <f t="shared" ca="1" si="0"/>
        <v>+</v>
      </c>
      <c r="D16" s="2">
        <f t="shared" ca="1" si="3"/>
        <v>51</v>
      </c>
      <c r="E16" s="5" t="str">
        <f t="shared" ca="1" si="4"/>
        <v>2×2+51=____</v>
      </c>
      <c r="F16" s="2">
        <f t="shared" ca="1" si="5"/>
        <v>55</v>
      </c>
      <c r="G16" s="5"/>
      <c r="H16" s="2">
        <f t="shared" ca="1" si="6"/>
        <v>5</v>
      </c>
      <c r="I16" s="2">
        <f t="shared" ca="1" si="6"/>
        <v>8</v>
      </c>
      <c r="J16" s="2" t="str">
        <f t="shared" ca="1" si="1"/>
        <v>+</v>
      </c>
      <c r="K16" s="2">
        <f t="shared" ca="1" si="7"/>
        <v>42</v>
      </c>
      <c r="L16" s="5" t="str">
        <f t="shared" ca="1" si="8"/>
        <v>5×8+42=____</v>
      </c>
      <c r="M16" s="2">
        <f t="shared" ca="1" si="9"/>
        <v>82</v>
      </c>
      <c r="O16" s="5" t="str">
        <f t="shared" ca="1" si="10"/>
        <v>2×2+51=____</v>
      </c>
      <c r="P16" s="5" t="str">
        <f t="shared" ca="1" si="11"/>
        <v>5×8+42=____</v>
      </c>
      <c r="Q16" s="9">
        <f t="shared" ca="1" si="12"/>
        <v>55</v>
      </c>
      <c r="R16" s="6">
        <f t="shared" ca="1" si="13"/>
        <v>82</v>
      </c>
    </row>
    <row r="17" spans="1:18" ht="40.049999999999997" customHeight="1" x14ac:dyDescent="0.25">
      <c r="A17" s="2">
        <f t="shared" ca="1" si="2"/>
        <v>9</v>
      </c>
      <c r="B17" s="2">
        <f t="shared" ca="1" si="2"/>
        <v>8</v>
      </c>
      <c r="C17" s="2" t="str">
        <f t="shared" ca="1" si="0"/>
        <v>+</v>
      </c>
      <c r="D17" s="2">
        <f t="shared" ref="D17:D21" ca="1" si="14">IF(C17="+",RANDBETWEEN(8,100-A17*B17),RANDBETWEEN(1,A17*B17-1))</f>
        <v>26</v>
      </c>
      <c r="E17" s="5" t="str">
        <f t="shared" ref="E17:E21" ca="1" si="15">A17&amp;"×"&amp;B17&amp;C17&amp;D17&amp;"=____"</f>
        <v>9×8+26=____</v>
      </c>
      <c r="F17" s="2">
        <f t="shared" ref="F17:F21" ca="1" si="16">A17*B17+(IF(C17="+",1,-1))*D17</f>
        <v>98</v>
      </c>
      <c r="G17" s="5"/>
      <c r="H17" s="2">
        <f t="shared" ca="1" si="6"/>
        <v>9</v>
      </c>
      <c r="I17" s="2">
        <f t="shared" ca="1" si="6"/>
        <v>3</v>
      </c>
      <c r="J17" s="2" t="str">
        <f t="shared" ca="1" si="1"/>
        <v>-</v>
      </c>
      <c r="K17" s="2">
        <f t="shared" ref="K17:K21" ca="1" si="17">IF(J17="+",RANDBETWEEN(8,100-H17*I17),RANDBETWEEN(1,H17*I17-1))</f>
        <v>14</v>
      </c>
      <c r="L17" s="5" t="str">
        <f t="shared" ref="L17:L21" ca="1" si="18">H17&amp;"×"&amp;I17&amp;J17&amp;K17&amp;"=____"</f>
        <v>9×3-14=____</v>
      </c>
      <c r="M17" s="2">
        <f t="shared" ref="M17:M21" ca="1" si="19">H17*I17+(IF(J17="+",1,-1))*K17</f>
        <v>13</v>
      </c>
      <c r="O17" s="5" t="str">
        <f t="shared" ref="O17:O21" ca="1" si="20">E17</f>
        <v>9×8+26=____</v>
      </c>
      <c r="P17" s="5" t="str">
        <f t="shared" ref="P17:P21" ca="1" si="21">L17</f>
        <v>9×3-14=____</v>
      </c>
      <c r="Q17" s="9">
        <f t="shared" ref="Q17:Q21" ca="1" si="22">F17</f>
        <v>98</v>
      </c>
      <c r="R17" s="6">
        <f t="shared" ref="R17:R21" ca="1" si="23">M17</f>
        <v>13</v>
      </c>
    </row>
    <row r="18" spans="1:18" ht="40.049999999999997" customHeight="1" x14ac:dyDescent="0.25">
      <c r="A18" s="2">
        <f t="shared" ca="1" si="2"/>
        <v>9</v>
      </c>
      <c r="B18" s="2">
        <f t="shared" ca="1" si="2"/>
        <v>3</v>
      </c>
      <c r="C18" s="2" t="str">
        <f t="shared" ca="1" si="0"/>
        <v>+</v>
      </c>
      <c r="D18" s="2">
        <f t="shared" ca="1" si="14"/>
        <v>15</v>
      </c>
      <c r="E18" s="5" t="str">
        <f t="shared" ca="1" si="15"/>
        <v>9×3+15=____</v>
      </c>
      <c r="F18" s="2">
        <f t="shared" ca="1" si="16"/>
        <v>42</v>
      </c>
      <c r="G18" s="5"/>
      <c r="H18" s="2">
        <f t="shared" ca="1" si="6"/>
        <v>3</v>
      </c>
      <c r="I18" s="2">
        <f t="shared" ca="1" si="6"/>
        <v>9</v>
      </c>
      <c r="J18" s="2" t="str">
        <f t="shared" ca="1" si="1"/>
        <v>+</v>
      </c>
      <c r="K18" s="2">
        <f t="shared" ca="1" si="17"/>
        <v>8</v>
      </c>
      <c r="L18" s="5" t="str">
        <f t="shared" ca="1" si="18"/>
        <v>3×9+8=____</v>
      </c>
      <c r="M18" s="2">
        <f t="shared" ca="1" si="19"/>
        <v>35</v>
      </c>
      <c r="O18" s="5" t="str">
        <f t="shared" ca="1" si="20"/>
        <v>9×3+15=____</v>
      </c>
      <c r="P18" s="5" t="str">
        <f t="shared" ca="1" si="21"/>
        <v>3×9+8=____</v>
      </c>
      <c r="Q18" s="9">
        <f t="shared" ca="1" si="22"/>
        <v>42</v>
      </c>
      <c r="R18" s="6">
        <f t="shared" ca="1" si="23"/>
        <v>35</v>
      </c>
    </row>
    <row r="19" spans="1:18" ht="40.049999999999997" customHeight="1" x14ac:dyDescent="0.25">
      <c r="A19" s="2">
        <f t="shared" ref="A19:B21" ca="1" si="24">RANDBETWEEN(2,9)</f>
        <v>5</v>
      </c>
      <c r="B19" s="2">
        <f t="shared" ca="1" si="24"/>
        <v>8</v>
      </c>
      <c r="C19" s="2" t="str">
        <f t="shared" ca="1" si="0"/>
        <v>+</v>
      </c>
      <c r="D19" s="2">
        <f t="shared" ca="1" si="14"/>
        <v>19</v>
      </c>
      <c r="E19" s="5" t="str">
        <f t="shared" ca="1" si="15"/>
        <v>5×8+19=____</v>
      </c>
      <c r="F19" s="2">
        <f t="shared" ca="1" si="16"/>
        <v>59</v>
      </c>
      <c r="G19" s="5"/>
      <c r="H19" s="2">
        <f t="shared" ref="H19:I21" ca="1" si="25">RANDBETWEEN(2,9)</f>
        <v>8</v>
      </c>
      <c r="I19" s="2">
        <f t="shared" ca="1" si="25"/>
        <v>8</v>
      </c>
      <c r="J19" s="2" t="str">
        <f t="shared" ca="1" si="1"/>
        <v>-</v>
      </c>
      <c r="K19" s="2">
        <f t="shared" ca="1" si="17"/>
        <v>56</v>
      </c>
      <c r="L19" s="5" t="str">
        <f t="shared" ca="1" si="18"/>
        <v>8×8-56=____</v>
      </c>
      <c r="M19" s="2">
        <f t="shared" ca="1" si="19"/>
        <v>8</v>
      </c>
      <c r="O19" s="5" t="str">
        <f t="shared" ca="1" si="20"/>
        <v>5×8+19=____</v>
      </c>
      <c r="P19" s="5" t="str">
        <f t="shared" ca="1" si="21"/>
        <v>8×8-56=____</v>
      </c>
      <c r="Q19" s="9">
        <f t="shared" ca="1" si="22"/>
        <v>59</v>
      </c>
      <c r="R19" s="6">
        <f t="shared" ca="1" si="23"/>
        <v>8</v>
      </c>
    </row>
    <row r="20" spans="1:18" ht="40.049999999999997" customHeight="1" x14ac:dyDescent="0.25">
      <c r="A20" s="2">
        <f t="shared" ca="1" si="24"/>
        <v>7</v>
      </c>
      <c r="B20" s="2">
        <f t="shared" ca="1" si="24"/>
        <v>4</v>
      </c>
      <c r="C20" s="2" t="str">
        <f t="shared" ca="1" si="0"/>
        <v>+</v>
      </c>
      <c r="D20" s="2">
        <f t="shared" ca="1" si="14"/>
        <v>36</v>
      </c>
      <c r="E20" s="5" t="str">
        <f t="shared" ca="1" si="15"/>
        <v>7×4+36=____</v>
      </c>
      <c r="F20" s="2">
        <f t="shared" ca="1" si="16"/>
        <v>64</v>
      </c>
      <c r="G20" s="5"/>
      <c r="H20" s="2">
        <f t="shared" ca="1" si="25"/>
        <v>6</v>
      </c>
      <c r="I20" s="2">
        <f t="shared" ca="1" si="25"/>
        <v>8</v>
      </c>
      <c r="J20" s="2" t="str">
        <f t="shared" ca="1" si="1"/>
        <v>-</v>
      </c>
      <c r="K20" s="2">
        <f t="shared" ca="1" si="17"/>
        <v>4</v>
      </c>
      <c r="L20" s="5" t="str">
        <f t="shared" ca="1" si="18"/>
        <v>6×8-4=____</v>
      </c>
      <c r="M20" s="2">
        <f t="shared" ca="1" si="19"/>
        <v>44</v>
      </c>
      <c r="O20" s="5" t="str">
        <f t="shared" ca="1" si="20"/>
        <v>7×4+36=____</v>
      </c>
      <c r="P20" s="5" t="str">
        <f t="shared" ca="1" si="21"/>
        <v>6×8-4=____</v>
      </c>
      <c r="Q20" s="9">
        <f t="shared" ca="1" si="22"/>
        <v>64</v>
      </c>
      <c r="R20" s="6">
        <f t="shared" ca="1" si="23"/>
        <v>44</v>
      </c>
    </row>
    <row r="21" spans="1:18" ht="40.049999999999997" customHeight="1" x14ac:dyDescent="0.25">
      <c r="A21" s="2">
        <f t="shared" ca="1" si="24"/>
        <v>3</v>
      </c>
      <c r="B21" s="2">
        <f t="shared" ca="1" si="24"/>
        <v>3</v>
      </c>
      <c r="C21" s="2" t="str">
        <f t="shared" ca="1" si="0"/>
        <v>+</v>
      </c>
      <c r="D21" s="2">
        <f t="shared" ca="1" si="14"/>
        <v>73</v>
      </c>
      <c r="E21" s="5" t="str">
        <f t="shared" ca="1" si="15"/>
        <v>3×3+73=____</v>
      </c>
      <c r="F21" s="2">
        <f t="shared" ca="1" si="16"/>
        <v>82</v>
      </c>
      <c r="G21" s="5"/>
      <c r="H21" s="2">
        <f t="shared" ca="1" si="25"/>
        <v>7</v>
      </c>
      <c r="I21" s="2">
        <f t="shared" ca="1" si="25"/>
        <v>3</v>
      </c>
      <c r="J21" s="2" t="str">
        <f t="shared" ca="1" si="1"/>
        <v>-</v>
      </c>
      <c r="K21" s="2">
        <f t="shared" ca="1" si="17"/>
        <v>11</v>
      </c>
      <c r="L21" s="5" t="str">
        <f t="shared" ca="1" si="18"/>
        <v>7×3-11=____</v>
      </c>
      <c r="M21" s="2">
        <f t="shared" ca="1" si="19"/>
        <v>10</v>
      </c>
      <c r="O21" s="5" t="str">
        <f t="shared" ca="1" si="20"/>
        <v>3×3+73=____</v>
      </c>
      <c r="P21" s="5" t="str">
        <f t="shared" ca="1" si="21"/>
        <v>7×3-11=____</v>
      </c>
      <c r="Q21" s="9">
        <f t="shared" ca="1" si="22"/>
        <v>82</v>
      </c>
      <c r="R21" s="6">
        <f t="shared" ca="1" si="23"/>
        <v>10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55" zoomScaleNormal="55" workbookViewId="0">
      <selection activeCell="N15" sqref="N15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hidden="1" customWidth="1"/>
    <col min="4" max="4" width="10.33203125" style="2" hidden="1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hidden="1" customWidth="1"/>
    <col min="11" max="11" width="10.33203125" style="2" hidden="1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千以内的加减法（三年级上）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RANDBETWEEN(2,9)</f>
        <v>8</v>
      </c>
      <c r="B2" s="2">
        <f ca="1">RANDBETWEEN(2,9)</f>
        <v>2</v>
      </c>
      <c r="C2" s="2" t="str">
        <f t="shared" ref="C2:C21" ca="1" si="0">IF(RANDBETWEEN(0,1),"-","+")</f>
        <v>+</v>
      </c>
      <c r="D2" s="2">
        <f ca="1">IF(C2="+",RANDBETWEEN(8,100-A2*B2),RANDBETWEEN(1,A2))</f>
        <v>32</v>
      </c>
      <c r="E2" s="5" t="str">
        <f ca="1">A2*B2&amp;"÷"&amp;B2&amp;"=____"</f>
        <v>16÷2=____</v>
      </c>
      <c r="F2" s="2">
        <f ca="1">A2</f>
        <v>8</v>
      </c>
      <c r="G2" s="5"/>
      <c r="H2" s="2">
        <f ca="1">RANDBETWEEN(2,9)</f>
        <v>5</v>
      </c>
      <c r="I2" s="2">
        <f ca="1">RANDBETWEEN(2,9)</f>
        <v>4</v>
      </c>
      <c r="J2" s="2" t="str">
        <f t="shared" ref="J2:J21" ca="1" si="1">IF(RANDBETWEEN(0,1),"-","+")</f>
        <v>-</v>
      </c>
      <c r="K2" s="2">
        <f ca="1">IF(J2="+",RANDBETWEEN(8,100-H2*I2),RANDBETWEEN(1,H2))</f>
        <v>4</v>
      </c>
      <c r="L2" s="5" t="str">
        <f ca="1">H2*I2&amp;"÷"&amp;I2&amp;"=____"</f>
        <v>20÷4=____</v>
      </c>
      <c r="M2" s="2">
        <f ca="1">H2</f>
        <v>5</v>
      </c>
      <c r="O2" s="5" t="str">
        <f ca="1">E2</f>
        <v>16÷2=____</v>
      </c>
      <c r="P2" s="5" t="str">
        <f ca="1">L2</f>
        <v>20÷4=____</v>
      </c>
      <c r="Q2" s="9">
        <f ca="1">F2</f>
        <v>8</v>
      </c>
      <c r="R2" s="6">
        <f ca="1">M2</f>
        <v>5</v>
      </c>
    </row>
    <row r="3" spans="1:18" ht="40.049999999999997" customHeight="1" x14ac:dyDescent="0.25">
      <c r="A3" s="2">
        <f t="shared" ref="A3:A21" ca="1" si="2">RANDBETWEEN(2,9)</f>
        <v>7</v>
      </c>
      <c r="B3" s="2">
        <f t="shared" ref="B3:B21" ca="1" si="3">RANDBETWEEN(2,9)</f>
        <v>9</v>
      </c>
      <c r="C3" s="2" t="str">
        <f t="shared" ca="1" si="0"/>
        <v>-</v>
      </c>
      <c r="D3" s="2">
        <f t="shared" ref="D3:D21" ca="1" si="4">IF(C3="+",RANDBETWEEN(8,100-A3*B3),RANDBETWEEN(1,A3))</f>
        <v>1</v>
      </c>
      <c r="E3" s="5" t="str">
        <f t="shared" ref="E3:E21" ca="1" si="5">A3*B3&amp;"÷"&amp;B3&amp;"=____"</f>
        <v>63÷9=____</v>
      </c>
      <c r="F3" s="2">
        <f t="shared" ref="F3:F21" ca="1" si="6">A3</f>
        <v>7</v>
      </c>
      <c r="G3" s="5"/>
      <c r="H3" s="2">
        <f t="shared" ref="H3:H21" ca="1" si="7">RANDBETWEEN(2,9)</f>
        <v>3</v>
      </c>
      <c r="I3" s="2">
        <f t="shared" ref="I3:I21" ca="1" si="8">RANDBETWEEN(2,9)</f>
        <v>3</v>
      </c>
      <c r="J3" s="2" t="str">
        <f t="shared" ca="1" si="1"/>
        <v>-</v>
      </c>
      <c r="K3" s="2">
        <f t="shared" ref="K3:K21" ca="1" si="9">IF(J3="+",RANDBETWEEN(8,100-H3*I3),RANDBETWEEN(1,H3))</f>
        <v>3</v>
      </c>
      <c r="L3" s="5" t="str">
        <f t="shared" ref="L3:L21" ca="1" si="10">H3*I3&amp;"÷"&amp;I3&amp;"=____"</f>
        <v>9÷3=____</v>
      </c>
      <c r="M3" s="2">
        <f t="shared" ref="M3:M21" ca="1" si="11">H3</f>
        <v>3</v>
      </c>
      <c r="O3" s="5" t="str">
        <f t="shared" ref="O3:O21" ca="1" si="12">E3</f>
        <v>63÷9=____</v>
      </c>
      <c r="P3" s="5" t="str">
        <f t="shared" ref="P3:P21" ca="1" si="13">L3</f>
        <v>9÷3=____</v>
      </c>
      <c r="Q3" s="9">
        <f t="shared" ref="Q3:Q21" ca="1" si="14">F3</f>
        <v>7</v>
      </c>
      <c r="R3" s="6">
        <f t="shared" ref="R3:R21" ca="1" si="15">M3</f>
        <v>3</v>
      </c>
    </row>
    <row r="4" spans="1:18" ht="40.049999999999997" customHeight="1" x14ac:dyDescent="0.25">
      <c r="A4" s="2">
        <f t="shared" ca="1" si="2"/>
        <v>6</v>
      </c>
      <c r="B4" s="2">
        <f t="shared" ca="1" si="3"/>
        <v>7</v>
      </c>
      <c r="C4" s="2" t="str">
        <f t="shared" ca="1" si="0"/>
        <v>+</v>
      </c>
      <c r="D4" s="2">
        <f t="shared" ca="1" si="4"/>
        <v>17</v>
      </c>
      <c r="E4" s="5" t="str">
        <f t="shared" ca="1" si="5"/>
        <v>42÷7=____</v>
      </c>
      <c r="F4" s="2">
        <f t="shared" ca="1" si="6"/>
        <v>6</v>
      </c>
      <c r="G4" s="5"/>
      <c r="H4" s="2">
        <f t="shared" ca="1" si="7"/>
        <v>4</v>
      </c>
      <c r="I4" s="2">
        <f t="shared" ca="1" si="8"/>
        <v>6</v>
      </c>
      <c r="J4" s="2" t="str">
        <f t="shared" ca="1" si="1"/>
        <v>-</v>
      </c>
      <c r="K4" s="2">
        <f t="shared" ca="1" si="9"/>
        <v>1</v>
      </c>
      <c r="L4" s="5" t="str">
        <f t="shared" ca="1" si="10"/>
        <v>24÷6=____</v>
      </c>
      <c r="M4" s="2">
        <f t="shared" ca="1" si="11"/>
        <v>4</v>
      </c>
      <c r="O4" s="5" t="str">
        <f t="shared" ca="1" si="12"/>
        <v>42÷7=____</v>
      </c>
      <c r="P4" s="5" t="str">
        <f t="shared" ca="1" si="13"/>
        <v>24÷6=____</v>
      </c>
      <c r="Q4" s="9">
        <f t="shared" ca="1" si="14"/>
        <v>6</v>
      </c>
      <c r="R4" s="6">
        <f t="shared" ca="1" si="15"/>
        <v>4</v>
      </c>
    </row>
    <row r="5" spans="1:18" ht="40.049999999999997" customHeight="1" x14ac:dyDescent="0.25">
      <c r="A5" s="2">
        <f t="shared" ca="1" si="2"/>
        <v>2</v>
      </c>
      <c r="B5" s="2">
        <f t="shared" ca="1" si="3"/>
        <v>3</v>
      </c>
      <c r="C5" s="2" t="str">
        <f t="shared" ca="1" si="0"/>
        <v>-</v>
      </c>
      <c r="D5" s="2">
        <f t="shared" ca="1" si="4"/>
        <v>2</v>
      </c>
      <c r="E5" s="5" t="str">
        <f t="shared" ca="1" si="5"/>
        <v>6÷3=____</v>
      </c>
      <c r="F5" s="2">
        <f t="shared" ca="1" si="6"/>
        <v>2</v>
      </c>
      <c r="G5" s="5"/>
      <c r="H5" s="2">
        <f t="shared" ca="1" si="7"/>
        <v>3</v>
      </c>
      <c r="I5" s="2">
        <f t="shared" ca="1" si="8"/>
        <v>4</v>
      </c>
      <c r="J5" s="2" t="str">
        <f t="shared" ca="1" si="1"/>
        <v>+</v>
      </c>
      <c r="K5" s="2">
        <f t="shared" ca="1" si="9"/>
        <v>41</v>
      </c>
      <c r="L5" s="5" t="str">
        <f t="shared" ca="1" si="10"/>
        <v>12÷4=____</v>
      </c>
      <c r="M5" s="2">
        <f t="shared" ca="1" si="11"/>
        <v>3</v>
      </c>
      <c r="O5" s="5" t="str">
        <f t="shared" ca="1" si="12"/>
        <v>6÷3=____</v>
      </c>
      <c r="P5" s="5" t="str">
        <f t="shared" ca="1" si="13"/>
        <v>12÷4=____</v>
      </c>
      <c r="Q5" s="9">
        <f t="shared" ca="1" si="14"/>
        <v>2</v>
      </c>
      <c r="R5" s="6">
        <f t="shared" ca="1" si="15"/>
        <v>3</v>
      </c>
    </row>
    <row r="6" spans="1:18" ht="40.049999999999997" customHeight="1" x14ac:dyDescent="0.25">
      <c r="A6" s="2">
        <f t="shared" ca="1" si="2"/>
        <v>9</v>
      </c>
      <c r="B6" s="2">
        <f t="shared" ca="1" si="3"/>
        <v>6</v>
      </c>
      <c r="C6" s="2" t="str">
        <f t="shared" ca="1" si="0"/>
        <v>+</v>
      </c>
      <c r="D6" s="2">
        <f t="shared" ca="1" si="4"/>
        <v>43</v>
      </c>
      <c r="E6" s="5" t="str">
        <f t="shared" ca="1" si="5"/>
        <v>54÷6=____</v>
      </c>
      <c r="F6" s="2">
        <f t="shared" ca="1" si="6"/>
        <v>9</v>
      </c>
      <c r="G6" s="5"/>
      <c r="H6" s="2">
        <f t="shared" ca="1" si="7"/>
        <v>5</v>
      </c>
      <c r="I6" s="2">
        <f t="shared" ca="1" si="8"/>
        <v>6</v>
      </c>
      <c r="J6" s="2" t="str">
        <f t="shared" ca="1" si="1"/>
        <v>+</v>
      </c>
      <c r="K6" s="2">
        <f t="shared" ca="1" si="9"/>
        <v>8</v>
      </c>
      <c r="L6" s="5" t="str">
        <f t="shared" ca="1" si="10"/>
        <v>30÷6=____</v>
      </c>
      <c r="M6" s="2">
        <f t="shared" ca="1" si="11"/>
        <v>5</v>
      </c>
      <c r="O6" s="5" t="str">
        <f t="shared" ca="1" si="12"/>
        <v>54÷6=____</v>
      </c>
      <c r="P6" s="5" t="str">
        <f t="shared" ca="1" si="13"/>
        <v>30÷6=____</v>
      </c>
      <c r="Q6" s="9">
        <f t="shared" ca="1" si="14"/>
        <v>9</v>
      </c>
      <c r="R6" s="6">
        <f t="shared" ca="1" si="15"/>
        <v>5</v>
      </c>
    </row>
    <row r="7" spans="1:18" ht="40.049999999999997" customHeight="1" x14ac:dyDescent="0.25">
      <c r="A7" s="2">
        <f t="shared" ca="1" si="2"/>
        <v>3</v>
      </c>
      <c r="B7" s="2">
        <f t="shared" ca="1" si="3"/>
        <v>3</v>
      </c>
      <c r="C7" s="2" t="str">
        <f t="shared" ca="1" si="0"/>
        <v>+</v>
      </c>
      <c r="D7" s="2">
        <f t="shared" ca="1" si="4"/>
        <v>75</v>
      </c>
      <c r="E7" s="5" t="str">
        <f t="shared" ca="1" si="5"/>
        <v>9÷3=____</v>
      </c>
      <c r="F7" s="2">
        <f t="shared" ca="1" si="6"/>
        <v>3</v>
      </c>
      <c r="G7" s="5"/>
      <c r="H7" s="2">
        <f t="shared" ca="1" si="7"/>
        <v>8</v>
      </c>
      <c r="I7" s="2">
        <f t="shared" ca="1" si="8"/>
        <v>5</v>
      </c>
      <c r="J7" s="2" t="str">
        <f t="shared" ca="1" si="1"/>
        <v>+</v>
      </c>
      <c r="K7" s="2">
        <f t="shared" ca="1" si="9"/>
        <v>48</v>
      </c>
      <c r="L7" s="5" t="str">
        <f t="shared" ca="1" si="10"/>
        <v>40÷5=____</v>
      </c>
      <c r="M7" s="2">
        <f t="shared" ca="1" si="11"/>
        <v>8</v>
      </c>
      <c r="O7" s="5" t="str">
        <f t="shared" ca="1" si="12"/>
        <v>9÷3=____</v>
      </c>
      <c r="P7" s="5" t="str">
        <f t="shared" ca="1" si="13"/>
        <v>40÷5=____</v>
      </c>
      <c r="Q7" s="9">
        <f t="shared" ca="1" si="14"/>
        <v>3</v>
      </c>
      <c r="R7" s="6">
        <f t="shared" ca="1" si="15"/>
        <v>8</v>
      </c>
    </row>
    <row r="8" spans="1:18" ht="40.049999999999997" customHeight="1" x14ac:dyDescent="0.25">
      <c r="A8" s="2">
        <f t="shared" ca="1" si="2"/>
        <v>9</v>
      </c>
      <c r="B8" s="2">
        <f t="shared" ca="1" si="3"/>
        <v>4</v>
      </c>
      <c r="C8" s="2" t="str">
        <f t="shared" ca="1" si="0"/>
        <v>-</v>
      </c>
      <c r="D8" s="2">
        <f t="shared" ca="1" si="4"/>
        <v>1</v>
      </c>
      <c r="E8" s="5" t="str">
        <f t="shared" ca="1" si="5"/>
        <v>36÷4=____</v>
      </c>
      <c r="F8" s="2">
        <f t="shared" ca="1" si="6"/>
        <v>9</v>
      </c>
      <c r="G8" s="5"/>
      <c r="H8" s="2">
        <f t="shared" ca="1" si="7"/>
        <v>7</v>
      </c>
      <c r="I8" s="2">
        <f t="shared" ca="1" si="8"/>
        <v>9</v>
      </c>
      <c r="J8" s="2" t="str">
        <f t="shared" ca="1" si="1"/>
        <v>-</v>
      </c>
      <c r="K8" s="2">
        <f t="shared" ca="1" si="9"/>
        <v>3</v>
      </c>
      <c r="L8" s="5" t="str">
        <f t="shared" ca="1" si="10"/>
        <v>63÷9=____</v>
      </c>
      <c r="M8" s="2">
        <f t="shared" ca="1" si="11"/>
        <v>7</v>
      </c>
      <c r="O8" s="5" t="str">
        <f t="shared" ca="1" si="12"/>
        <v>36÷4=____</v>
      </c>
      <c r="P8" s="5" t="str">
        <f t="shared" ca="1" si="13"/>
        <v>63÷9=____</v>
      </c>
      <c r="Q8" s="9">
        <f t="shared" ca="1" si="14"/>
        <v>9</v>
      </c>
      <c r="R8" s="6">
        <f t="shared" ca="1" si="15"/>
        <v>7</v>
      </c>
    </row>
    <row r="9" spans="1:18" ht="40.049999999999997" customHeight="1" x14ac:dyDescent="0.25">
      <c r="A9" s="2">
        <f t="shared" ca="1" si="2"/>
        <v>5</v>
      </c>
      <c r="B9" s="2">
        <f t="shared" ca="1" si="3"/>
        <v>7</v>
      </c>
      <c r="C9" s="2" t="str">
        <f t="shared" ca="1" si="0"/>
        <v>-</v>
      </c>
      <c r="D9" s="2">
        <f t="shared" ca="1" si="4"/>
        <v>2</v>
      </c>
      <c r="E9" s="5" t="str">
        <f t="shared" ca="1" si="5"/>
        <v>35÷7=____</v>
      </c>
      <c r="F9" s="2">
        <f t="shared" ca="1" si="6"/>
        <v>5</v>
      </c>
      <c r="G9" s="5"/>
      <c r="H9" s="2">
        <f t="shared" ca="1" si="7"/>
        <v>2</v>
      </c>
      <c r="I9" s="2">
        <f t="shared" ca="1" si="8"/>
        <v>8</v>
      </c>
      <c r="J9" s="2" t="str">
        <f t="shared" ca="1" si="1"/>
        <v>+</v>
      </c>
      <c r="K9" s="2">
        <f t="shared" ca="1" si="9"/>
        <v>39</v>
      </c>
      <c r="L9" s="5" t="str">
        <f ca="1">H9*I9&amp;"÷"&amp;I9&amp;"=____"</f>
        <v>16÷8=____</v>
      </c>
      <c r="M9" s="2">
        <f t="shared" ca="1" si="11"/>
        <v>2</v>
      </c>
      <c r="O9" s="5" t="str">
        <f t="shared" ca="1" si="12"/>
        <v>35÷7=____</v>
      </c>
      <c r="P9" s="5" t="str">
        <f t="shared" ca="1" si="13"/>
        <v>16÷8=____</v>
      </c>
      <c r="Q9" s="9">
        <f t="shared" ca="1" si="14"/>
        <v>5</v>
      </c>
      <c r="R9" s="6">
        <f t="shared" ca="1" si="15"/>
        <v>2</v>
      </c>
    </row>
    <row r="10" spans="1:18" ht="40.049999999999997" customHeight="1" x14ac:dyDescent="0.25">
      <c r="A10" s="2">
        <f t="shared" ca="1" si="2"/>
        <v>7</v>
      </c>
      <c r="B10" s="2">
        <f t="shared" ca="1" si="3"/>
        <v>9</v>
      </c>
      <c r="C10" s="2" t="str">
        <f t="shared" ca="1" si="0"/>
        <v>-</v>
      </c>
      <c r="D10" s="2">
        <f t="shared" ca="1" si="4"/>
        <v>4</v>
      </c>
      <c r="E10" s="5" t="str">
        <f t="shared" ca="1" si="5"/>
        <v>63÷9=____</v>
      </c>
      <c r="F10" s="2">
        <f t="shared" ca="1" si="6"/>
        <v>7</v>
      </c>
      <c r="G10" s="5"/>
      <c r="H10" s="2">
        <f t="shared" ca="1" si="7"/>
        <v>5</v>
      </c>
      <c r="I10" s="2">
        <f t="shared" ca="1" si="8"/>
        <v>6</v>
      </c>
      <c r="J10" s="2" t="str">
        <f t="shared" ca="1" si="1"/>
        <v>+</v>
      </c>
      <c r="K10" s="2">
        <f t="shared" ca="1" si="9"/>
        <v>53</v>
      </c>
      <c r="L10" s="5" t="str">
        <f t="shared" ca="1" si="10"/>
        <v>30÷6=____</v>
      </c>
      <c r="M10" s="2">
        <f t="shared" ca="1" si="11"/>
        <v>5</v>
      </c>
      <c r="O10" s="5" t="str">
        <f t="shared" ca="1" si="12"/>
        <v>63÷9=____</v>
      </c>
      <c r="P10" s="5" t="str">
        <f t="shared" ca="1" si="13"/>
        <v>30÷6=____</v>
      </c>
      <c r="Q10" s="9">
        <f t="shared" ca="1" si="14"/>
        <v>7</v>
      </c>
      <c r="R10" s="6">
        <f t="shared" ca="1" si="15"/>
        <v>5</v>
      </c>
    </row>
    <row r="11" spans="1:18" ht="40.049999999999997" customHeight="1" x14ac:dyDescent="0.25">
      <c r="A11" s="2">
        <f t="shared" ca="1" si="2"/>
        <v>8</v>
      </c>
      <c r="B11" s="2">
        <f t="shared" ca="1" si="3"/>
        <v>3</v>
      </c>
      <c r="C11" s="2" t="str">
        <f t="shared" ca="1" si="0"/>
        <v>-</v>
      </c>
      <c r="D11" s="2">
        <f t="shared" ca="1" si="4"/>
        <v>2</v>
      </c>
      <c r="E11" s="5" t="str">
        <f t="shared" ca="1" si="5"/>
        <v>24÷3=____</v>
      </c>
      <c r="F11" s="2">
        <f t="shared" ca="1" si="6"/>
        <v>8</v>
      </c>
      <c r="G11" s="5"/>
      <c r="H11" s="2">
        <f t="shared" ca="1" si="7"/>
        <v>3</v>
      </c>
      <c r="I11" s="2">
        <f t="shared" ca="1" si="8"/>
        <v>7</v>
      </c>
      <c r="J11" s="2" t="str">
        <f t="shared" ca="1" si="1"/>
        <v>-</v>
      </c>
      <c r="K11" s="2">
        <f t="shared" ca="1" si="9"/>
        <v>3</v>
      </c>
      <c r="L11" s="5" t="str">
        <f t="shared" ca="1" si="10"/>
        <v>21÷7=____</v>
      </c>
      <c r="M11" s="2">
        <f t="shared" ca="1" si="11"/>
        <v>3</v>
      </c>
      <c r="O11" s="5" t="str">
        <f t="shared" ca="1" si="12"/>
        <v>24÷3=____</v>
      </c>
      <c r="P11" s="5" t="str">
        <f t="shared" ca="1" si="13"/>
        <v>21÷7=____</v>
      </c>
      <c r="Q11" s="9">
        <f t="shared" ca="1" si="14"/>
        <v>8</v>
      </c>
      <c r="R11" s="6">
        <f t="shared" ca="1" si="15"/>
        <v>3</v>
      </c>
    </row>
    <row r="12" spans="1:18" ht="40.049999999999997" customHeight="1" x14ac:dyDescent="0.25">
      <c r="A12" s="2">
        <f t="shared" ca="1" si="2"/>
        <v>9</v>
      </c>
      <c r="B12" s="2">
        <f t="shared" ca="1" si="3"/>
        <v>5</v>
      </c>
      <c r="C12" s="2" t="str">
        <f t="shared" ca="1" si="0"/>
        <v>-</v>
      </c>
      <c r="D12" s="2">
        <f t="shared" ca="1" si="4"/>
        <v>6</v>
      </c>
      <c r="E12" s="5" t="str">
        <f t="shared" ca="1" si="5"/>
        <v>45÷5=____</v>
      </c>
      <c r="F12" s="2">
        <f t="shared" ca="1" si="6"/>
        <v>9</v>
      </c>
      <c r="G12" s="5"/>
      <c r="H12" s="2">
        <f t="shared" ca="1" si="7"/>
        <v>9</v>
      </c>
      <c r="I12" s="2">
        <f t="shared" ca="1" si="8"/>
        <v>6</v>
      </c>
      <c r="J12" s="2" t="str">
        <f t="shared" ca="1" si="1"/>
        <v>+</v>
      </c>
      <c r="K12" s="2">
        <f t="shared" ca="1" si="9"/>
        <v>34</v>
      </c>
      <c r="L12" s="5" t="str">
        <f t="shared" ca="1" si="10"/>
        <v>54÷6=____</v>
      </c>
      <c r="M12" s="2">
        <f t="shared" ca="1" si="11"/>
        <v>9</v>
      </c>
      <c r="O12" s="5" t="str">
        <f t="shared" ca="1" si="12"/>
        <v>45÷5=____</v>
      </c>
      <c r="P12" s="5" t="str">
        <f t="shared" ca="1" si="13"/>
        <v>54÷6=____</v>
      </c>
      <c r="Q12" s="9">
        <f t="shared" ca="1" si="14"/>
        <v>9</v>
      </c>
      <c r="R12" s="6">
        <f t="shared" ca="1" si="15"/>
        <v>9</v>
      </c>
    </row>
    <row r="13" spans="1:18" ht="40.049999999999997" customHeight="1" x14ac:dyDescent="0.25">
      <c r="A13" s="2">
        <f t="shared" ca="1" si="2"/>
        <v>7</v>
      </c>
      <c r="B13" s="2">
        <f t="shared" ca="1" si="3"/>
        <v>7</v>
      </c>
      <c r="C13" s="2" t="str">
        <f t="shared" ca="1" si="0"/>
        <v>+</v>
      </c>
      <c r="D13" s="2">
        <f t="shared" ca="1" si="4"/>
        <v>36</v>
      </c>
      <c r="E13" s="5" t="str">
        <f t="shared" ca="1" si="5"/>
        <v>49÷7=____</v>
      </c>
      <c r="F13" s="2">
        <f t="shared" ca="1" si="6"/>
        <v>7</v>
      </c>
      <c r="G13" s="5"/>
      <c r="H13" s="2">
        <f t="shared" ca="1" si="7"/>
        <v>6</v>
      </c>
      <c r="I13" s="2">
        <f t="shared" ca="1" si="8"/>
        <v>5</v>
      </c>
      <c r="J13" s="2" t="str">
        <f t="shared" ca="1" si="1"/>
        <v>+</v>
      </c>
      <c r="K13" s="2">
        <f t="shared" ca="1" si="9"/>
        <v>57</v>
      </c>
      <c r="L13" s="5" t="str">
        <f t="shared" ca="1" si="10"/>
        <v>30÷5=____</v>
      </c>
      <c r="M13" s="2">
        <f t="shared" ca="1" si="11"/>
        <v>6</v>
      </c>
      <c r="O13" s="5" t="str">
        <f t="shared" ca="1" si="12"/>
        <v>49÷7=____</v>
      </c>
      <c r="P13" s="5" t="str">
        <f t="shared" ca="1" si="13"/>
        <v>30÷5=____</v>
      </c>
      <c r="Q13" s="9">
        <f t="shared" ca="1" si="14"/>
        <v>7</v>
      </c>
      <c r="R13" s="6">
        <f t="shared" ca="1" si="15"/>
        <v>6</v>
      </c>
    </row>
    <row r="14" spans="1:18" ht="40.049999999999997" customHeight="1" x14ac:dyDescent="0.25">
      <c r="A14" s="2">
        <f t="shared" ca="1" si="2"/>
        <v>5</v>
      </c>
      <c r="B14" s="2">
        <f t="shared" ca="1" si="3"/>
        <v>2</v>
      </c>
      <c r="C14" s="2" t="str">
        <f t="shared" ca="1" si="0"/>
        <v>-</v>
      </c>
      <c r="D14" s="2">
        <f t="shared" ca="1" si="4"/>
        <v>5</v>
      </c>
      <c r="E14" s="5" t="str">
        <f t="shared" ca="1" si="5"/>
        <v>10÷2=____</v>
      </c>
      <c r="F14" s="2">
        <f t="shared" ca="1" si="6"/>
        <v>5</v>
      </c>
      <c r="G14" s="5"/>
      <c r="H14" s="2">
        <f t="shared" ca="1" si="7"/>
        <v>2</v>
      </c>
      <c r="I14" s="2">
        <f t="shared" ca="1" si="8"/>
        <v>6</v>
      </c>
      <c r="J14" s="2" t="str">
        <f t="shared" ca="1" si="1"/>
        <v>-</v>
      </c>
      <c r="K14" s="2">
        <f t="shared" ca="1" si="9"/>
        <v>1</v>
      </c>
      <c r="L14" s="5" t="str">
        <f t="shared" ca="1" si="10"/>
        <v>12÷6=____</v>
      </c>
      <c r="M14" s="2">
        <f t="shared" ca="1" si="11"/>
        <v>2</v>
      </c>
      <c r="O14" s="5" t="str">
        <f t="shared" ca="1" si="12"/>
        <v>10÷2=____</v>
      </c>
      <c r="P14" s="5" t="str">
        <f t="shared" ca="1" si="13"/>
        <v>12÷6=____</v>
      </c>
      <c r="Q14" s="9">
        <f t="shared" ca="1" si="14"/>
        <v>5</v>
      </c>
      <c r="R14" s="6">
        <f t="shared" ca="1" si="15"/>
        <v>2</v>
      </c>
    </row>
    <row r="15" spans="1:18" ht="40.049999999999997" customHeight="1" x14ac:dyDescent="0.25">
      <c r="A15" s="2">
        <f t="shared" ca="1" si="2"/>
        <v>8</v>
      </c>
      <c r="B15" s="2">
        <f t="shared" ca="1" si="3"/>
        <v>9</v>
      </c>
      <c r="C15" s="2" t="str">
        <f t="shared" ca="1" si="0"/>
        <v>-</v>
      </c>
      <c r="D15" s="2">
        <f t="shared" ca="1" si="4"/>
        <v>4</v>
      </c>
      <c r="E15" s="5" t="str">
        <f t="shared" ca="1" si="5"/>
        <v>72÷9=____</v>
      </c>
      <c r="F15" s="2">
        <f t="shared" ca="1" si="6"/>
        <v>8</v>
      </c>
      <c r="G15" s="5"/>
      <c r="H15" s="2">
        <f t="shared" ca="1" si="7"/>
        <v>5</v>
      </c>
      <c r="I15" s="2">
        <f t="shared" ca="1" si="8"/>
        <v>4</v>
      </c>
      <c r="J15" s="2" t="str">
        <f t="shared" ca="1" si="1"/>
        <v>-</v>
      </c>
      <c r="K15" s="2">
        <f t="shared" ca="1" si="9"/>
        <v>2</v>
      </c>
      <c r="L15" s="5" t="str">
        <f t="shared" ca="1" si="10"/>
        <v>20÷4=____</v>
      </c>
      <c r="M15" s="2">
        <f t="shared" ca="1" si="11"/>
        <v>5</v>
      </c>
      <c r="O15" s="5" t="str">
        <f t="shared" ca="1" si="12"/>
        <v>72÷9=____</v>
      </c>
      <c r="P15" s="5" t="str">
        <f t="shared" ca="1" si="13"/>
        <v>20÷4=____</v>
      </c>
      <c r="Q15" s="9">
        <f t="shared" ca="1" si="14"/>
        <v>8</v>
      </c>
      <c r="R15" s="6">
        <f t="shared" ca="1" si="15"/>
        <v>5</v>
      </c>
    </row>
    <row r="16" spans="1:18" ht="40.049999999999997" customHeight="1" x14ac:dyDescent="0.25">
      <c r="A16" s="2">
        <f t="shared" ca="1" si="2"/>
        <v>7</v>
      </c>
      <c r="B16" s="2">
        <f t="shared" ca="1" si="3"/>
        <v>2</v>
      </c>
      <c r="C16" s="2" t="str">
        <f t="shared" ca="1" si="0"/>
        <v>-</v>
      </c>
      <c r="D16" s="2">
        <f t="shared" ca="1" si="4"/>
        <v>4</v>
      </c>
      <c r="E16" s="5" t="str">
        <f t="shared" ca="1" si="5"/>
        <v>14÷2=____</v>
      </c>
      <c r="F16" s="2">
        <f t="shared" ca="1" si="6"/>
        <v>7</v>
      </c>
      <c r="G16" s="5"/>
      <c r="H16" s="2">
        <f t="shared" ca="1" si="7"/>
        <v>5</v>
      </c>
      <c r="I16" s="2">
        <f t="shared" ca="1" si="8"/>
        <v>8</v>
      </c>
      <c r="J16" s="2" t="str">
        <f t="shared" ca="1" si="1"/>
        <v>-</v>
      </c>
      <c r="K16" s="2">
        <f t="shared" ca="1" si="9"/>
        <v>2</v>
      </c>
      <c r="L16" s="5" t="str">
        <f t="shared" ca="1" si="10"/>
        <v>40÷8=____</v>
      </c>
      <c r="M16" s="2">
        <f t="shared" ca="1" si="11"/>
        <v>5</v>
      </c>
      <c r="O16" s="5" t="str">
        <f t="shared" ca="1" si="12"/>
        <v>14÷2=____</v>
      </c>
      <c r="P16" s="5" t="str">
        <f t="shared" ca="1" si="13"/>
        <v>40÷8=____</v>
      </c>
      <c r="Q16" s="9">
        <f t="shared" ca="1" si="14"/>
        <v>7</v>
      </c>
      <c r="R16" s="6">
        <f t="shared" ca="1" si="15"/>
        <v>5</v>
      </c>
    </row>
    <row r="17" spans="1:18" ht="40.049999999999997" customHeight="1" x14ac:dyDescent="0.25">
      <c r="A17" s="2">
        <f t="shared" ca="1" si="2"/>
        <v>5</v>
      </c>
      <c r="B17" s="2">
        <f t="shared" ca="1" si="3"/>
        <v>9</v>
      </c>
      <c r="C17" s="2" t="str">
        <f t="shared" ca="1" si="0"/>
        <v>-</v>
      </c>
      <c r="D17" s="2">
        <f t="shared" ca="1" si="4"/>
        <v>3</v>
      </c>
      <c r="E17" s="5" t="str">
        <f t="shared" ca="1" si="5"/>
        <v>45÷9=____</v>
      </c>
      <c r="F17" s="2">
        <f t="shared" ca="1" si="6"/>
        <v>5</v>
      </c>
      <c r="G17" s="5"/>
      <c r="H17" s="2">
        <f t="shared" ca="1" si="7"/>
        <v>8</v>
      </c>
      <c r="I17" s="2">
        <f t="shared" ca="1" si="8"/>
        <v>2</v>
      </c>
      <c r="J17" s="2" t="str">
        <f t="shared" ca="1" si="1"/>
        <v>-</v>
      </c>
      <c r="K17" s="2">
        <f t="shared" ca="1" si="9"/>
        <v>2</v>
      </c>
      <c r="L17" s="5" t="str">
        <f t="shared" ca="1" si="10"/>
        <v>16÷2=____</v>
      </c>
      <c r="M17" s="2">
        <f t="shared" ca="1" si="11"/>
        <v>8</v>
      </c>
      <c r="O17" s="5" t="str">
        <f t="shared" ca="1" si="12"/>
        <v>45÷9=____</v>
      </c>
      <c r="P17" s="5" t="str">
        <f t="shared" ca="1" si="13"/>
        <v>16÷2=____</v>
      </c>
      <c r="Q17" s="9">
        <f t="shared" ca="1" si="14"/>
        <v>5</v>
      </c>
      <c r="R17" s="6">
        <f t="shared" ca="1" si="15"/>
        <v>8</v>
      </c>
    </row>
    <row r="18" spans="1:18" ht="40.049999999999997" customHeight="1" x14ac:dyDescent="0.25">
      <c r="A18" s="2">
        <f t="shared" ca="1" si="2"/>
        <v>2</v>
      </c>
      <c r="B18" s="2">
        <f t="shared" ca="1" si="3"/>
        <v>5</v>
      </c>
      <c r="C18" s="2" t="str">
        <f t="shared" ca="1" si="0"/>
        <v>+</v>
      </c>
      <c r="D18" s="2">
        <f t="shared" ca="1" si="4"/>
        <v>80</v>
      </c>
      <c r="E18" s="5" t="str">
        <f t="shared" ca="1" si="5"/>
        <v>10÷5=____</v>
      </c>
      <c r="F18" s="2">
        <f t="shared" ca="1" si="6"/>
        <v>2</v>
      </c>
      <c r="G18" s="5"/>
      <c r="H18" s="2">
        <f t="shared" ca="1" si="7"/>
        <v>4</v>
      </c>
      <c r="I18" s="2">
        <f t="shared" ca="1" si="8"/>
        <v>9</v>
      </c>
      <c r="J18" s="2" t="str">
        <f t="shared" ca="1" si="1"/>
        <v>+</v>
      </c>
      <c r="K18" s="2">
        <f t="shared" ca="1" si="9"/>
        <v>20</v>
      </c>
      <c r="L18" s="5" t="str">
        <f t="shared" ca="1" si="10"/>
        <v>36÷9=____</v>
      </c>
      <c r="M18" s="2">
        <f t="shared" ca="1" si="11"/>
        <v>4</v>
      </c>
      <c r="O18" s="5" t="str">
        <f t="shared" ca="1" si="12"/>
        <v>10÷5=____</v>
      </c>
      <c r="P18" s="5" t="str">
        <f t="shared" ca="1" si="13"/>
        <v>36÷9=____</v>
      </c>
      <c r="Q18" s="9">
        <f t="shared" ca="1" si="14"/>
        <v>2</v>
      </c>
      <c r="R18" s="6">
        <f t="shared" ca="1" si="15"/>
        <v>4</v>
      </c>
    </row>
    <row r="19" spans="1:18" ht="40.049999999999997" customHeight="1" x14ac:dyDescent="0.25">
      <c r="A19" s="2">
        <f t="shared" ca="1" si="2"/>
        <v>7</v>
      </c>
      <c r="B19" s="2">
        <f t="shared" ca="1" si="3"/>
        <v>6</v>
      </c>
      <c r="C19" s="2" t="str">
        <f t="shared" ca="1" si="0"/>
        <v>+</v>
      </c>
      <c r="D19" s="2">
        <f t="shared" ca="1" si="4"/>
        <v>53</v>
      </c>
      <c r="E19" s="5" t="str">
        <f t="shared" ca="1" si="5"/>
        <v>42÷6=____</v>
      </c>
      <c r="F19" s="2">
        <f t="shared" ca="1" si="6"/>
        <v>7</v>
      </c>
      <c r="G19" s="5"/>
      <c r="H19" s="2">
        <f t="shared" ca="1" si="7"/>
        <v>8</v>
      </c>
      <c r="I19" s="2">
        <f t="shared" ca="1" si="8"/>
        <v>9</v>
      </c>
      <c r="J19" s="2" t="str">
        <f t="shared" ca="1" si="1"/>
        <v>+</v>
      </c>
      <c r="K19" s="2">
        <f t="shared" ca="1" si="9"/>
        <v>28</v>
      </c>
      <c r="L19" s="5" t="str">
        <f t="shared" ca="1" si="10"/>
        <v>72÷9=____</v>
      </c>
      <c r="M19" s="2">
        <f t="shared" ca="1" si="11"/>
        <v>8</v>
      </c>
      <c r="O19" s="5" t="str">
        <f t="shared" ca="1" si="12"/>
        <v>42÷6=____</v>
      </c>
      <c r="P19" s="5" t="str">
        <f t="shared" ca="1" si="13"/>
        <v>72÷9=____</v>
      </c>
      <c r="Q19" s="9">
        <f t="shared" ca="1" si="14"/>
        <v>7</v>
      </c>
      <c r="R19" s="6">
        <f t="shared" ca="1" si="15"/>
        <v>8</v>
      </c>
    </row>
    <row r="20" spans="1:18" ht="40.049999999999997" customHeight="1" x14ac:dyDescent="0.25">
      <c r="A20" s="2">
        <f t="shared" ca="1" si="2"/>
        <v>2</v>
      </c>
      <c r="B20" s="2">
        <f t="shared" ca="1" si="3"/>
        <v>9</v>
      </c>
      <c r="C20" s="2" t="str">
        <f t="shared" ca="1" si="0"/>
        <v>-</v>
      </c>
      <c r="D20" s="2">
        <f t="shared" ca="1" si="4"/>
        <v>2</v>
      </c>
      <c r="E20" s="5" t="str">
        <f t="shared" ca="1" si="5"/>
        <v>18÷9=____</v>
      </c>
      <c r="F20" s="2">
        <f t="shared" ca="1" si="6"/>
        <v>2</v>
      </c>
      <c r="G20" s="5"/>
      <c r="H20" s="2">
        <f t="shared" ca="1" si="7"/>
        <v>3</v>
      </c>
      <c r="I20" s="2">
        <f t="shared" ca="1" si="8"/>
        <v>8</v>
      </c>
      <c r="J20" s="2" t="str">
        <f t="shared" ca="1" si="1"/>
        <v>-</v>
      </c>
      <c r="K20" s="2">
        <f t="shared" ca="1" si="9"/>
        <v>1</v>
      </c>
      <c r="L20" s="5" t="str">
        <f t="shared" ca="1" si="10"/>
        <v>24÷8=____</v>
      </c>
      <c r="M20" s="2">
        <f t="shared" ca="1" si="11"/>
        <v>3</v>
      </c>
      <c r="O20" s="5" t="str">
        <f t="shared" ca="1" si="12"/>
        <v>18÷9=____</v>
      </c>
      <c r="P20" s="5" t="str">
        <f t="shared" ca="1" si="13"/>
        <v>24÷8=____</v>
      </c>
      <c r="Q20" s="9">
        <f t="shared" ca="1" si="14"/>
        <v>2</v>
      </c>
      <c r="R20" s="6">
        <f t="shared" ca="1" si="15"/>
        <v>3</v>
      </c>
    </row>
    <row r="21" spans="1:18" ht="40.049999999999997" customHeight="1" x14ac:dyDescent="0.25">
      <c r="A21" s="2">
        <f t="shared" ca="1" si="2"/>
        <v>9</v>
      </c>
      <c r="B21" s="2">
        <f t="shared" ca="1" si="3"/>
        <v>4</v>
      </c>
      <c r="C21" s="2" t="str">
        <f t="shared" ca="1" si="0"/>
        <v>+</v>
      </c>
      <c r="D21" s="2">
        <f t="shared" ca="1" si="4"/>
        <v>19</v>
      </c>
      <c r="E21" s="5" t="str">
        <f t="shared" ca="1" si="5"/>
        <v>36÷4=____</v>
      </c>
      <c r="F21" s="2">
        <f t="shared" ca="1" si="6"/>
        <v>9</v>
      </c>
      <c r="G21" s="5"/>
      <c r="H21" s="2">
        <f t="shared" ca="1" si="7"/>
        <v>6</v>
      </c>
      <c r="I21" s="2">
        <f t="shared" ca="1" si="8"/>
        <v>7</v>
      </c>
      <c r="J21" s="2" t="str">
        <f t="shared" ca="1" si="1"/>
        <v>-</v>
      </c>
      <c r="K21" s="2">
        <f t="shared" ca="1" si="9"/>
        <v>5</v>
      </c>
      <c r="L21" s="5" t="str">
        <f t="shared" ca="1" si="10"/>
        <v>42÷7=____</v>
      </c>
      <c r="M21" s="2">
        <f t="shared" ca="1" si="11"/>
        <v>6</v>
      </c>
      <c r="O21" s="5" t="str">
        <f t="shared" ca="1" si="12"/>
        <v>36÷4=____</v>
      </c>
      <c r="P21" s="5" t="str">
        <f t="shared" ca="1" si="13"/>
        <v>42÷7=____</v>
      </c>
      <c r="Q21" s="9">
        <f t="shared" ca="1" si="14"/>
        <v>9</v>
      </c>
      <c r="R21" s="6">
        <f t="shared" ca="1" si="15"/>
        <v>6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55" zoomScaleNormal="55" workbookViewId="0">
      <selection activeCell="N11" sqref="N11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customWidth="1"/>
    <col min="11" max="11" width="10.33203125" style="2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千以内的加减法（三年级上）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RANDBETWEEN(3,9)</f>
        <v>6</v>
      </c>
      <c r="B2" s="2">
        <f ca="1">RANDBETWEEN(2,9)</f>
        <v>9</v>
      </c>
      <c r="C2" s="2" t="str">
        <f t="shared" ref="C2:C21" ca="1" si="0">IF(RANDBETWEEN(0,1),"-","+")</f>
        <v>-</v>
      </c>
      <c r="D2" s="2">
        <f ca="1">IF(C2="+",RANDBETWEEN(8,100-A2*B2),RANDBETWEEN(1,A2))</f>
        <v>4</v>
      </c>
      <c r="E2" s="5" t="str">
        <f ca="1">A2*B2&amp;"÷"&amp;B2&amp;C2&amp;D2&amp;"=____"</f>
        <v>54÷9-4=____</v>
      </c>
      <c r="F2" s="2">
        <f ca="1">A2+(IF(C2="+",1,-1))*D2</f>
        <v>2</v>
      </c>
      <c r="G2" s="5"/>
      <c r="H2" s="2">
        <f ca="1">RANDBETWEEN(3,9)</f>
        <v>9</v>
      </c>
      <c r="I2" s="2">
        <f ca="1">RANDBETWEEN(2,9)</f>
        <v>3</v>
      </c>
      <c r="J2" s="2" t="str">
        <f t="shared" ref="J2:J21" ca="1" si="1">IF(RANDBETWEEN(0,1),"-","+")</f>
        <v>+</v>
      </c>
      <c r="K2" s="2">
        <f ca="1">IF(J2="+",RANDBETWEEN(8,100-H2*I2),RANDBETWEEN(1,H2))</f>
        <v>9</v>
      </c>
      <c r="L2" s="5" t="str">
        <f ca="1">H2*I2&amp;"÷"&amp;I2&amp;J2&amp;K2&amp;"=____"</f>
        <v>27÷3+9=____</v>
      </c>
      <c r="M2" s="2">
        <f ca="1">H2+(IF(J2="+",1,-1))*K2</f>
        <v>18</v>
      </c>
      <c r="O2" s="5" t="str">
        <f ca="1">E2</f>
        <v>54÷9-4=____</v>
      </c>
      <c r="P2" s="5" t="str">
        <f ca="1">L2</f>
        <v>27÷3+9=____</v>
      </c>
      <c r="Q2" s="9">
        <f ca="1">F2</f>
        <v>2</v>
      </c>
      <c r="R2" s="6">
        <f ca="1">M2</f>
        <v>18</v>
      </c>
    </row>
    <row r="3" spans="1:18" ht="40.049999999999997" customHeight="1" x14ac:dyDescent="0.25">
      <c r="A3" s="2">
        <f t="shared" ref="A3:A21" ca="1" si="2">RANDBETWEEN(3,9)</f>
        <v>6</v>
      </c>
      <c r="B3" s="2">
        <f t="shared" ref="B3:B21" ca="1" si="3">RANDBETWEEN(2,9)</f>
        <v>7</v>
      </c>
      <c r="C3" s="2" t="str">
        <f t="shared" ca="1" si="0"/>
        <v>-</v>
      </c>
      <c r="D3" s="2">
        <f t="shared" ref="D3:D21" ca="1" si="4">IF(C3="+",RANDBETWEEN(8,100-A3*B3),RANDBETWEEN(1,A3))</f>
        <v>1</v>
      </c>
      <c r="E3" s="5" t="str">
        <f t="shared" ref="E3:E21" ca="1" si="5">A3*B3&amp;"÷"&amp;B3&amp;C3&amp;D3&amp;"=____"</f>
        <v>42÷7-1=____</v>
      </c>
      <c r="F3" s="2">
        <f t="shared" ref="F3:F21" ca="1" si="6">A3+(IF(C3="+",1,-1))*D3</f>
        <v>5</v>
      </c>
      <c r="G3" s="5"/>
      <c r="H3" s="2">
        <f t="shared" ref="H3:H21" ca="1" si="7">RANDBETWEEN(3,9)</f>
        <v>6</v>
      </c>
      <c r="I3" s="2">
        <f t="shared" ref="I3:I21" ca="1" si="8">RANDBETWEEN(2,9)</f>
        <v>3</v>
      </c>
      <c r="J3" s="2" t="str">
        <f t="shared" ca="1" si="1"/>
        <v>+</v>
      </c>
      <c r="K3" s="2">
        <f t="shared" ref="K3:K21" ca="1" si="9">IF(J3="+",RANDBETWEEN(8,100-H3*I3),RANDBETWEEN(1,H3))</f>
        <v>42</v>
      </c>
      <c r="L3" s="5" t="str">
        <f t="shared" ref="L3:L21" ca="1" si="10">H3*I3&amp;"÷"&amp;I3&amp;J3&amp;K3&amp;"=____"</f>
        <v>18÷3+42=____</v>
      </c>
      <c r="M3" s="2">
        <f t="shared" ref="M3:M21" ca="1" si="11">H3+(IF(J3="+",1,-1))*K3</f>
        <v>48</v>
      </c>
      <c r="O3" s="5" t="str">
        <f t="shared" ref="O3:O21" ca="1" si="12">E3</f>
        <v>42÷7-1=____</v>
      </c>
      <c r="P3" s="5" t="str">
        <f t="shared" ref="P3:P21" ca="1" si="13">L3</f>
        <v>18÷3+42=____</v>
      </c>
      <c r="Q3" s="9">
        <f t="shared" ref="Q3:Q21" ca="1" si="14">F3</f>
        <v>5</v>
      </c>
      <c r="R3" s="6">
        <f t="shared" ref="R3:R21" ca="1" si="15">M3</f>
        <v>48</v>
      </c>
    </row>
    <row r="4" spans="1:18" ht="40.049999999999997" customHeight="1" x14ac:dyDescent="0.25">
      <c r="A4" s="2">
        <f t="shared" ca="1" si="2"/>
        <v>3</v>
      </c>
      <c r="B4" s="2">
        <f t="shared" ca="1" si="3"/>
        <v>7</v>
      </c>
      <c r="C4" s="2" t="str">
        <f t="shared" ca="1" si="0"/>
        <v>+</v>
      </c>
      <c r="D4" s="2">
        <f t="shared" ca="1" si="4"/>
        <v>61</v>
      </c>
      <c r="E4" s="5" t="str">
        <f t="shared" ca="1" si="5"/>
        <v>21÷7+61=____</v>
      </c>
      <c r="F4" s="2">
        <f t="shared" ca="1" si="6"/>
        <v>64</v>
      </c>
      <c r="G4" s="5"/>
      <c r="H4" s="2">
        <f t="shared" ca="1" si="7"/>
        <v>3</v>
      </c>
      <c r="I4" s="2">
        <f t="shared" ca="1" si="8"/>
        <v>6</v>
      </c>
      <c r="J4" s="2" t="str">
        <f t="shared" ca="1" si="1"/>
        <v>-</v>
      </c>
      <c r="K4" s="2">
        <f t="shared" ca="1" si="9"/>
        <v>3</v>
      </c>
      <c r="L4" s="5" t="str">
        <f t="shared" ca="1" si="10"/>
        <v>18÷6-3=____</v>
      </c>
      <c r="M4" s="2">
        <f t="shared" ca="1" si="11"/>
        <v>0</v>
      </c>
      <c r="O4" s="5" t="str">
        <f t="shared" ca="1" si="12"/>
        <v>21÷7+61=____</v>
      </c>
      <c r="P4" s="5" t="str">
        <f t="shared" ca="1" si="13"/>
        <v>18÷6-3=____</v>
      </c>
      <c r="Q4" s="9">
        <f t="shared" ca="1" si="14"/>
        <v>64</v>
      </c>
      <c r="R4" s="6">
        <f t="shared" ca="1" si="15"/>
        <v>0</v>
      </c>
    </row>
    <row r="5" spans="1:18" ht="40.049999999999997" customHeight="1" x14ac:dyDescent="0.25">
      <c r="A5" s="2">
        <f t="shared" ca="1" si="2"/>
        <v>9</v>
      </c>
      <c r="B5" s="2">
        <f t="shared" ca="1" si="3"/>
        <v>5</v>
      </c>
      <c r="C5" s="2" t="str">
        <f t="shared" ca="1" si="0"/>
        <v>+</v>
      </c>
      <c r="D5" s="2">
        <f t="shared" ca="1" si="4"/>
        <v>12</v>
      </c>
      <c r="E5" s="5" t="str">
        <f t="shared" ca="1" si="5"/>
        <v>45÷5+12=____</v>
      </c>
      <c r="F5" s="2">
        <f t="shared" ca="1" si="6"/>
        <v>21</v>
      </c>
      <c r="G5" s="5"/>
      <c r="H5" s="2">
        <f t="shared" ca="1" si="7"/>
        <v>6</v>
      </c>
      <c r="I5" s="2">
        <f t="shared" ca="1" si="8"/>
        <v>5</v>
      </c>
      <c r="J5" s="2" t="str">
        <f t="shared" ca="1" si="1"/>
        <v>-</v>
      </c>
      <c r="K5" s="2">
        <f t="shared" ca="1" si="9"/>
        <v>6</v>
      </c>
      <c r="L5" s="5" t="str">
        <f t="shared" ca="1" si="10"/>
        <v>30÷5-6=____</v>
      </c>
      <c r="M5" s="2">
        <f t="shared" ca="1" si="11"/>
        <v>0</v>
      </c>
      <c r="O5" s="5" t="str">
        <f t="shared" ca="1" si="12"/>
        <v>45÷5+12=____</v>
      </c>
      <c r="P5" s="5" t="str">
        <f t="shared" ca="1" si="13"/>
        <v>30÷5-6=____</v>
      </c>
      <c r="Q5" s="9">
        <f t="shared" ca="1" si="14"/>
        <v>21</v>
      </c>
      <c r="R5" s="6">
        <f t="shared" ca="1" si="15"/>
        <v>0</v>
      </c>
    </row>
    <row r="6" spans="1:18" ht="40.049999999999997" customHeight="1" x14ac:dyDescent="0.25">
      <c r="A6" s="2">
        <f t="shared" ca="1" si="2"/>
        <v>9</v>
      </c>
      <c r="B6" s="2">
        <f t="shared" ca="1" si="3"/>
        <v>9</v>
      </c>
      <c r="C6" s="2" t="str">
        <f t="shared" ca="1" si="0"/>
        <v>+</v>
      </c>
      <c r="D6" s="2">
        <f t="shared" ca="1" si="4"/>
        <v>19</v>
      </c>
      <c r="E6" s="5" t="str">
        <f t="shared" ca="1" si="5"/>
        <v>81÷9+19=____</v>
      </c>
      <c r="F6" s="2">
        <f t="shared" ca="1" si="6"/>
        <v>28</v>
      </c>
      <c r="G6" s="5"/>
      <c r="H6" s="2">
        <f t="shared" ca="1" si="7"/>
        <v>3</v>
      </c>
      <c r="I6" s="2">
        <f t="shared" ca="1" si="8"/>
        <v>7</v>
      </c>
      <c r="J6" s="2" t="str">
        <f t="shared" ca="1" si="1"/>
        <v>+</v>
      </c>
      <c r="K6" s="2">
        <f t="shared" ca="1" si="9"/>
        <v>25</v>
      </c>
      <c r="L6" s="5" t="str">
        <f t="shared" ca="1" si="10"/>
        <v>21÷7+25=____</v>
      </c>
      <c r="M6" s="2">
        <f t="shared" ca="1" si="11"/>
        <v>28</v>
      </c>
      <c r="O6" s="5" t="str">
        <f t="shared" ca="1" si="12"/>
        <v>81÷9+19=____</v>
      </c>
      <c r="P6" s="5" t="str">
        <f t="shared" ca="1" si="13"/>
        <v>21÷7+25=____</v>
      </c>
      <c r="Q6" s="9">
        <f t="shared" ca="1" si="14"/>
        <v>28</v>
      </c>
      <c r="R6" s="6">
        <f t="shared" ca="1" si="15"/>
        <v>28</v>
      </c>
    </row>
    <row r="7" spans="1:18" ht="40.049999999999997" customHeight="1" x14ac:dyDescent="0.25">
      <c r="A7" s="2">
        <f t="shared" ca="1" si="2"/>
        <v>3</v>
      </c>
      <c r="B7" s="2">
        <f t="shared" ca="1" si="3"/>
        <v>5</v>
      </c>
      <c r="C7" s="2" t="str">
        <f t="shared" ca="1" si="0"/>
        <v>+</v>
      </c>
      <c r="D7" s="2">
        <f t="shared" ca="1" si="4"/>
        <v>54</v>
      </c>
      <c r="E7" s="5" t="str">
        <f t="shared" ca="1" si="5"/>
        <v>15÷5+54=____</v>
      </c>
      <c r="F7" s="2">
        <f t="shared" ca="1" si="6"/>
        <v>57</v>
      </c>
      <c r="G7" s="5"/>
      <c r="H7" s="2">
        <f t="shared" ca="1" si="7"/>
        <v>7</v>
      </c>
      <c r="I7" s="2">
        <f t="shared" ca="1" si="8"/>
        <v>7</v>
      </c>
      <c r="J7" s="2" t="str">
        <f t="shared" ca="1" si="1"/>
        <v>-</v>
      </c>
      <c r="K7" s="2">
        <f t="shared" ca="1" si="9"/>
        <v>4</v>
      </c>
      <c r="L7" s="5" t="str">
        <f t="shared" ca="1" si="10"/>
        <v>49÷7-4=____</v>
      </c>
      <c r="M7" s="2">
        <f t="shared" ca="1" si="11"/>
        <v>3</v>
      </c>
      <c r="O7" s="5" t="str">
        <f t="shared" ca="1" si="12"/>
        <v>15÷5+54=____</v>
      </c>
      <c r="P7" s="5" t="str">
        <f t="shared" ca="1" si="13"/>
        <v>49÷7-4=____</v>
      </c>
      <c r="Q7" s="9">
        <f t="shared" ca="1" si="14"/>
        <v>57</v>
      </c>
      <c r="R7" s="6">
        <f t="shared" ca="1" si="15"/>
        <v>3</v>
      </c>
    </row>
    <row r="8" spans="1:18" ht="40.049999999999997" customHeight="1" x14ac:dyDescent="0.25">
      <c r="A8" s="2">
        <f t="shared" ca="1" si="2"/>
        <v>8</v>
      </c>
      <c r="B8" s="2">
        <f t="shared" ca="1" si="3"/>
        <v>9</v>
      </c>
      <c r="C8" s="2" t="str">
        <f t="shared" ca="1" si="0"/>
        <v>-</v>
      </c>
      <c r="D8" s="2">
        <f t="shared" ca="1" si="4"/>
        <v>2</v>
      </c>
      <c r="E8" s="5" t="str">
        <f t="shared" ca="1" si="5"/>
        <v>72÷9-2=____</v>
      </c>
      <c r="F8" s="2">
        <f t="shared" ca="1" si="6"/>
        <v>6</v>
      </c>
      <c r="G8" s="5"/>
      <c r="H8" s="2">
        <f t="shared" ca="1" si="7"/>
        <v>3</v>
      </c>
      <c r="I8" s="2">
        <f t="shared" ca="1" si="8"/>
        <v>4</v>
      </c>
      <c r="J8" s="2" t="str">
        <f t="shared" ca="1" si="1"/>
        <v>+</v>
      </c>
      <c r="K8" s="2">
        <f t="shared" ca="1" si="9"/>
        <v>59</v>
      </c>
      <c r="L8" s="5" t="str">
        <f t="shared" ca="1" si="10"/>
        <v>12÷4+59=____</v>
      </c>
      <c r="M8" s="2">
        <f t="shared" ca="1" si="11"/>
        <v>62</v>
      </c>
      <c r="O8" s="5" t="str">
        <f t="shared" ca="1" si="12"/>
        <v>72÷9-2=____</v>
      </c>
      <c r="P8" s="5" t="str">
        <f t="shared" ca="1" si="13"/>
        <v>12÷4+59=____</v>
      </c>
      <c r="Q8" s="9">
        <f t="shared" ca="1" si="14"/>
        <v>6</v>
      </c>
      <c r="R8" s="6">
        <f t="shared" ca="1" si="15"/>
        <v>62</v>
      </c>
    </row>
    <row r="9" spans="1:18" ht="40.049999999999997" customHeight="1" x14ac:dyDescent="0.25">
      <c r="A9" s="2">
        <f t="shared" ca="1" si="2"/>
        <v>3</v>
      </c>
      <c r="B9" s="2">
        <f t="shared" ca="1" si="3"/>
        <v>6</v>
      </c>
      <c r="C9" s="2" t="str">
        <f t="shared" ca="1" si="0"/>
        <v>-</v>
      </c>
      <c r="D9" s="2">
        <f t="shared" ca="1" si="4"/>
        <v>2</v>
      </c>
      <c r="E9" s="5" t="str">
        <f t="shared" ca="1" si="5"/>
        <v>18÷6-2=____</v>
      </c>
      <c r="F9" s="2">
        <f t="shared" ca="1" si="6"/>
        <v>1</v>
      </c>
      <c r="G9" s="5"/>
      <c r="H9" s="2">
        <f t="shared" ca="1" si="7"/>
        <v>3</v>
      </c>
      <c r="I9" s="2">
        <f t="shared" ca="1" si="8"/>
        <v>2</v>
      </c>
      <c r="J9" s="2" t="str">
        <f t="shared" ca="1" si="1"/>
        <v>+</v>
      </c>
      <c r="K9" s="2">
        <f t="shared" ca="1" si="9"/>
        <v>11</v>
      </c>
      <c r="L9" s="5" t="str">
        <f t="shared" ca="1" si="10"/>
        <v>6÷2+11=____</v>
      </c>
      <c r="M9" s="2">
        <f t="shared" ca="1" si="11"/>
        <v>14</v>
      </c>
      <c r="O9" s="5" t="str">
        <f t="shared" ca="1" si="12"/>
        <v>18÷6-2=____</v>
      </c>
      <c r="P9" s="5" t="str">
        <f t="shared" ca="1" si="13"/>
        <v>6÷2+11=____</v>
      </c>
      <c r="Q9" s="9">
        <f t="shared" ca="1" si="14"/>
        <v>1</v>
      </c>
      <c r="R9" s="6">
        <f t="shared" ca="1" si="15"/>
        <v>14</v>
      </c>
    </row>
    <row r="10" spans="1:18" ht="40.049999999999997" customHeight="1" x14ac:dyDescent="0.25">
      <c r="A10" s="2">
        <f t="shared" ca="1" si="2"/>
        <v>6</v>
      </c>
      <c r="B10" s="2">
        <f t="shared" ca="1" si="3"/>
        <v>7</v>
      </c>
      <c r="C10" s="2" t="str">
        <f t="shared" ca="1" si="0"/>
        <v>-</v>
      </c>
      <c r="D10" s="2">
        <f t="shared" ca="1" si="4"/>
        <v>2</v>
      </c>
      <c r="E10" s="5" t="str">
        <f t="shared" ca="1" si="5"/>
        <v>42÷7-2=____</v>
      </c>
      <c r="F10" s="2">
        <f t="shared" ca="1" si="6"/>
        <v>4</v>
      </c>
      <c r="G10" s="5"/>
      <c r="H10" s="2">
        <f t="shared" ca="1" si="7"/>
        <v>7</v>
      </c>
      <c r="I10" s="2">
        <f t="shared" ca="1" si="8"/>
        <v>2</v>
      </c>
      <c r="J10" s="2" t="str">
        <f t="shared" ca="1" si="1"/>
        <v>-</v>
      </c>
      <c r="K10" s="2">
        <f t="shared" ca="1" si="9"/>
        <v>3</v>
      </c>
      <c r="L10" s="5" t="str">
        <f t="shared" ca="1" si="10"/>
        <v>14÷2-3=____</v>
      </c>
      <c r="M10" s="2">
        <f t="shared" ca="1" si="11"/>
        <v>4</v>
      </c>
      <c r="O10" s="5" t="str">
        <f t="shared" ca="1" si="12"/>
        <v>42÷7-2=____</v>
      </c>
      <c r="P10" s="5" t="str">
        <f t="shared" ca="1" si="13"/>
        <v>14÷2-3=____</v>
      </c>
      <c r="Q10" s="9">
        <f t="shared" ca="1" si="14"/>
        <v>4</v>
      </c>
      <c r="R10" s="6">
        <f t="shared" ca="1" si="15"/>
        <v>4</v>
      </c>
    </row>
    <row r="11" spans="1:18" ht="40.049999999999997" customHeight="1" x14ac:dyDescent="0.25">
      <c r="A11" s="2">
        <f t="shared" ca="1" si="2"/>
        <v>8</v>
      </c>
      <c r="B11" s="2">
        <f t="shared" ca="1" si="3"/>
        <v>3</v>
      </c>
      <c r="C11" s="2" t="str">
        <f t="shared" ca="1" si="0"/>
        <v>+</v>
      </c>
      <c r="D11" s="2">
        <f t="shared" ca="1" si="4"/>
        <v>41</v>
      </c>
      <c r="E11" s="5" t="str">
        <f t="shared" ca="1" si="5"/>
        <v>24÷3+41=____</v>
      </c>
      <c r="F11" s="2">
        <f t="shared" ca="1" si="6"/>
        <v>49</v>
      </c>
      <c r="G11" s="5"/>
      <c r="H11" s="2">
        <f t="shared" ca="1" si="7"/>
        <v>9</v>
      </c>
      <c r="I11" s="2">
        <f t="shared" ca="1" si="8"/>
        <v>9</v>
      </c>
      <c r="J11" s="2" t="str">
        <f t="shared" ca="1" si="1"/>
        <v>+</v>
      </c>
      <c r="K11" s="2">
        <f t="shared" ca="1" si="9"/>
        <v>18</v>
      </c>
      <c r="L11" s="5" t="str">
        <f t="shared" ca="1" si="10"/>
        <v>81÷9+18=____</v>
      </c>
      <c r="M11" s="2">
        <f t="shared" ca="1" si="11"/>
        <v>27</v>
      </c>
      <c r="O11" s="5" t="str">
        <f t="shared" ca="1" si="12"/>
        <v>24÷3+41=____</v>
      </c>
      <c r="P11" s="5" t="str">
        <f t="shared" ca="1" si="13"/>
        <v>81÷9+18=____</v>
      </c>
      <c r="Q11" s="9">
        <f t="shared" ca="1" si="14"/>
        <v>49</v>
      </c>
      <c r="R11" s="6">
        <f t="shared" ca="1" si="15"/>
        <v>27</v>
      </c>
    </row>
    <row r="12" spans="1:18" ht="40.049999999999997" customHeight="1" x14ac:dyDescent="0.25">
      <c r="A12" s="2">
        <f t="shared" ca="1" si="2"/>
        <v>6</v>
      </c>
      <c r="B12" s="2">
        <f t="shared" ca="1" si="3"/>
        <v>3</v>
      </c>
      <c r="C12" s="2" t="str">
        <f t="shared" ca="1" si="0"/>
        <v>-</v>
      </c>
      <c r="D12" s="2">
        <f t="shared" ca="1" si="4"/>
        <v>6</v>
      </c>
      <c r="E12" s="5" t="str">
        <f t="shared" ca="1" si="5"/>
        <v>18÷3-6=____</v>
      </c>
      <c r="F12" s="2">
        <f t="shared" ca="1" si="6"/>
        <v>0</v>
      </c>
      <c r="G12" s="5"/>
      <c r="H12" s="2">
        <f t="shared" ca="1" si="7"/>
        <v>4</v>
      </c>
      <c r="I12" s="2">
        <f t="shared" ca="1" si="8"/>
        <v>5</v>
      </c>
      <c r="J12" s="2" t="str">
        <f t="shared" ca="1" si="1"/>
        <v>-</v>
      </c>
      <c r="K12" s="2">
        <f t="shared" ca="1" si="9"/>
        <v>2</v>
      </c>
      <c r="L12" s="5" t="str">
        <f t="shared" ca="1" si="10"/>
        <v>20÷5-2=____</v>
      </c>
      <c r="M12" s="2">
        <f t="shared" ca="1" si="11"/>
        <v>2</v>
      </c>
      <c r="O12" s="5" t="str">
        <f t="shared" ca="1" si="12"/>
        <v>18÷3-6=____</v>
      </c>
      <c r="P12" s="5" t="str">
        <f t="shared" ca="1" si="13"/>
        <v>20÷5-2=____</v>
      </c>
      <c r="Q12" s="9">
        <f t="shared" ca="1" si="14"/>
        <v>0</v>
      </c>
      <c r="R12" s="6">
        <f t="shared" ca="1" si="15"/>
        <v>2</v>
      </c>
    </row>
    <row r="13" spans="1:18" ht="40.049999999999997" customHeight="1" x14ac:dyDescent="0.25">
      <c r="A13" s="2">
        <f t="shared" ca="1" si="2"/>
        <v>5</v>
      </c>
      <c r="B13" s="2">
        <f t="shared" ca="1" si="3"/>
        <v>8</v>
      </c>
      <c r="C13" s="2" t="str">
        <f t="shared" ca="1" si="0"/>
        <v>+</v>
      </c>
      <c r="D13" s="2">
        <f t="shared" ca="1" si="4"/>
        <v>54</v>
      </c>
      <c r="E13" s="5" t="str">
        <f t="shared" ca="1" si="5"/>
        <v>40÷8+54=____</v>
      </c>
      <c r="F13" s="2">
        <f t="shared" ca="1" si="6"/>
        <v>59</v>
      </c>
      <c r="G13" s="5"/>
      <c r="H13" s="2">
        <f t="shared" ca="1" si="7"/>
        <v>9</v>
      </c>
      <c r="I13" s="2">
        <f t="shared" ca="1" si="8"/>
        <v>5</v>
      </c>
      <c r="J13" s="2" t="str">
        <f t="shared" ca="1" si="1"/>
        <v>-</v>
      </c>
      <c r="K13" s="2">
        <f t="shared" ca="1" si="9"/>
        <v>7</v>
      </c>
      <c r="L13" s="5" t="str">
        <f t="shared" ca="1" si="10"/>
        <v>45÷5-7=____</v>
      </c>
      <c r="M13" s="2">
        <f t="shared" ca="1" si="11"/>
        <v>2</v>
      </c>
      <c r="O13" s="5" t="str">
        <f t="shared" ca="1" si="12"/>
        <v>40÷8+54=____</v>
      </c>
      <c r="P13" s="5" t="str">
        <f t="shared" ca="1" si="13"/>
        <v>45÷5-7=____</v>
      </c>
      <c r="Q13" s="9">
        <f t="shared" ca="1" si="14"/>
        <v>59</v>
      </c>
      <c r="R13" s="6">
        <f t="shared" ca="1" si="15"/>
        <v>2</v>
      </c>
    </row>
    <row r="14" spans="1:18" ht="40.049999999999997" customHeight="1" x14ac:dyDescent="0.25">
      <c r="A14" s="2">
        <f t="shared" ca="1" si="2"/>
        <v>8</v>
      </c>
      <c r="B14" s="2">
        <f t="shared" ca="1" si="3"/>
        <v>2</v>
      </c>
      <c r="C14" s="2" t="str">
        <f t="shared" ca="1" si="0"/>
        <v>+</v>
      </c>
      <c r="D14" s="2">
        <f t="shared" ca="1" si="4"/>
        <v>78</v>
      </c>
      <c r="E14" s="5" t="str">
        <f t="shared" ca="1" si="5"/>
        <v>16÷2+78=____</v>
      </c>
      <c r="F14" s="2">
        <f t="shared" ca="1" si="6"/>
        <v>86</v>
      </c>
      <c r="G14" s="5"/>
      <c r="H14" s="2">
        <f t="shared" ca="1" si="7"/>
        <v>5</v>
      </c>
      <c r="I14" s="2">
        <f t="shared" ca="1" si="8"/>
        <v>8</v>
      </c>
      <c r="J14" s="2" t="str">
        <f t="shared" ca="1" si="1"/>
        <v>-</v>
      </c>
      <c r="K14" s="2">
        <f t="shared" ca="1" si="9"/>
        <v>5</v>
      </c>
      <c r="L14" s="5" t="str">
        <f t="shared" ca="1" si="10"/>
        <v>40÷8-5=____</v>
      </c>
      <c r="M14" s="2">
        <f t="shared" ca="1" si="11"/>
        <v>0</v>
      </c>
      <c r="O14" s="5" t="str">
        <f t="shared" ca="1" si="12"/>
        <v>16÷2+78=____</v>
      </c>
      <c r="P14" s="5" t="str">
        <f t="shared" ca="1" si="13"/>
        <v>40÷8-5=____</v>
      </c>
      <c r="Q14" s="9">
        <f t="shared" ca="1" si="14"/>
        <v>86</v>
      </c>
      <c r="R14" s="6">
        <f t="shared" ca="1" si="15"/>
        <v>0</v>
      </c>
    </row>
    <row r="15" spans="1:18" ht="40.049999999999997" customHeight="1" x14ac:dyDescent="0.25">
      <c r="A15" s="2">
        <f t="shared" ca="1" si="2"/>
        <v>8</v>
      </c>
      <c r="B15" s="2">
        <f t="shared" ca="1" si="3"/>
        <v>9</v>
      </c>
      <c r="C15" s="2" t="str">
        <f t="shared" ca="1" si="0"/>
        <v>-</v>
      </c>
      <c r="D15" s="2">
        <f t="shared" ca="1" si="4"/>
        <v>4</v>
      </c>
      <c r="E15" s="5" t="str">
        <f t="shared" ca="1" si="5"/>
        <v>72÷9-4=____</v>
      </c>
      <c r="F15" s="2">
        <f t="shared" ca="1" si="6"/>
        <v>4</v>
      </c>
      <c r="G15" s="5"/>
      <c r="H15" s="2">
        <f t="shared" ca="1" si="7"/>
        <v>5</v>
      </c>
      <c r="I15" s="2">
        <f t="shared" ca="1" si="8"/>
        <v>2</v>
      </c>
      <c r="J15" s="2" t="str">
        <f t="shared" ca="1" si="1"/>
        <v>+</v>
      </c>
      <c r="K15" s="2">
        <f t="shared" ca="1" si="9"/>
        <v>8</v>
      </c>
      <c r="L15" s="5" t="str">
        <f t="shared" ca="1" si="10"/>
        <v>10÷2+8=____</v>
      </c>
      <c r="M15" s="2">
        <f t="shared" ca="1" si="11"/>
        <v>13</v>
      </c>
      <c r="O15" s="5" t="str">
        <f t="shared" ca="1" si="12"/>
        <v>72÷9-4=____</v>
      </c>
      <c r="P15" s="5" t="str">
        <f t="shared" ca="1" si="13"/>
        <v>10÷2+8=____</v>
      </c>
      <c r="Q15" s="9">
        <f t="shared" ca="1" si="14"/>
        <v>4</v>
      </c>
      <c r="R15" s="6">
        <f t="shared" ca="1" si="15"/>
        <v>13</v>
      </c>
    </row>
    <row r="16" spans="1:18" ht="40.049999999999997" customHeight="1" x14ac:dyDescent="0.25">
      <c r="A16" s="2">
        <f t="shared" ca="1" si="2"/>
        <v>3</v>
      </c>
      <c r="B16" s="2">
        <f t="shared" ca="1" si="3"/>
        <v>6</v>
      </c>
      <c r="C16" s="2" t="str">
        <f t="shared" ca="1" si="0"/>
        <v>+</v>
      </c>
      <c r="D16" s="2">
        <f t="shared" ca="1" si="4"/>
        <v>19</v>
      </c>
      <c r="E16" s="5" t="str">
        <f t="shared" ca="1" si="5"/>
        <v>18÷6+19=____</v>
      </c>
      <c r="F16" s="2">
        <f t="shared" ca="1" si="6"/>
        <v>22</v>
      </c>
      <c r="G16" s="5"/>
      <c r="H16" s="2">
        <f t="shared" ca="1" si="7"/>
        <v>7</v>
      </c>
      <c r="I16" s="2">
        <f t="shared" ca="1" si="8"/>
        <v>2</v>
      </c>
      <c r="J16" s="2" t="str">
        <f t="shared" ca="1" si="1"/>
        <v>-</v>
      </c>
      <c r="K16" s="2">
        <f t="shared" ca="1" si="9"/>
        <v>1</v>
      </c>
      <c r="L16" s="5" t="str">
        <f t="shared" ca="1" si="10"/>
        <v>14÷2-1=____</v>
      </c>
      <c r="M16" s="2">
        <f t="shared" ca="1" si="11"/>
        <v>6</v>
      </c>
      <c r="O16" s="5" t="str">
        <f t="shared" ca="1" si="12"/>
        <v>18÷6+19=____</v>
      </c>
      <c r="P16" s="5" t="str">
        <f t="shared" ca="1" si="13"/>
        <v>14÷2-1=____</v>
      </c>
      <c r="Q16" s="9">
        <f t="shared" ca="1" si="14"/>
        <v>22</v>
      </c>
      <c r="R16" s="6">
        <f t="shared" ca="1" si="15"/>
        <v>6</v>
      </c>
    </row>
    <row r="17" spans="1:18" ht="40.049999999999997" customHeight="1" x14ac:dyDescent="0.25">
      <c r="A17" s="2">
        <f t="shared" ca="1" si="2"/>
        <v>4</v>
      </c>
      <c r="B17" s="2">
        <f t="shared" ca="1" si="3"/>
        <v>7</v>
      </c>
      <c r="C17" s="2" t="str">
        <f t="shared" ca="1" si="0"/>
        <v>-</v>
      </c>
      <c r="D17" s="2">
        <f t="shared" ca="1" si="4"/>
        <v>1</v>
      </c>
      <c r="E17" s="5" t="str">
        <f t="shared" ca="1" si="5"/>
        <v>28÷7-1=____</v>
      </c>
      <c r="F17" s="2">
        <f t="shared" ca="1" si="6"/>
        <v>3</v>
      </c>
      <c r="G17" s="5"/>
      <c r="H17" s="2">
        <f t="shared" ca="1" si="7"/>
        <v>8</v>
      </c>
      <c r="I17" s="2">
        <f t="shared" ca="1" si="8"/>
        <v>8</v>
      </c>
      <c r="J17" s="2" t="str">
        <f t="shared" ca="1" si="1"/>
        <v>-</v>
      </c>
      <c r="K17" s="2">
        <f t="shared" ca="1" si="9"/>
        <v>2</v>
      </c>
      <c r="L17" s="5" t="str">
        <f t="shared" ca="1" si="10"/>
        <v>64÷8-2=____</v>
      </c>
      <c r="M17" s="2">
        <f t="shared" ca="1" si="11"/>
        <v>6</v>
      </c>
      <c r="O17" s="5" t="str">
        <f t="shared" ca="1" si="12"/>
        <v>28÷7-1=____</v>
      </c>
      <c r="P17" s="5" t="str">
        <f t="shared" ca="1" si="13"/>
        <v>64÷8-2=____</v>
      </c>
      <c r="Q17" s="9">
        <f t="shared" ca="1" si="14"/>
        <v>3</v>
      </c>
      <c r="R17" s="6">
        <f t="shared" ca="1" si="15"/>
        <v>6</v>
      </c>
    </row>
    <row r="18" spans="1:18" ht="40.049999999999997" customHeight="1" x14ac:dyDescent="0.25">
      <c r="A18" s="2">
        <f t="shared" ca="1" si="2"/>
        <v>6</v>
      </c>
      <c r="B18" s="2">
        <f t="shared" ca="1" si="3"/>
        <v>5</v>
      </c>
      <c r="C18" s="2" t="str">
        <f t="shared" ca="1" si="0"/>
        <v>-</v>
      </c>
      <c r="D18" s="2">
        <f t="shared" ca="1" si="4"/>
        <v>6</v>
      </c>
      <c r="E18" s="5" t="str">
        <f t="shared" ca="1" si="5"/>
        <v>30÷5-6=____</v>
      </c>
      <c r="F18" s="2">
        <f t="shared" ca="1" si="6"/>
        <v>0</v>
      </c>
      <c r="G18" s="5"/>
      <c r="H18" s="2">
        <f t="shared" ca="1" si="7"/>
        <v>4</v>
      </c>
      <c r="I18" s="2">
        <f t="shared" ca="1" si="8"/>
        <v>3</v>
      </c>
      <c r="J18" s="2" t="str">
        <f t="shared" ca="1" si="1"/>
        <v>-</v>
      </c>
      <c r="K18" s="2">
        <f t="shared" ca="1" si="9"/>
        <v>3</v>
      </c>
      <c r="L18" s="5" t="str">
        <f t="shared" ca="1" si="10"/>
        <v>12÷3-3=____</v>
      </c>
      <c r="M18" s="2">
        <f t="shared" ca="1" si="11"/>
        <v>1</v>
      </c>
      <c r="O18" s="5" t="str">
        <f t="shared" ca="1" si="12"/>
        <v>30÷5-6=____</v>
      </c>
      <c r="P18" s="5" t="str">
        <f t="shared" ca="1" si="13"/>
        <v>12÷3-3=____</v>
      </c>
      <c r="Q18" s="9">
        <f t="shared" ca="1" si="14"/>
        <v>0</v>
      </c>
      <c r="R18" s="6">
        <f t="shared" ca="1" si="15"/>
        <v>1</v>
      </c>
    </row>
    <row r="19" spans="1:18" ht="40.049999999999997" customHeight="1" x14ac:dyDescent="0.25">
      <c r="A19" s="2">
        <f t="shared" ca="1" si="2"/>
        <v>4</v>
      </c>
      <c r="B19" s="2">
        <f t="shared" ca="1" si="3"/>
        <v>5</v>
      </c>
      <c r="C19" s="2" t="str">
        <f t="shared" ca="1" si="0"/>
        <v>+</v>
      </c>
      <c r="D19" s="2">
        <f t="shared" ca="1" si="4"/>
        <v>69</v>
      </c>
      <c r="E19" s="5" t="str">
        <f t="shared" ca="1" si="5"/>
        <v>20÷5+69=____</v>
      </c>
      <c r="F19" s="2">
        <f t="shared" ca="1" si="6"/>
        <v>73</v>
      </c>
      <c r="G19" s="5"/>
      <c r="H19" s="2">
        <f t="shared" ca="1" si="7"/>
        <v>3</v>
      </c>
      <c r="I19" s="2">
        <f t="shared" ca="1" si="8"/>
        <v>9</v>
      </c>
      <c r="J19" s="2" t="str">
        <f t="shared" ca="1" si="1"/>
        <v>-</v>
      </c>
      <c r="K19" s="2">
        <f t="shared" ca="1" si="9"/>
        <v>3</v>
      </c>
      <c r="L19" s="5" t="str">
        <f t="shared" ca="1" si="10"/>
        <v>27÷9-3=____</v>
      </c>
      <c r="M19" s="2">
        <f t="shared" ca="1" si="11"/>
        <v>0</v>
      </c>
      <c r="O19" s="5" t="str">
        <f t="shared" ca="1" si="12"/>
        <v>20÷5+69=____</v>
      </c>
      <c r="P19" s="5" t="str">
        <f t="shared" ca="1" si="13"/>
        <v>27÷9-3=____</v>
      </c>
      <c r="Q19" s="9">
        <f t="shared" ca="1" si="14"/>
        <v>73</v>
      </c>
      <c r="R19" s="6">
        <f t="shared" ca="1" si="15"/>
        <v>0</v>
      </c>
    </row>
    <row r="20" spans="1:18" ht="40.049999999999997" customHeight="1" x14ac:dyDescent="0.25">
      <c r="A20" s="2">
        <f t="shared" ca="1" si="2"/>
        <v>3</v>
      </c>
      <c r="B20" s="2">
        <f t="shared" ca="1" si="3"/>
        <v>8</v>
      </c>
      <c r="C20" s="2" t="str">
        <f t="shared" ca="1" si="0"/>
        <v>-</v>
      </c>
      <c r="D20" s="2">
        <f t="shared" ca="1" si="4"/>
        <v>3</v>
      </c>
      <c r="E20" s="5" t="str">
        <f t="shared" ca="1" si="5"/>
        <v>24÷8-3=____</v>
      </c>
      <c r="F20" s="2">
        <f t="shared" ca="1" si="6"/>
        <v>0</v>
      </c>
      <c r="G20" s="5"/>
      <c r="H20" s="2">
        <f t="shared" ca="1" si="7"/>
        <v>6</v>
      </c>
      <c r="I20" s="2">
        <f t="shared" ca="1" si="8"/>
        <v>7</v>
      </c>
      <c r="J20" s="2" t="str">
        <f t="shared" ca="1" si="1"/>
        <v>+</v>
      </c>
      <c r="K20" s="2">
        <f t="shared" ca="1" si="9"/>
        <v>9</v>
      </c>
      <c r="L20" s="5" t="str">
        <f t="shared" ca="1" si="10"/>
        <v>42÷7+9=____</v>
      </c>
      <c r="M20" s="2">
        <f t="shared" ca="1" si="11"/>
        <v>15</v>
      </c>
      <c r="O20" s="5" t="str">
        <f t="shared" ca="1" si="12"/>
        <v>24÷8-3=____</v>
      </c>
      <c r="P20" s="5" t="str">
        <f t="shared" ca="1" si="13"/>
        <v>42÷7+9=____</v>
      </c>
      <c r="Q20" s="9">
        <f t="shared" ca="1" si="14"/>
        <v>0</v>
      </c>
      <c r="R20" s="6">
        <f t="shared" ca="1" si="15"/>
        <v>15</v>
      </c>
    </row>
    <row r="21" spans="1:18" ht="40.049999999999997" customHeight="1" x14ac:dyDescent="0.25">
      <c r="A21" s="2">
        <f t="shared" ca="1" si="2"/>
        <v>7</v>
      </c>
      <c r="B21" s="2">
        <f t="shared" ca="1" si="3"/>
        <v>6</v>
      </c>
      <c r="C21" s="2" t="str">
        <f t="shared" ca="1" si="0"/>
        <v>+</v>
      </c>
      <c r="D21" s="2">
        <f t="shared" ca="1" si="4"/>
        <v>17</v>
      </c>
      <c r="E21" s="5" t="str">
        <f t="shared" ca="1" si="5"/>
        <v>42÷6+17=____</v>
      </c>
      <c r="F21" s="2">
        <f t="shared" ca="1" si="6"/>
        <v>24</v>
      </c>
      <c r="G21" s="5"/>
      <c r="H21" s="2">
        <f t="shared" ca="1" si="7"/>
        <v>4</v>
      </c>
      <c r="I21" s="2">
        <f t="shared" ca="1" si="8"/>
        <v>4</v>
      </c>
      <c r="J21" s="2" t="str">
        <f t="shared" ca="1" si="1"/>
        <v>-</v>
      </c>
      <c r="K21" s="2">
        <f t="shared" ca="1" si="9"/>
        <v>3</v>
      </c>
      <c r="L21" s="5" t="str">
        <f t="shared" ca="1" si="10"/>
        <v>16÷4-3=____</v>
      </c>
      <c r="M21" s="2">
        <f t="shared" ca="1" si="11"/>
        <v>1</v>
      </c>
      <c r="O21" s="5" t="str">
        <f t="shared" ca="1" si="12"/>
        <v>42÷6+17=____</v>
      </c>
      <c r="P21" s="5" t="str">
        <f t="shared" ca="1" si="13"/>
        <v>16÷4-3=____</v>
      </c>
      <c r="Q21" s="9">
        <f t="shared" ca="1" si="14"/>
        <v>24</v>
      </c>
      <c r="R21" s="6">
        <f t="shared" ca="1" si="15"/>
        <v>1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55" zoomScaleNormal="55" workbookViewId="0">
      <selection activeCell="L9" sqref="L9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9" style="2" customWidth="1"/>
    <col min="4" max="4" width="10.33203125" style="2" customWidth="1"/>
    <col min="5" max="5" width="37.6640625" style="2" bestFit="1" customWidth="1"/>
    <col min="6" max="6" width="9" style="2" customWidth="1"/>
    <col min="7" max="7" width="11" style="2" customWidth="1"/>
    <col min="8" max="8" width="13" style="2" bestFit="1" customWidth="1"/>
    <col min="9" max="9" width="11.44140625" style="2" customWidth="1"/>
    <col min="10" max="10" width="9" style="2" customWidth="1"/>
    <col min="11" max="11" width="10.33203125" style="2" customWidth="1"/>
    <col min="12" max="12" width="37.6640625" style="2" bestFit="1" customWidth="1"/>
    <col min="13" max="13" width="9" style="2" customWidth="1"/>
    <col min="14" max="14" width="12.21875" style="2" customWidth="1"/>
    <col min="15" max="15" width="37.77734375" style="2" customWidth="1"/>
    <col min="16" max="16" width="35.44140625" style="7" customWidth="1"/>
    <col min="17" max="17" width="6.33203125" style="5" customWidth="1"/>
    <col min="18" max="18" width="7.109375" style="2" customWidth="1"/>
    <col min="19" max="16384" width="9" style="2"/>
  </cols>
  <sheetData>
    <row r="1" spans="1:18" ht="40.049999999999997" customHeight="1" x14ac:dyDescent="0.25">
      <c r="A1" s="2" t="s">
        <v>0</v>
      </c>
      <c r="B1" s="2" t="s">
        <v>1</v>
      </c>
      <c r="C1" s="2" t="s">
        <v>8</v>
      </c>
      <c r="D1" s="2" t="s">
        <v>9</v>
      </c>
      <c r="H1" s="2" t="s">
        <v>0</v>
      </c>
      <c r="I1" s="2" t="s">
        <v>1</v>
      </c>
      <c r="J1" s="2" t="s">
        <v>8</v>
      </c>
      <c r="K1" s="2" t="s">
        <v>9</v>
      </c>
      <c r="O1" s="11" t="str">
        <f ca="1">MID(CELL("filename"),FIND("]",CELL("filename"))+1,256)</f>
        <v>千以内的加减法（三年级上）</v>
      </c>
      <c r="P1" s="12"/>
      <c r="Q1" s="16" t="s">
        <v>3</v>
      </c>
      <c r="R1" s="17"/>
    </row>
    <row r="2" spans="1:18" ht="40.049999999999997" customHeight="1" x14ac:dyDescent="0.25">
      <c r="A2" s="2">
        <f ca="1">RANDBETWEEN(3,9)</f>
        <v>5</v>
      </c>
      <c r="B2" s="2">
        <f ca="1">RANDBETWEEN(2,9)</f>
        <v>2</v>
      </c>
      <c r="C2" s="2" t="str">
        <f t="shared" ref="C2:C21" ca="1" si="0">IF(RANDBETWEEN(0,1),"-","+")</f>
        <v>+</v>
      </c>
      <c r="D2" s="2">
        <f ca="1">IF(C2="+",RANDBETWEEN(8,100-A2*B2),RANDBETWEEN(A2*B2,99))</f>
        <v>53</v>
      </c>
      <c r="E2" s="5" t="str">
        <f ca="1">D2&amp;C2&amp;A2*B2&amp;"÷"&amp;B2&amp;"=____"</f>
        <v>53+10÷2=____</v>
      </c>
      <c r="F2" s="2">
        <f ca="1">D2+(IF(C2="+",1,-1))*A2</f>
        <v>58</v>
      </c>
      <c r="G2" s="5"/>
      <c r="H2" s="2">
        <f ca="1">RANDBETWEEN(3,9)</f>
        <v>3</v>
      </c>
      <c r="I2" s="2">
        <f ca="1">RANDBETWEEN(2,9)</f>
        <v>3</v>
      </c>
      <c r="J2" s="2" t="str">
        <f t="shared" ref="J2:J21" ca="1" si="1">IF(RANDBETWEEN(0,1),"-","+")</f>
        <v>-</v>
      </c>
      <c r="K2" s="2">
        <f ca="1">IF(J2="+",RANDBETWEEN(8,100-H2*I2),RANDBETWEEN(H2*I2,99))</f>
        <v>18</v>
      </c>
      <c r="L2" s="5" t="str">
        <f ca="1">K2&amp;J2&amp;H2*I2&amp;"÷"&amp;I2&amp;"=____"</f>
        <v>18-9÷3=____</v>
      </c>
      <c r="M2" s="2">
        <f ca="1">K2+(IF(J2="+",1,-1))*H2</f>
        <v>15</v>
      </c>
      <c r="O2" s="5" t="str">
        <f ca="1">E2</f>
        <v>53+10÷2=____</v>
      </c>
      <c r="P2" s="5" t="str">
        <f ca="1">L2</f>
        <v>18-9÷3=____</v>
      </c>
      <c r="Q2" s="9">
        <f ca="1">F2</f>
        <v>58</v>
      </c>
      <c r="R2" s="6">
        <f ca="1">M2</f>
        <v>15</v>
      </c>
    </row>
    <row r="3" spans="1:18" ht="40.049999999999997" customHeight="1" x14ac:dyDescent="0.25">
      <c r="A3" s="2">
        <f t="shared" ref="A3:A21" ca="1" si="2">RANDBETWEEN(3,9)</f>
        <v>4</v>
      </c>
      <c r="B3" s="2">
        <f t="shared" ref="B3:B21" ca="1" si="3">RANDBETWEEN(2,9)</f>
        <v>3</v>
      </c>
      <c r="C3" s="2" t="str">
        <f t="shared" ca="1" si="0"/>
        <v>+</v>
      </c>
      <c r="D3" s="2">
        <f t="shared" ref="D3:D21" ca="1" si="4">IF(C3="+",RANDBETWEEN(8,100-A3*B3),RANDBETWEEN(A3*B3,99))</f>
        <v>12</v>
      </c>
      <c r="E3" s="5" t="str">
        <f t="shared" ref="E3:E21" ca="1" si="5">D3&amp;C3&amp;A3*B3&amp;"÷"&amp;B3&amp;"=____"</f>
        <v>12+12÷3=____</v>
      </c>
      <c r="F3" s="2">
        <f t="shared" ref="F3:F21" ca="1" si="6">D3+(IF(C3="+",1,-1))*A3</f>
        <v>16</v>
      </c>
      <c r="G3" s="5"/>
      <c r="H3" s="2">
        <f t="shared" ref="H3:H21" ca="1" si="7">RANDBETWEEN(3,9)</f>
        <v>5</v>
      </c>
      <c r="I3" s="2">
        <f t="shared" ref="I3:I21" ca="1" si="8">RANDBETWEEN(2,9)</f>
        <v>8</v>
      </c>
      <c r="J3" s="2" t="str">
        <f t="shared" ca="1" si="1"/>
        <v>+</v>
      </c>
      <c r="K3" s="2">
        <f t="shared" ref="K3:K21" ca="1" si="9">IF(J3="+",RANDBETWEEN(8,100-H3*I3),RANDBETWEEN(H3*I3,99))</f>
        <v>32</v>
      </c>
      <c r="L3" s="5" t="str">
        <f t="shared" ref="L3:L21" ca="1" si="10">K3&amp;J3&amp;H3*I3&amp;"÷"&amp;I3&amp;"=____"</f>
        <v>32+40÷8=____</v>
      </c>
      <c r="M3" s="2">
        <f t="shared" ref="M3:M21" ca="1" si="11">K3+(IF(J3="+",1,-1))*H3</f>
        <v>37</v>
      </c>
      <c r="O3" s="5" t="str">
        <f t="shared" ref="O3:O21" ca="1" si="12">E3</f>
        <v>12+12÷3=____</v>
      </c>
      <c r="P3" s="5" t="str">
        <f t="shared" ref="P3:P21" ca="1" si="13">L3</f>
        <v>32+40÷8=____</v>
      </c>
      <c r="Q3" s="9">
        <f t="shared" ref="Q3:Q21" ca="1" si="14">F3</f>
        <v>16</v>
      </c>
      <c r="R3" s="6">
        <f t="shared" ref="R3:R21" ca="1" si="15">M3</f>
        <v>37</v>
      </c>
    </row>
    <row r="4" spans="1:18" ht="40.049999999999997" customHeight="1" x14ac:dyDescent="0.25">
      <c r="A4" s="2">
        <f t="shared" ca="1" si="2"/>
        <v>7</v>
      </c>
      <c r="B4" s="2">
        <f t="shared" ca="1" si="3"/>
        <v>3</v>
      </c>
      <c r="C4" s="2" t="str">
        <f t="shared" ca="1" si="0"/>
        <v>+</v>
      </c>
      <c r="D4" s="2">
        <f t="shared" ca="1" si="4"/>
        <v>23</v>
      </c>
      <c r="E4" s="5" t="str">
        <f t="shared" ca="1" si="5"/>
        <v>23+21÷3=____</v>
      </c>
      <c r="F4" s="2">
        <f t="shared" ca="1" si="6"/>
        <v>30</v>
      </c>
      <c r="G4" s="5"/>
      <c r="H4" s="2">
        <f t="shared" ca="1" si="7"/>
        <v>7</v>
      </c>
      <c r="I4" s="2">
        <f t="shared" ca="1" si="8"/>
        <v>4</v>
      </c>
      <c r="J4" s="2" t="str">
        <f t="shared" ca="1" si="1"/>
        <v>-</v>
      </c>
      <c r="K4" s="2">
        <f t="shared" ca="1" si="9"/>
        <v>95</v>
      </c>
      <c r="L4" s="5" t="str">
        <f t="shared" ca="1" si="10"/>
        <v>95-28÷4=____</v>
      </c>
      <c r="M4" s="2">
        <f t="shared" ca="1" si="11"/>
        <v>88</v>
      </c>
      <c r="O4" s="5" t="str">
        <f t="shared" ca="1" si="12"/>
        <v>23+21÷3=____</v>
      </c>
      <c r="P4" s="5" t="str">
        <f t="shared" ca="1" si="13"/>
        <v>95-28÷4=____</v>
      </c>
      <c r="Q4" s="9">
        <f t="shared" ca="1" si="14"/>
        <v>30</v>
      </c>
      <c r="R4" s="6">
        <f t="shared" ca="1" si="15"/>
        <v>88</v>
      </c>
    </row>
    <row r="5" spans="1:18" ht="40.049999999999997" customHeight="1" x14ac:dyDescent="0.25">
      <c r="A5" s="2">
        <f t="shared" ca="1" si="2"/>
        <v>8</v>
      </c>
      <c r="B5" s="2">
        <f t="shared" ca="1" si="3"/>
        <v>8</v>
      </c>
      <c r="C5" s="2" t="str">
        <f t="shared" ca="1" si="0"/>
        <v>+</v>
      </c>
      <c r="D5" s="2">
        <f t="shared" ca="1" si="4"/>
        <v>8</v>
      </c>
      <c r="E5" s="5" t="str">
        <f t="shared" ca="1" si="5"/>
        <v>8+64÷8=____</v>
      </c>
      <c r="F5" s="2">
        <f t="shared" ca="1" si="6"/>
        <v>16</v>
      </c>
      <c r="G5" s="5"/>
      <c r="H5" s="2">
        <f t="shared" ca="1" si="7"/>
        <v>5</v>
      </c>
      <c r="I5" s="2">
        <f t="shared" ca="1" si="8"/>
        <v>5</v>
      </c>
      <c r="J5" s="2" t="str">
        <f t="shared" ca="1" si="1"/>
        <v>-</v>
      </c>
      <c r="K5" s="2">
        <f t="shared" ca="1" si="9"/>
        <v>31</v>
      </c>
      <c r="L5" s="5" t="str">
        <f t="shared" ca="1" si="10"/>
        <v>31-25÷5=____</v>
      </c>
      <c r="M5" s="2">
        <f t="shared" ca="1" si="11"/>
        <v>26</v>
      </c>
      <c r="O5" s="5" t="str">
        <f t="shared" ca="1" si="12"/>
        <v>8+64÷8=____</v>
      </c>
      <c r="P5" s="5" t="str">
        <f t="shared" ca="1" si="13"/>
        <v>31-25÷5=____</v>
      </c>
      <c r="Q5" s="9">
        <f t="shared" ca="1" si="14"/>
        <v>16</v>
      </c>
      <c r="R5" s="6">
        <f t="shared" ca="1" si="15"/>
        <v>26</v>
      </c>
    </row>
    <row r="6" spans="1:18" ht="40.049999999999997" customHeight="1" x14ac:dyDescent="0.25">
      <c r="A6" s="2">
        <f t="shared" ca="1" si="2"/>
        <v>4</v>
      </c>
      <c r="B6" s="2">
        <f t="shared" ca="1" si="3"/>
        <v>2</v>
      </c>
      <c r="C6" s="2" t="str">
        <f t="shared" ca="1" si="0"/>
        <v>-</v>
      </c>
      <c r="D6" s="2">
        <f t="shared" ca="1" si="4"/>
        <v>34</v>
      </c>
      <c r="E6" s="5" t="str">
        <f t="shared" ca="1" si="5"/>
        <v>34-8÷2=____</v>
      </c>
      <c r="F6" s="2">
        <f t="shared" ca="1" si="6"/>
        <v>30</v>
      </c>
      <c r="G6" s="5"/>
      <c r="H6" s="2">
        <f t="shared" ca="1" si="7"/>
        <v>8</v>
      </c>
      <c r="I6" s="2">
        <f t="shared" ca="1" si="8"/>
        <v>7</v>
      </c>
      <c r="J6" s="2" t="str">
        <f t="shared" ca="1" si="1"/>
        <v>+</v>
      </c>
      <c r="K6" s="2">
        <f t="shared" ca="1" si="9"/>
        <v>41</v>
      </c>
      <c r="L6" s="5" t="str">
        <f t="shared" ca="1" si="10"/>
        <v>41+56÷7=____</v>
      </c>
      <c r="M6" s="2">
        <f t="shared" ca="1" si="11"/>
        <v>49</v>
      </c>
      <c r="O6" s="5" t="str">
        <f t="shared" ca="1" si="12"/>
        <v>34-8÷2=____</v>
      </c>
      <c r="P6" s="5" t="str">
        <f t="shared" ca="1" si="13"/>
        <v>41+56÷7=____</v>
      </c>
      <c r="Q6" s="9">
        <f t="shared" ca="1" si="14"/>
        <v>30</v>
      </c>
      <c r="R6" s="6">
        <f t="shared" ca="1" si="15"/>
        <v>49</v>
      </c>
    </row>
    <row r="7" spans="1:18" ht="40.049999999999997" customHeight="1" x14ac:dyDescent="0.25">
      <c r="A7" s="2">
        <f t="shared" ca="1" si="2"/>
        <v>8</v>
      </c>
      <c r="B7" s="2">
        <f t="shared" ca="1" si="3"/>
        <v>4</v>
      </c>
      <c r="C7" s="2" t="str">
        <f t="shared" ca="1" si="0"/>
        <v>+</v>
      </c>
      <c r="D7" s="2">
        <f t="shared" ca="1" si="4"/>
        <v>38</v>
      </c>
      <c r="E7" s="5" t="str">
        <f t="shared" ca="1" si="5"/>
        <v>38+32÷4=____</v>
      </c>
      <c r="F7" s="2">
        <f t="shared" ca="1" si="6"/>
        <v>46</v>
      </c>
      <c r="G7" s="5"/>
      <c r="H7" s="2">
        <f t="shared" ca="1" si="7"/>
        <v>6</v>
      </c>
      <c r="I7" s="2">
        <f t="shared" ca="1" si="8"/>
        <v>2</v>
      </c>
      <c r="J7" s="2" t="str">
        <f t="shared" ca="1" si="1"/>
        <v>-</v>
      </c>
      <c r="K7" s="2">
        <f t="shared" ca="1" si="9"/>
        <v>32</v>
      </c>
      <c r="L7" s="5" t="str">
        <f t="shared" ca="1" si="10"/>
        <v>32-12÷2=____</v>
      </c>
      <c r="M7" s="2">
        <f t="shared" ca="1" si="11"/>
        <v>26</v>
      </c>
      <c r="O7" s="5" t="str">
        <f t="shared" ca="1" si="12"/>
        <v>38+32÷4=____</v>
      </c>
      <c r="P7" s="5" t="str">
        <f t="shared" ca="1" si="13"/>
        <v>32-12÷2=____</v>
      </c>
      <c r="Q7" s="9">
        <f t="shared" ca="1" si="14"/>
        <v>46</v>
      </c>
      <c r="R7" s="6">
        <f t="shared" ca="1" si="15"/>
        <v>26</v>
      </c>
    </row>
    <row r="8" spans="1:18" ht="40.049999999999997" customHeight="1" x14ac:dyDescent="0.25">
      <c r="A8" s="2">
        <f t="shared" ca="1" si="2"/>
        <v>9</v>
      </c>
      <c r="B8" s="2">
        <f t="shared" ca="1" si="3"/>
        <v>3</v>
      </c>
      <c r="C8" s="2" t="str">
        <f t="shared" ca="1" si="0"/>
        <v>+</v>
      </c>
      <c r="D8" s="2">
        <f t="shared" ca="1" si="4"/>
        <v>16</v>
      </c>
      <c r="E8" s="5" t="str">
        <f t="shared" ca="1" si="5"/>
        <v>16+27÷3=____</v>
      </c>
      <c r="F8" s="2">
        <f t="shared" ca="1" si="6"/>
        <v>25</v>
      </c>
      <c r="G8" s="5"/>
      <c r="H8" s="2">
        <f t="shared" ca="1" si="7"/>
        <v>6</v>
      </c>
      <c r="I8" s="2">
        <f t="shared" ca="1" si="8"/>
        <v>5</v>
      </c>
      <c r="J8" s="2" t="str">
        <f t="shared" ca="1" si="1"/>
        <v>-</v>
      </c>
      <c r="K8" s="2">
        <f t="shared" ca="1" si="9"/>
        <v>34</v>
      </c>
      <c r="L8" s="5" t="str">
        <f t="shared" ca="1" si="10"/>
        <v>34-30÷5=____</v>
      </c>
      <c r="M8" s="2">
        <f t="shared" ca="1" si="11"/>
        <v>28</v>
      </c>
      <c r="O8" s="5" t="str">
        <f t="shared" ca="1" si="12"/>
        <v>16+27÷3=____</v>
      </c>
      <c r="P8" s="5" t="str">
        <f t="shared" ca="1" si="13"/>
        <v>34-30÷5=____</v>
      </c>
      <c r="Q8" s="9">
        <f t="shared" ca="1" si="14"/>
        <v>25</v>
      </c>
      <c r="R8" s="6">
        <f t="shared" ca="1" si="15"/>
        <v>28</v>
      </c>
    </row>
    <row r="9" spans="1:18" ht="40.049999999999997" customHeight="1" x14ac:dyDescent="0.25">
      <c r="A9" s="2">
        <f t="shared" ca="1" si="2"/>
        <v>3</v>
      </c>
      <c r="B9" s="2">
        <f t="shared" ca="1" si="3"/>
        <v>2</v>
      </c>
      <c r="C9" s="2" t="str">
        <f t="shared" ca="1" si="0"/>
        <v>-</v>
      </c>
      <c r="D9" s="2">
        <f t="shared" ca="1" si="4"/>
        <v>85</v>
      </c>
      <c r="E9" s="5" t="str">
        <f t="shared" ca="1" si="5"/>
        <v>85-6÷2=____</v>
      </c>
      <c r="F9" s="2">
        <f t="shared" ca="1" si="6"/>
        <v>82</v>
      </c>
      <c r="G9" s="5"/>
      <c r="H9" s="2">
        <f t="shared" ca="1" si="7"/>
        <v>3</v>
      </c>
      <c r="I9" s="2">
        <f t="shared" ca="1" si="8"/>
        <v>2</v>
      </c>
      <c r="J9" s="2" t="str">
        <f t="shared" ca="1" si="1"/>
        <v>-</v>
      </c>
      <c r="K9" s="2">
        <f t="shared" ca="1" si="9"/>
        <v>9</v>
      </c>
      <c r="L9" s="5" t="str">
        <f t="shared" ca="1" si="10"/>
        <v>9-6÷2=____</v>
      </c>
      <c r="M9" s="2">
        <f t="shared" ca="1" si="11"/>
        <v>6</v>
      </c>
      <c r="O9" s="5" t="str">
        <f t="shared" ca="1" si="12"/>
        <v>85-6÷2=____</v>
      </c>
      <c r="P9" s="5" t="str">
        <f t="shared" ca="1" si="13"/>
        <v>9-6÷2=____</v>
      </c>
      <c r="Q9" s="9">
        <f t="shared" ca="1" si="14"/>
        <v>82</v>
      </c>
      <c r="R9" s="6">
        <f t="shared" ca="1" si="15"/>
        <v>6</v>
      </c>
    </row>
    <row r="10" spans="1:18" ht="40.049999999999997" customHeight="1" x14ac:dyDescent="0.25">
      <c r="A10" s="2">
        <f t="shared" ca="1" si="2"/>
        <v>5</v>
      </c>
      <c r="B10" s="2">
        <f t="shared" ca="1" si="3"/>
        <v>9</v>
      </c>
      <c r="C10" s="2" t="str">
        <f t="shared" ca="1" si="0"/>
        <v>-</v>
      </c>
      <c r="D10" s="2">
        <f t="shared" ca="1" si="4"/>
        <v>68</v>
      </c>
      <c r="E10" s="5" t="str">
        <f t="shared" ca="1" si="5"/>
        <v>68-45÷9=____</v>
      </c>
      <c r="F10" s="2">
        <f t="shared" ca="1" si="6"/>
        <v>63</v>
      </c>
      <c r="G10" s="5"/>
      <c r="H10" s="2">
        <f t="shared" ca="1" si="7"/>
        <v>9</v>
      </c>
      <c r="I10" s="2">
        <f t="shared" ca="1" si="8"/>
        <v>9</v>
      </c>
      <c r="J10" s="2" t="str">
        <f t="shared" ca="1" si="1"/>
        <v>-</v>
      </c>
      <c r="K10" s="2">
        <f t="shared" ca="1" si="9"/>
        <v>83</v>
      </c>
      <c r="L10" s="5" t="str">
        <f t="shared" ca="1" si="10"/>
        <v>83-81÷9=____</v>
      </c>
      <c r="M10" s="2">
        <f t="shared" ca="1" si="11"/>
        <v>74</v>
      </c>
      <c r="O10" s="5" t="str">
        <f t="shared" ca="1" si="12"/>
        <v>68-45÷9=____</v>
      </c>
      <c r="P10" s="5" t="str">
        <f t="shared" ca="1" si="13"/>
        <v>83-81÷9=____</v>
      </c>
      <c r="Q10" s="9">
        <f t="shared" ca="1" si="14"/>
        <v>63</v>
      </c>
      <c r="R10" s="6">
        <f t="shared" ca="1" si="15"/>
        <v>74</v>
      </c>
    </row>
    <row r="11" spans="1:18" ht="40.049999999999997" customHeight="1" x14ac:dyDescent="0.25">
      <c r="A11" s="2">
        <f t="shared" ca="1" si="2"/>
        <v>3</v>
      </c>
      <c r="B11" s="2">
        <f t="shared" ca="1" si="3"/>
        <v>7</v>
      </c>
      <c r="C11" s="2" t="str">
        <f t="shared" ca="1" si="0"/>
        <v>+</v>
      </c>
      <c r="D11" s="2">
        <f t="shared" ca="1" si="4"/>
        <v>26</v>
      </c>
      <c r="E11" s="5" t="str">
        <f t="shared" ca="1" si="5"/>
        <v>26+21÷7=____</v>
      </c>
      <c r="F11" s="2">
        <f t="shared" ca="1" si="6"/>
        <v>29</v>
      </c>
      <c r="G11" s="5"/>
      <c r="H11" s="2">
        <f t="shared" ca="1" si="7"/>
        <v>4</v>
      </c>
      <c r="I11" s="2">
        <f t="shared" ca="1" si="8"/>
        <v>5</v>
      </c>
      <c r="J11" s="2" t="str">
        <f t="shared" ca="1" si="1"/>
        <v>-</v>
      </c>
      <c r="K11" s="2">
        <f t="shared" ca="1" si="9"/>
        <v>86</v>
      </c>
      <c r="L11" s="5" t="str">
        <f t="shared" ca="1" si="10"/>
        <v>86-20÷5=____</v>
      </c>
      <c r="M11" s="2">
        <f t="shared" ca="1" si="11"/>
        <v>82</v>
      </c>
      <c r="O11" s="5" t="str">
        <f t="shared" ca="1" si="12"/>
        <v>26+21÷7=____</v>
      </c>
      <c r="P11" s="5" t="str">
        <f t="shared" ca="1" si="13"/>
        <v>86-20÷5=____</v>
      </c>
      <c r="Q11" s="9">
        <f t="shared" ca="1" si="14"/>
        <v>29</v>
      </c>
      <c r="R11" s="6">
        <f t="shared" ca="1" si="15"/>
        <v>82</v>
      </c>
    </row>
    <row r="12" spans="1:18" ht="40.049999999999997" customHeight="1" x14ac:dyDescent="0.25">
      <c r="A12" s="2">
        <f t="shared" ca="1" si="2"/>
        <v>3</v>
      </c>
      <c r="B12" s="2">
        <f t="shared" ca="1" si="3"/>
        <v>6</v>
      </c>
      <c r="C12" s="2" t="str">
        <f t="shared" ca="1" si="0"/>
        <v>-</v>
      </c>
      <c r="D12" s="2">
        <f t="shared" ca="1" si="4"/>
        <v>23</v>
      </c>
      <c r="E12" s="5" t="str">
        <f t="shared" ca="1" si="5"/>
        <v>23-18÷6=____</v>
      </c>
      <c r="F12" s="2">
        <f t="shared" ca="1" si="6"/>
        <v>20</v>
      </c>
      <c r="G12" s="5"/>
      <c r="H12" s="2">
        <f t="shared" ca="1" si="7"/>
        <v>6</v>
      </c>
      <c r="I12" s="2">
        <f t="shared" ca="1" si="8"/>
        <v>4</v>
      </c>
      <c r="J12" s="2" t="str">
        <f t="shared" ca="1" si="1"/>
        <v>+</v>
      </c>
      <c r="K12" s="2">
        <f t="shared" ca="1" si="9"/>
        <v>22</v>
      </c>
      <c r="L12" s="5" t="str">
        <f t="shared" ca="1" si="10"/>
        <v>22+24÷4=____</v>
      </c>
      <c r="M12" s="2">
        <f t="shared" ca="1" si="11"/>
        <v>28</v>
      </c>
      <c r="O12" s="5" t="str">
        <f t="shared" ca="1" si="12"/>
        <v>23-18÷6=____</v>
      </c>
      <c r="P12" s="5" t="str">
        <f t="shared" ca="1" si="13"/>
        <v>22+24÷4=____</v>
      </c>
      <c r="Q12" s="9">
        <f t="shared" ca="1" si="14"/>
        <v>20</v>
      </c>
      <c r="R12" s="6">
        <f t="shared" ca="1" si="15"/>
        <v>28</v>
      </c>
    </row>
    <row r="13" spans="1:18" ht="40.049999999999997" customHeight="1" x14ac:dyDescent="0.25">
      <c r="A13" s="2">
        <f t="shared" ca="1" si="2"/>
        <v>8</v>
      </c>
      <c r="B13" s="2">
        <f t="shared" ca="1" si="3"/>
        <v>7</v>
      </c>
      <c r="C13" s="2" t="str">
        <f t="shared" ca="1" si="0"/>
        <v>-</v>
      </c>
      <c r="D13" s="2">
        <f t="shared" ca="1" si="4"/>
        <v>90</v>
      </c>
      <c r="E13" s="5" t="str">
        <f t="shared" ca="1" si="5"/>
        <v>90-56÷7=____</v>
      </c>
      <c r="F13" s="2">
        <f t="shared" ca="1" si="6"/>
        <v>82</v>
      </c>
      <c r="G13" s="5"/>
      <c r="H13" s="2">
        <f t="shared" ca="1" si="7"/>
        <v>7</v>
      </c>
      <c r="I13" s="2">
        <f t="shared" ca="1" si="8"/>
        <v>8</v>
      </c>
      <c r="J13" s="2" t="str">
        <f t="shared" ca="1" si="1"/>
        <v>-</v>
      </c>
      <c r="K13" s="2">
        <f t="shared" ca="1" si="9"/>
        <v>78</v>
      </c>
      <c r="L13" s="5" t="str">
        <f t="shared" ca="1" si="10"/>
        <v>78-56÷8=____</v>
      </c>
      <c r="M13" s="2">
        <f t="shared" ca="1" si="11"/>
        <v>71</v>
      </c>
      <c r="O13" s="5" t="str">
        <f t="shared" ca="1" si="12"/>
        <v>90-56÷7=____</v>
      </c>
      <c r="P13" s="5" t="str">
        <f t="shared" ca="1" si="13"/>
        <v>78-56÷8=____</v>
      </c>
      <c r="Q13" s="9">
        <f t="shared" ca="1" si="14"/>
        <v>82</v>
      </c>
      <c r="R13" s="6">
        <f t="shared" ca="1" si="15"/>
        <v>71</v>
      </c>
    </row>
    <row r="14" spans="1:18" ht="40.049999999999997" customHeight="1" x14ac:dyDescent="0.25">
      <c r="A14" s="2">
        <f t="shared" ca="1" si="2"/>
        <v>5</v>
      </c>
      <c r="B14" s="2">
        <f t="shared" ca="1" si="3"/>
        <v>2</v>
      </c>
      <c r="C14" s="2" t="str">
        <f t="shared" ca="1" si="0"/>
        <v>+</v>
      </c>
      <c r="D14" s="2">
        <f t="shared" ca="1" si="4"/>
        <v>32</v>
      </c>
      <c r="E14" s="5" t="str">
        <f t="shared" ca="1" si="5"/>
        <v>32+10÷2=____</v>
      </c>
      <c r="F14" s="2">
        <f t="shared" ca="1" si="6"/>
        <v>37</v>
      </c>
      <c r="G14" s="5"/>
      <c r="H14" s="2">
        <f t="shared" ca="1" si="7"/>
        <v>9</v>
      </c>
      <c r="I14" s="2">
        <f t="shared" ca="1" si="8"/>
        <v>4</v>
      </c>
      <c r="J14" s="2" t="str">
        <f t="shared" ca="1" si="1"/>
        <v>-</v>
      </c>
      <c r="K14" s="2">
        <f t="shared" ca="1" si="9"/>
        <v>99</v>
      </c>
      <c r="L14" s="5" t="str">
        <f t="shared" ca="1" si="10"/>
        <v>99-36÷4=____</v>
      </c>
      <c r="M14" s="2">
        <f t="shared" ca="1" si="11"/>
        <v>90</v>
      </c>
      <c r="O14" s="5" t="str">
        <f t="shared" ca="1" si="12"/>
        <v>32+10÷2=____</v>
      </c>
      <c r="P14" s="5" t="str">
        <f t="shared" ca="1" si="13"/>
        <v>99-36÷4=____</v>
      </c>
      <c r="Q14" s="9">
        <f t="shared" ca="1" si="14"/>
        <v>37</v>
      </c>
      <c r="R14" s="6">
        <f t="shared" ca="1" si="15"/>
        <v>90</v>
      </c>
    </row>
    <row r="15" spans="1:18" ht="40.049999999999997" customHeight="1" x14ac:dyDescent="0.25">
      <c r="A15" s="2">
        <f t="shared" ca="1" si="2"/>
        <v>4</v>
      </c>
      <c r="B15" s="2">
        <f t="shared" ca="1" si="3"/>
        <v>2</v>
      </c>
      <c r="C15" s="2" t="str">
        <f t="shared" ca="1" si="0"/>
        <v>+</v>
      </c>
      <c r="D15" s="2">
        <f t="shared" ca="1" si="4"/>
        <v>58</v>
      </c>
      <c r="E15" s="5" t="str">
        <f t="shared" ca="1" si="5"/>
        <v>58+8÷2=____</v>
      </c>
      <c r="F15" s="2">
        <f t="shared" ca="1" si="6"/>
        <v>62</v>
      </c>
      <c r="G15" s="5"/>
      <c r="H15" s="2">
        <f t="shared" ca="1" si="7"/>
        <v>8</v>
      </c>
      <c r="I15" s="2">
        <f t="shared" ca="1" si="8"/>
        <v>7</v>
      </c>
      <c r="J15" s="2" t="str">
        <f t="shared" ca="1" si="1"/>
        <v>+</v>
      </c>
      <c r="K15" s="2">
        <f t="shared" ca="1" si="9"/>
        <v>30</v>
      </c>
      <c r="L15" s="5" t="str">
        <f t="shared" ca="1" si="10"/>
        <v>30+56÷7=____</v>
      </c>
      <c r="M15" s="2">
        <f t="shared" ca="1" si="11"/>
        <v>38</v>
      </c>
      <c r="O15" s="5" t="str">
        <f t="shared" ca="1" si="12"/>
        <v>58+8÷2=____</v>
      </c>
      <c r="P15" s="5" t="str">
        <f t="shared" ca="1" si="13"/>
        <v>30+56÷7=____</v>
      </c>
      <c r="Q15" s="9">
        <f t="shared" ca="1" si="14"/>
        <v>62</v>
      </c>
      <c r="R15" s="6">
        <f t="shared" ca="1" si="15"/>
        <v>38</v>
      </c>
    </row>
    <row r="16" spans="1:18" ht="40.049999999999997" customHeight="1" x14ac:dyDescent="0.25">
      <c r="A16" s="2">
        <f t="shared" ca="1" si="2"/>
        <v>8</v>
      </c>
      <c r="B16" s="2">
        <f t="shared" ca="1" si="3"/>
        <v>3</v>
      </c>
      <c r="C16" s="2" t="str">
        <f t="shared" ca="1" si="0"/>
        <v>-</v>
      </c>
      <c r="D16" s="2">
        <f t="shared" ca="1" si="4"/>
        <v>31</v>
      </c>
      <c r="E16" s="5" t="str">
        <f t="shared" ca="1" si="5"/>
        <v>31-24÷3=____</v>
      </c>
      <c r="F16" s="2">
        <f t="shared" ca="1" si="6"/>
        <v>23</v>
      </c>
      <c r="G16" s="5"/>
      <c r="H16" s="2">
        <f t="shared" ca="1" si="7"/>
        <v>3</v>
      </c>
      <c r="I16" s="2">
        <f t="shared" ca="1" si="8"/>
        <v>5</v>
      </c>
      <c r="J16" s="2" t="str">
        <f t="shared" ca="1" si="1"/>
        <v>-</v>
      </c>
      <c r="K16" s="2">
        <f t="shared" ca="1" si="9"/>
        <v>65</v>
      </c>
      <c r="L16" s="5" t="str">
        <f t="shared" ca="1" si="10"/>
        <v>65-15÷5=____</v>
      </c>
      <c r="M16" s="2">
        <f t="shared" ca="1" si="11"/>
        <v>62</v>
      </c>
      <c r="O16" s="5" t="str">
        <f t="shared" ca="1" si="12"/>
        <v>31-24÷3=____</v>
      </c>
      <c r="P16" s="5" t="str">
        <f t="shared" ca="1" si="13"/>
        <v>65-15÷5=____</v>
      </c>
      <c r="Q16" s="9">
        <f t="shared" ca="1" si="14"/>
        <v>23</v>
      </c>
      <c r="R16" s="6">
        <f t="shared" ca="1" si="15"/>
        <v>62</v>
      </c>
    </row>
    <row r="17" spans="1:18" ht="40.049999999999997" customHeight="1" x14ac:dyDescent="0.25">
      <c r="A17" s="2">
        <f t="shared" ca="1" si="2"/>
        <v>3</v>
      </c>
      <c r="B17" s="2">
        <f t="shared" ca="1" si="3"/>
        <v>3</v>
      </c>
      <c r="C17" s="2" t="str">
        <f t="shared" ca="1" si="0"/>
        <v>+</v>
      </c>
      <c r="D17" s="2">
        <f t="shared" ca="1" si="4"/>
        <v>63</v>
      </c>
      <c r="E17" s="5" t="str">
        <f t="shared" ca="1" si="5"/>
        <v>63+9÷3=____</v>
      </c>
      <c r="F17" s="2">
        <f t="shared" ca="1" si="6"/>
        <v>66</v>
      </c>
      <c r="G17" s="5"/>
      <c r="H17" s="2">
        <f t="shared" ca="1" si="7"/>
        <v>5</v>
      </c>
      <c r="I17" s="2">
        <f t="shared" ca="1" si="8"/>
        <v>7</v>
      </c>
      <c r="J17" s="2" t="str">
        <f t="shared" ca="1" si="1"/>
        <v>-</v>
      </c>
      <c r="K17" s="2">
        <f t="shared" ca="1" si="9"/>
        <v>77</v>
      </c>
      <c r="L17" s="5" t="str">
        <f t="shared" ca="1" si="10"/>
        <v>77-35÷7=____</v>
      </c>
      <c r="M17" s="2">
        <f t="shared" ca="1" si="11"/>
        <v>72</v>
      </c>
      <c r="O17" s="5" t="str">
        <f t="shared" ca="1" si="12"/>
        <v>63+9÷3=____</v>
      </c>
      <c r="P17" s="5" t="str">
        <f t="shared" ca="1" si="13"/>
        <v>77-35÷7=____</v>
      </c>
      <c r="Q17" s="9">
        <f t="shared" ca="1" si="14"/>
        <v>66</v>
      </c>
      <c r="R17" s="6">
        <f t="shared" ca="1" si="15"/>
        <v>72</v>
      </c>
    </row>
    <row r="18" spans="1:18" ht="40.049999999999997" customHeight="1" x14ac:dyDescent="0.25">
      <c r="A18" s="2">
        <f t="shared" ca="1" si="2"/>
        <v>8</v>
      </c>
      <c r="B18" s="2">
        <f t="shared" ca="1" si="3"/>
        <v>3</v>
      </c>
      <c r="C18" s="2" t="str">
        <f t="shared" ca="1" si="0"/>
        <v>+</v>
      </c>
      <c r="D18" s="2">
        <f t="shared" ca="1" si="4"/>
        <v>26</v>
      </c>
      <c r="E18" s="5" t="str">
        <f t="shared" ca="1" si="5"/>
        <v>26+24÷3=____</v>
      </c>
      <c r="F18" s="2">
        <f t="shared" ca="1" si="6"/>
        <v>34</v>
      </c>
      <c r="G18" s="5"/>
      <c r="H18" s="2">
        <f t="shared" ca="1" si="7"/>
        <v>5</v>
      </c>
      <c r="I18" s="2">
        <f t="shared" ca="1" si="8"/>
        <v>9</v>
      </c>
      <c r="J18" s="2" t="str">
        <f t="shared" ca="1" si="1"/>
        <v>-</v>
      </c>
      <c r="K18" s="2">
        <f t="shared" ca="1" si="9"/>
        <v>74</v>
      </c>
      <c r="L18" s="5" t="str">
        <f t="shared" ca="1" si="10"/>
        <v>74-45÷9=____</v>
      </c>
      <c r="M18" s="2">
        <f t="shared" ca="1" si="11"/>
        <v>69</v>
      </c>
      <c r="O18" s="5" t="str">
        <f t="shared" ca="1" si="12"/>
        <v>26+24÷3=____</v>
      </c>
      <c r="P18" s="5" t="str">
        <f t="shared" ca="1" si="13"/>
        <v>74-45÷9=____</v>
      </c>
      <c r="Q18" s="9">
        <f t="shared" ca="1" si="14"/>
        <v>34</v>
      </c>
      <c r="R18" s="6">
        <f t="shared" ca="1" si="15"/>
        <v>69</v>
      </c>
    </row>
    <row r="19" spans="1:18" ht="40.049999999999997" customHeight="1" x14ac:dyDescent="0.25">
      <c r="A19" s="2">
        <f t="shared" ca="1" si="2"/>
        <v>6</v>
      </c>
      <c r="B19" s="2">
        <f t="shared" ca="1" si="3"/>
        <v>6</v>
      </c>
      <c r="C19" s="2" t="str">
        <f t="shared" ca="1" si="0"/>
        <v>-</v>
      </c>
      <c r="D19" s="2">
        <f t="shared" ca="1" si="4"/>
        <v>50</v>
      </c>
      <c r="E19" s="5" t="str">
        <f t="shared" ca="1" si="5"/>
        <v>50-36÷6=____</v>
      </c>
      <c r="F19" s="2">
        <f t="shared" ca="1" si="6"/>
        <v>44</v>
      </c>
      <c r="G19" s="5"/>
      <c r="H19" s="2">
        <f t="shared" ca="1" si="7"/>
        <v>5</v>
      </c>
      <c r="I19" s="2">
        <f t="shared" ca="1" si="8"/>
        <v>9</v>
      </c>
      <c r="J19" s="2" t="str">
        <f t="shared" ca="1" si="1"/>
        <v>-</v>
      </c>
      <c r="K19" s="2">
        <f t="shared" ca="1" si="9"/>
        <v>45</v>
      </c>
      <c r="L19" s="5" t="str">
        <f t="shared" ca="1" si="10"/>
        <v>45-45÷9=____</v>
      </c>
      <c r="M19" s="2">
        <f t="shared" ca="1" si="11"/>
        <v>40</v>
      </c>
      <c r="O19" s="5" t="str">
        <f t="shared" ca="1" si="12"/>
        <v>50-36÷6=____</v>
      </c>
      <c r="P19" s="5" t="str">
        <f t="shared" ca="1" si="13"/>
        <v>45-45÷9=____</v>
      </c>
      <c r="Q19" s="9">
        <f t="shared" ca="1" si="14"/>
        <v>44</v>
      </c>
      <c r="R19" s="6">
        <f t="shared" ca="1" si="15"/>
        <v>40</v>
      </c>
    </row>
    <row r="20" spans="1:18" ht="40.049999999999997" customHeight="1" x14ac:dyDescent="0.25">
      <c r="A20" s="2">
        <f t="shared" ca="1" si="2"/>
        <v>5</v>
      </c>
      <c r="B20" s="2">
        <f t="shared" ca="1" si="3"/>
        <v>5</v>
      </c>
      <c r="C20" s="2" t="str">
        <f t="shared" ca="1" si="0"/>
        <v>+</v>
      </c>
      <c r="D20" s="2">
        <f t="shared" ca="1" si="4"/>
        <v>21</v>
      </c>
      <c r="E20" s="5" t="str">
        <f t="shared" ca="1" si="5"/>
        <v>21+25÷5=____</v>
      </c>
      <c r="F20" s="2">
        <f t="shared" ca="1" si="6"/>
        <v>26</v>
      </c>
      <c r="G20" s="5"/>
      <c r="H20" s="2">
        <f t="shared" ca="1" si="7"/>
        <v>5</v>
      </c>
      <c r="I20" s="2">
        <f t="shared" ca="1" si="8"/>
        <v>6</v>
      </c>
      <c r="J20" s="2" t="str">
        <f t="shared" ca="1" si="1"/>
        <v>+</v>
      </c>
      <c r="K20" s="2">
        <f t="shared" ca="1" si="9"/>
        <v>12</v>
      </c>
      <c r="L20" s="5" t="str">
        <f t="shared" ca="1" si="10"/>
        <v>12+30÷6=____</v>
      </c>
      <c r="M20" s="2">
        <f t="shared" ca="1" si="11"/>
        <v>17</v>
      </c>
      <c r="O20" s="5" t="str">
        <f t="shared" ca="1" si="12"/>
        <v>21+25÷5=____</v>
      </c>
      <c r="P20" s="5" t="str">
        <f t="shared" ca="1" si="13"/>
        <v>12+30÷6=____</v>
      </c>
      <c r="Q20" s="9">
        <f t="shared" ca="1" si="14"/>
        <v>26</v>
      </c>
      <c r="R20" s="6">
        <f t="shared" ca="1" si="15"/>
        <v>17</v>
      </c>
    </row>
    <row r="21" spans="1:18" ht="40.049999999999997" customHeight="1" x14ac:dyDescent="0.25">
      <c r="A21" s="2">
        <f t="shared" ca="1" si="2"/>
        <v>9</v>
      </c>
      <c r="B21" s="2">
        <f t="shared" ca="1" si="3"/>
        <v>8</v>
      </c>
      <c r="C21" s="2" t="str">
        <f t="shared" ca="1" si="0"/>
        <v>+</v>
      </c>
      <c r="D21" s="2">
        <f t="shared" ca="1" si="4"/>
        <v>8</v>
      </c>
      <c r="E21" s="5" t="str">
        <f t="shared" ca="1" si="5"/>
        <v>8+72÷8=____</v>
      </c>
      <c r="F21" s="2">
        <f t="shared" ca="1" si="6"/>
        <v>17</v>
      </c>
      <c r="G21" s="5"/>
      <c r="H21" s="2">
        <f t="shared" ca="1" si="7"/>
        <v>5</v>
      </c>
      <c r="I21" s="2">
        <f t="shared" ca="1" si="8"/>
        <v>4</v>
      </c>
      <c r="J21" s="2" t="str">
        <f t="shared" ca="1" si="1"/>
        <v>-</v>
      </c>
      <c r="K21" s="2">
        <f t="shared" ca="1" si="9"/>
        <v>23</v>
      </c>
      <c r="L21" s="5" t="str">
        <f t="shared" ca="1" si="10"/>
        <v>23-20÷4=____</v>
      </c>
      <c r="M21" s="2">
        <f t="shared" ca="1" si="11"/>
        <v>18</v>
      </c>
      <c r="O21" s="5" t="str">
        <f t="shared" ca="1" si="12"/>
        <v>8+72÷8=____</v>
      </c>
      <c r="P21" s="5" t="str">
        <f t="shared" ca="1" si="13"/>
        <v>23-20÷4=____</v>
      </c>
      <c r="Q21" s="9">
        <f t="shared" ca="1" si="14"/>
        <v>17</v>
      </c>
      <c r="R21" s="6">
        <f t="shared" ca="1" si="15"/>
        <v>18</v>
      </c>
    </row>
  </sheetData>
  <mergeCells count="1">
    <mergeCell ref="Q1:R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="55" zoomScaleNormal="55" workbookViewId="0">
      <selection activeCell="O13" sqref="O13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13" style="2" bestFit="1" customWidth="1"/>
    <col min="4" max="4" width="11" style="2" customWidth="1"/>
    <col min="5" max="6" width="10.33203125" style="2" customWidth="1"/>
    <col min="7" max="7" width="37.6640625" style="2" bestFit="1" customWidth="1"/>
    <col min="8" max="8" width="11" style="2" customWidth="1"/>
    <col min="9" max="9" width="13" style="2" bestFit="1" customWidth="1"/>
    <col min="10" max="10" width="11.44140625" style="2" customWidth="1"/>
    <col min="11" max="11" width="9" style="2" customWidth="1"/>
    <col min="12" max="12" width="10.33203125" style="2" customWidth="1"/>
    <col min="13" max="13" width="11" style="2" customWidth="1"/>
    <col min="14" max="14" width="9" style="2" customWidth="1"/>
    <col min="15" max="15" width="44" style="2" bestFit="1" customWidth="1"/>
    <col min="16" max="16" width="37.77734375" style="2" customWidth="1"/>
    <col min="17" max="17" width="35.44140625" style="7" customWidth="1"/>
    <col min="18" max="18" width="6.33203125" style="5" customWidth="1"/>
    <col min="19" max="19" width="7.109375" style="2" customWidth="1"/>
    <col min="20" max="16384" width="9" style="2"/>
  </cols>
  <sheetData>
    <row r="1" spans="1:19" ht="40.049999999999997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13</v>
      </c>
      <c r="I1" s="2" t="s">
        <v>0</v>
      </c>
      <c r="J1" s="2" t="s">
        <v>1</v>
      </c>
      <c r="K1" s="2" t="s">
        <v>2</v>
      </c>
      <c r="L1" s="2" t="s">
        <v>12</v>
      </c>
      <c r="M1" s="2" t="s">
        <v>11</v>
      </c>
      <c r="N1" s="2" t="s">
        <v>13</v>
      </c>
      <c r="P1" s="11" t="str">
        <f ca="1">MID(CELL("filename"),FIND("]",CELL("filename"))+1,256)</f>
        <v>千以内的加减法（三年级上）</v>
      </c>
      <c r="Q1" s="12"/>
      <c r="R1" s="16" t="s">
        <v>3</v>
      </c>
      <c r="S1" s="17"/>
    </row>
    <row r="2" spans="1:19" ht="40.049999999999997" customHeight="1" x14ac:dyDescent="0.25">
      <c r="A2" s="2">
        <f ca="1">RANDBETWEEN(2,9)</f>
        <v>5</v>
      </c>
      <c r="B2" s="2">
        <f ca="1">RANDBETWEEN(2,9)</f>
        <v>7</v>
      </c>
      <c r="C2" s="2" t="str">
        <f t="shared" ref="C2:C21" ca="1" si="0">IF(RANDBETWEEN(0,1),"-","+")</f>
        <v>-</v>
      </c>
      <c r="D2" s="2">
        <f ca="1">A2*B2</f>
        <v>35</v>
      </c>
      <c r="E2" s="2">
        <f ca="1">IF(C2="+",RANDBETWEEN(2,D2-1),RANDBETWEEN(D2+2,99))</f>
        <v>41</v>
      </c>
      <c r="F2" s="2">
        <f ca="1">IF(C2="+",D2-E2,E2-D2)</f>
        <v>6</v>
      </c>
      <c r="G2" s="5" t="str">
        <f ca="1">"("&amp;E2&amp;C2&amp;F2&amp;")÷"&amp;B2&amp;"=____"</f>
        <v>(41-6)÷7=____</v>
      </c>
      <c r="H2" s="5"/>
      <c r="I2" s="2">
        <f ca="1">RANDBETWEEN(2,9)</f>
        <v>8</v>
      </c>
      <c r="J2" s="2">
        <f ca="1">RANDBETWEEN(2,9)</f>
        <v>5</v>
      </c>
      <c r="K2" s="2" t="str">
        <f t="shared" ref="K2:K21" ca="1" si="1">IF(RANDBETWEEN(0,1),"-","+")</f>
        <v>-</v>
      </c>
      <c r="L2" s="2">
        <f ca="1">I2*J2</f>
        <v>40</v>
      </c>
      <c r="M2" s="2">
        <f ca="1">IF(K2="+",RANDBETWEEN(2,L2-1),RANDBETWEEN(L2+2,99))</f>
        <v>85</v>
      </c>
      <c r="N2" s="2">
        <f ca="1">IF(K2="+",L2-M2,M2-L2)</f>
        <v>45</v>
      </c>
      <c r="O2" s="5" t="str">
        <f ca="1">"("&amp;M2&amp;K2&amp;N2&amp;")÷"&amp;J2&amp;"=____"</f>
        <v>(85-45)÷5=____</v>
      </c>
      <c r="P2" s="13" t="str">
        <f t="shared" ref="P2:P21" ca="1" si="2">G2</f>
        <v>(41-6)÷7=____</v>
      </c>
      <c r="Q2" s="13" t="str">
        <f ca="1">O2</f>
        <v>(85-45)÷5=____</v>
      </c>
      <c r="R2" s="9">
        <f ca="1">A2</f>
        <v>5</v>
      </c>
      <c r="S2" s="6">
        <f ca="1">I2</f>
        <v>8</v>
      </c>
    </row>
    <row r="3" spans="1:19" ht="40.049999999999997" customHeight="1" x14ac:dyDescent="0.25">
      <c r="A3" s="2">
        <f t="shared" ref="A3:B21" ca="1" si="3">RANDBETWEEN(2,9)</f>
        <v>5</v>
      </c>
      <c r="B3" s="2">
        <f t="shared" ca="1" si="3"/>
        <v>2</v>
      </c>
      <c r="C3" s="2" t="str">
        <f t="shared" ca="1" si="0"/>
        <v>-</v>
      </c>
      <c r="D3" s="2">
        <f t="shared" ref="D3:D21" ca="1" si="4">A3*B3</f>
        <v>10</v>
      </c>
      <c r="E3" s="2">
        <f t="shared" ref="E3:E21" ca="1" si="5">IF(C3="+",RANDBETWEEN(2,D3-1),RANDBETWEEN(D3+2,99))</f>
        <v>89</v>
      </c>
      <c r="F3" s="2">
        <f ca="1">IF(C3="+",D3-E3,E3-D3)</f>
        <v>79</v>
      </c>
      <c r="G3" s="5" t="str">
        <f t="shared" ref="G3:G21" ca="1" si="6">"("&amp;E3&amp;C3&amp;F3&amp;")÷"&amp;B3&amp;"=____"</f>
        <v>(89-79)÷2=____</v>
      </c>
      <c r="H3" s="5"/>
      <c r="I3" s="2">
        <f t="shared" ref="I3:J21" ca="1" si="7">RANDBETWEEN(2,9)</f>
        <v>8</v>
      </c>
      <c r="J3" s="2">
        <f t="shared" ca="1" si="7"/>
        <v>9</v>
      </c>
      <c r="K3" s="2" t="str">
        <f t="shared" ca="1" si="1"/>
        <v>-</v>
      </c>
      <c r="L3" s="2">
        <f t="shared" ref="L3:L21" ca="1" si="8">I3*J3</f>
        <v>72</v>
      </c>
      <c r="M3" s="2">
        <f t="shared" ref="M3:M21" ca="1" si="9">IF(K3="+",RANDBETWEEN(2,L3-1),RANDBETWEEN(L3+2,99))</f>
        <v>84</v>
      </c>
      <c r="N3" s="2">
        <f ca="1">IF(K3="+",L3-M3,M3-L3)</f>
        <v>12</v>
      </c>
      <c r="O3" s="5" t="str">
        <f t="shared" ref="O3:O21" ca="1" si="10">"("&amp;M3&amp;K3&amp;N3&amp;")÷"&amp;J3&amp;"=____"</f>
        <v>(84-12)÷9=____</v>
      </c>
      <c r="P3" s="13" t="str">
        <f t="shared" ca="1" si="2"/>
        <v>(89-79)÷2=____</v>
      </c>
      <c r="Q3" s="13" t="str">
        <f t="shared" ref="Q3:Q21" ca="1" si="11">O3</f>
        <v>(84-12)÷9=____</v>
      </c>
      <c r="R3" s="9">
        <f t="shared" ref="R3:R21" ca="1" si="12">A3</f>
        <v>5</v>
      </c>
      <c r="S3" s="6">
        <f t="shared" ref="S3:S21" ca="1" si="13">I3</f>
        <v>8</v>
      </c>
    </row>
    <row r="4" spans="1:19" ht="40.049999999999997" customHeight="1" x14ac:dyDescent="0.25">
      <c r="A4" s="2">
        <f t="shared" ca="1" si="3"/>
        <v>6</v>
      </c>
      <c r="B4" s="2">
        <f t="shared" ca="1" si="3"/>
        <v>3</v>
      </c>
      <c r="C4" s="2" t="str">
        <f t="shared" ca="1" si="0"/>
        <v>+</v>
      </c>
      <c r="D4" s="2">
        <f t="shared" ca="1" si="4"/>
        <v>18</v>
      </c>
      <c r="E4" s="2">
        <f t="shared" ca="1" si="5"/>
        <v>8</v>
      </c>
      <c r="F4" s="2">
        <f t="shared" ref="F4:F21" ca="1" si="14">IF(C4="+",D4-E4,E4-D4)</f>
        <v>10</v>
      </c>
      <c r="G4" s="5" t="str">
        <f t="shared" ca="1" si="6"/>
        <v>(8+10)÷3=____</v>
      </c>
      <c r="H4" s="5"/>
      <c r="I4" s="2">
        <f t="shared" ca="1" si="7"/>
        <v>8</v>
      </c>
      <c r="J4" s="2">
        <f t="shared" ca="1" si="7"/>
        <v>2</v>
      </c>
      <c r="K4" s="2" t="str">
        <f t="shared" ca="1" si="1"/>
        <v>-</v>
      </c>
      <c r="L4" s="2">
        <f t="shared" ca="1" si="8"/>
        <v>16</v>
      </c>
      <c r="M4" s="2">
        <f t="shared" ca="1" si="9"/>
        <v>77</v>
      </c>
      <c r="N4" s="2">
        <f t="shared" ref="N4:N21" ca="1" si="15">IF(K4="+",L4-M4,M4-L4)</f>
        <v>61</v>
      </c>
      <c r="O4" s="5" t="str">
        <f t="shared" ca="1" si="10"/>
        <v>(77-61)÷2=____</v>
      </c>
      <c r="P4" s="13" t="str">
        <f t="shared" ca="1" si="2"/>
        <v>(8+10)÷3=____</v>
      </c>
      <c r="Q4" s="13" t="str">
        <f t="shared" ca="1" si="11"/>
        <v>(77-61)÷2=____</v>
      </c>
      <c r="R4" s="9">
        <f t="shared" ca="1" si="12"/>
        <v>6</v>
      </c>
      <c r="S4" s="6">
        <f t="shared" ca="1" si="13"/>
        <v>8</v>
      </c>
    </row>
    <row r="5" spans="1:19" ht="40.049999999999997" customHeight="1" x14ac:dyDescent="0.25">
      <c r="A5" s="2">
        <f t="shared" ca="1" si="3"/>
        <v>5</v>
      </c>
      <c r="B5" s="2">
        <f t="shared" ca="1" si="3"/>
        <v>4</v>
      </c>
      <c r="C5" s="2" t="str">
        <f t="shared" ca="1" si="0"/>
        <v>-</v>
      </c>
      <c r="D5" s="2">
        <f t="shared" ca="1" si="4"/>
        <v>20</v>
      </c>
      <c r="E5" s="2">
        <f t="shared" ca="1" si="5"/>
        <v>27</v>
      </c>
      <c r="F5" s="2">
        <f t="shared" ca="1" si="14"/>
        <v>7</v>
      </c>
      <c r="G5" s="5" t="str">
        <f t="shared" ca="1" si="6"/>
        <v>(27-7)÷4=____</v>
      </c>
      <c r="H5" s="5"/>
      <c r="I5" s="2">
        <f t="shared" ca="1" si="7"/>
        <v>6</v>
      </c>
      <c r="J5" s="2">
        <f t="shared" ca="1" si="7"/>
        <v>9</v>
      </c>
      <c r="K5" s="2" t="str">
        <f t="shared" ca="1" si="1"/>
        <v>-</v>
      </c>
      <c r="L5" s="2">
        <f t="shared" ca="1" si="8"/>
        <v>54</v>
      </c>
      <c r="M5" s="2">
        <f t="shared" ca="1" si="9"/>
        <v>92</v>
      </c>
      <c r="N5" s="2">
        <f t="shared" ca="1" si="15"/>
        <v>38</v>
      </c>
      <c r="O5" s="5" t="str">
        <f t="shared" ca="1" si="10"/>
        <v>(92-38)÷9=____</v>
      </c>
      <c r="P5" s="13" t="str">
        <f t="shared" ca="1" si="2"/>
        <v>(27-7)÷4=____</v>
      </c>
      <c r="Q5" s="13" t="str">
        <f t="shared" ca="1" si="11"/>
        <v>(92-38)÷9=____</v>
      </c>
      <c r="R5" s="9">
        <f t="shared" ca="1" si="12"/>
        <v>5</v>
      </c>
      <c r="S5" s="6">
        <f t="shared" ca="1" si="13"/>
        <v>6</v>
      </c>
    </row>
    <row r="6" spans="1:19" ht="40.049999999999997" customHeight="1" x14ac:dyDescent="0.25">
      <c r="A6" s="2">
        <f t="shared" ca="1" si="3"/>
        <v>5</v>
      </c>
      <c r="B6" s="2">
        <f t="shared" ca="1" si="3"/>
        <v>8</v>
      </c>
      <c r="C6" s="2" t="str">
        <f t="shared" ca="1" si="0"/>
        <v>+</v>
      </c>
      <c r="D6" s="2">
        <f t="shared" ca="1" si="4"/>
        <v>40</v>
      </c>
      <c r="E6" s="2">
        <f t="shared" ca="1" si="5"/>
        <v>12</v>
      </c>
      <c r="F6" s="2">
        <f t="shared" ca="1" si="14"/>
        <v>28</v>
      </c>
      <c r="G6" s="5" t="str">
        <f t="shared" ca="1" si="6"/>
        <v>(12+28)÷8=____</v>
      </c>
      <c r="H6" s="5"/>
      <c r="I6" s="2">
        <f t="shared" ca="1" si="7"/>
        <v>7</v>
      </c>
      <c r="J6" s="2">
        <f t="shared" ca="1" si="7"/>
        <v>8</v>
      </c>
      <c r="K6" s="2" t="str">
        <f t="shared" ca="1" si="1"/>
        <v>+</v>
      </c>
      <c r="L6" s="2">
        <f t="shared" ca="1" si="8"/>
        <v>56</v>
      </c>
      <c r="M6" s="2">
        <f t="shared" ca="1" si="9"/>
        <v>51</v>
      </c>
      <c r="N6" s="2">
        <f t="shared" ca="1" si="15"/>
        <v>5</v>
      </c>
      <c r="O6" s="5" t="str">
        <f t="shared" ca="1" si="10"/>
        <v>(51+5)÷8=____</v>
      </c>
      <c r="P6" s="13" t="str">
        <f t="shared" ca="1" si="2"/>
        <v>(12+28)÷8=____</v>
      </c>
      <c r="Q6" s="13" t="str">
        <f t="shared" ca="1" si="11"/>
        <v>(51+5)÷8=____</v>
      </c>
      <c r="R6" s="9">
        <f t="shared" ca="1" si="12"/>
        <v>5</v>
      </c>
      <c r="S6" s="6">
        <f t="shared" ca="1" si="13"/>
        <v>7</v>
      </c>
    </row>
    <row r="7" spans="1:19" ht="40.049999999999997" customHeight="1" x14ac:dyDescent="0.25">
      <c r="A7" s="2">
        <f t="shared" ca="1" si="3"/>
        <v>5</v>
      </c>
      <c r="B7" s="2">
        <f t="shared" ca="1" si="3"/>
        <v>5</v>
      </c>
      <c r="C7" s="2" t="str">
        <f t="shared" ca="1" si="0"/>
        <v>+</v>
      </c>
      <c r="D7" s="2">
        <f t="shared" ca="1" si="4"/>
        <v>25</v>
      </c>
      <c r="E7" s="2">
        <f t="shared" ca="1" si="5"/>
        <v>21</v>
      </c>
      <c r="F7" s="2">
        <f t="shared" ca="1" si="14"/>
        <v>4</v>
      </c>
      <c r="G7" s="5" t="str">
        <f t="shared" ca="1" si="6"/>
        <v>(21+4)÷5=____</v>
      </c>
      <c r="H7" s="5"/>
      <c r="I7" s="2">
        <f t="shared" ca="1" si="7"/>
        <v>9</v>
      </c>
      <c r="J7" s="2">
        <f t="shared" ca="1" si="7"/>
        <v>7</v>
      </c>
      <c r="K7" s="2" t="str">
        <f t="shared" ca="1" si="1"/>
        <v>+</v>
      </c>
      <c r="L7" s="2">
        <f t="shared" ca="1" si="8"/>
        <v>63</v>
      </c>
      <c r="M7" s="2">
        <f t="shared" ca="1" si="9"/>
        <v>18</v>
      </c>
      <c r="N7" s="2">
        <f t="shared" ca="1" si="15"/>
        <v>45</v>
      </c>
      <c r="O7" s="5" t="str">
        <f t="shared" ca="1" si="10"/>
        <v>(18+45)÷7=____</v>
      </c>
      <c r="P7" s="13" t="str">
        <f t="shared" ca="1" si="2"/>
        <v>(21+4)÷5=____</v>
      </c>
      <c r="Q7" s="13" t="str">
        <f t="shared" ca="1" si="11"/>
        <v>(18+45)÷7=____</v>
      </c>
      <c r="R7" s="9">
        <f t="shared" ca="1" si="12"/>
        <v>5</v>
      </c>
      <c r="S7" s="6">
        <f t="shared" ca="1" si="13"/>
        <v>9</v>
      </c>
    </row>
    <row r="8" spans="1:19" ht="40.049999999999997" customHeight="1" x14ac:dyDescent="0.25">
      <c r="A8" s="2">
        <f t="shared" ca="1" si="3"/>
        <v>2</v>
      </c>
      <c r="B8" s="2">
        <f t="shared" ca="1" si="3"/>
        <v>4</v>
      </c>
      <c r="C8" s="2" t="str">
        <f t="shared" ca="1" si="0"/>
        <v>+</v>
      </c>
      <c r="D8" s="2">
        <f t="shared" ca="1" si="4"/>
        <v>8</v>
      </c>
      <c r="E8" s="2">
        <f t="shared" ca="1" si="5"/>
        <v>2</v>
      </c>
      <c r="F8" s="2">
        <f t="shared" ca="1" si="14"/>
        <v>6</v>
      </c>
      <c r="G8" s="5" t="str">
        <f t="shared" ca="1" si="6"/>
        <v>(2+6)÷4=____</v>
      </c>
      <c r="H8" s="5"/>
      <c r="I8" s="2">
        <f t="shared" ca="1" si="7"/>
        <v>5</v>
      </c>
      <c r="J8" s="2">
        <f t="shared" ca="1" si="7"/>
        <v>7</v>
      </c>
      <c r="K8" s="2" t="str">
        <f t="shared" ca="1" si="1"/>
        <v>-</v>
      </c>
      <c r="L8" s="2">
        <f t="shared" ca="1" si="8"/>
        <v>35</v>
      </c>
      <c r="M8" s="2">
        <f t="shared" ca="1" si="9"/>
        <v>42</v>
      </c>
      <c r="N8" s="2">
        <f t="shared" ca="1" si="15"/>
        <v>7</v>
      </c>
      <c r="O8" s="5" t="str">
        <f t="shared" ca="1" si="10"/>
        <v>(42-7)÷7=____</v>
      </c>
      <c r="P8" s="13" t="str">
        <f t="shared" ca="1" si="2"/>
        <v>(2+6)÷4=____</v>
      </c>
      <c r="Q8" s="13" t="str">
        <f t="shared" ca="1" si="11"/>
        <v>(42-7)÷7=____</v>
      </c>
      <c r="R8" s="9">
        <f t="shared" ca="1" si="12"/>
        <v>2</v>
      </c>
      <c r="S8" s="6">
        <f t="shared" ca="1" si="13"/>
        <v>5</v>
      </c>
    </row>
    <row r="9" spans="1:19" ht="40.049999999999997" customHeight="1" x14ac:dyDescent="0.25">
      <c r="A9" s="2">
        <f t="shared" ca="1" si="3"/>
        <v>4</v>
      </c>
      <c r="B9" s="2">
        <f t="shared" ca="1" si="3"/>
        <v>4</v>
      </c>
      <c r="C9" s="2" t="str">
        <f t="shared" ca="1" si="0"/>
        <v>+</v>
      </c>
      <c r="D9" s="2">
        <f t="shared" ca="1" si="4"/>
        <v>16</v>
      </c>
      <c r="E9" s="2">
        <f t="shared" ca="1" si="5"/>
        <v>13</v>
      </c>
      <c r="F9" s="2">
        <f t="shared" ca="1" si="14"/>
        <v>3</v>
      </c>
      <c r="G9" s="5" t="str">
        <f t="shared" ca="1" si="6"/>
        <v>(13+3)÷4=____</v>
      </c>
      <c r="H9" s="5"/>
      <c r="I9" s="2">
        <f t="shared" ca="1" si="7"/>
        <v>9</v>
      </c>
      <c r="J9" s="2">
        <f t="shared" ca="1" si="7"/>
        <v>7</v>
      </c>
      <c r="K9" s="2" t="str">
        <f t="shared" ca="1" si="1"/>
        <v>+</v>
      </c>
      <c r="L9" s="2">
        <f t="shared" ca="1" si="8"/>
        <v>63</v>
      </c>
      <c r="M9" s="2">
        <f t="shared" ca="1" si="9"/>
        <v>44</v>
      </c>
      <c r="N9" s="2">
        <f t="shared" ca="1" si="15"/>
        <v>19</v>
      </c>
      <c r="O9" s="5" t="str">
        <f t="shared" ca="1" si="10"/>
        <v>(44+19)÷7=____</v>
      </c>
      <c r="P9" s="13" t="str">
        <f t="shared" ca="1" si="2"/>
        <v>(13+3)÷4=____</v>
      </c>
      <c r="Q9" s="13" t="str">
        <f t="shared" ca="1" si="11"/>
        <v>(44+19)÷7=____</v>
      </c>
      <c r="R9" s="9">
        <f t="shared" ca="1" si="12"/>
        <v>4</v>
      </c>
      <c r="S9" s="6">
        <f t="shared" ca="1" si="13"/>
        <v>9</v>
      </c>
    </row>
    <row r="10" spans="1:19" ht="40.049999999999997" customHeight="1" x14ac:dyDescent="0.25">
      <c r="A10" s="2">
        <f t="shared" ca="1" si="3"/>
        <v>2</v>
      </c>
      <c r="B10" s="2">
        <f t="shared" ca="1" si="3"/>
        <v>7</v>
      </c>
      <c r="C10" s="2" t="str">
        <f t="shared" ca="1" si="0"/>
        <v>-</v>
      </c>
      <c r="D10" s="2">
        <f t="shared" ca="1" si="4"/>
        <v>14</v>
      </c>
      <c r="E10" s="2">
        <f t="shared" ca="1" si="5"/>
        <v>64</v>
      </c>
      <c r="F10" s="2">
        <f t="shared" ca="1" si="14"/>
        <v>50</v>
      </c>
      <c r="G10" s="5" t="str">
        <f t="shared" ca="1" si="6"/>
        <v>(64-50)÷7=____</v>
      </c>
      <c r="H10" s="5"/>
      <c r="I10" s="2">
        <f t="shared" ca="1" si="7"/>
        <v>7</v>
      </c>
      <c r="J10" s="2">
        <f t="shared" ca="1" si="7"/>
        <v>6</v>
      </c>
      <c r="K10" s="2" t="str">
        <f t="shared" ca="1" si="1"/>
        <v>+</v>
      </c>
      <c r="L10" s="2">
        <f t="shared" ca="1" si="8"/>
        <v>42</v>
      </c>
      <c r="M10" s="2">
        <f t="shared" ca="1" si="9"/>
        <v>11</v>
      </c>
      <c r="N10" s="2">
        <f t="shared" ca="1" si="15"/>
        <v>31</v>
      </c>
      <c r="O10" s="5" t="str">
        <f t="shared" ca="1" si="10"/>
        <v>(11+31)÷6=____</v>
      </c>
      <c r="P10" s="13" t="str">
        <f t="shared" ca="1" si="2"/>
        <v>(64-50)÷7=____</v>
      </c>
      <c r="Q10" s="13" t="str">
        <f t="shared" ca="1" si="11"/>
        <v>(11+31)÷6=____</v>
      </c>
      <c r="R10" s="9">
        <f t="shared" ca="1" si="12"/>
        <v>2</v>
      </c>
      <c r="S10" s="6">
        <f t="shared" ca="1" si="13"/>
        <v>7</v>
      </c>
    </row>
    <row r="11" spans="1:19" ht="40.049999999999997" customHeight="1" x14ac:dyDescent="0.25">
      <c r="A11" s="2">
        <f t="shared" ca="1" si="3"/>
        <v>9</v>
      </c>
      <c r="B11" s="2">
        <f t="shared" ca="1" si="3"/>
        <v>9</v>
      </c>
      <c r="C11" s="2" t="str">
        <f t="shared" ca="1" si="0"/>
        <v>+</v>
      </c>
      <c r="D11" s="2">
        <f t="shared" ca="1" si="4"/>
        <v>81</v>
      </c>
      <c r="E11" s="2">
        <f t="shared" ca="1" si="5"/>
        <v>6</v>
      </c>
      <c r="F11" s="2">
        <f t="shared" ca="1" si="14"/>
        <v>75</v>
      </c>
      <c r="G11" s="5" t="str">
        <f t="shared" ca="1" si="6"/>
        <v>(6+75)÷9=____</v>
      </c>
      <c r="H11" s="5"/>
      <c r="I11" s="2">
        <f t="shared" ca="1" si="7"/>
        <v>6</v>
      </c>
      <c r="J11" s="2">
        <f t="shared" ca="1" si="7"/>
        <v>8</v>
      </c>
      <c r="K11" s="2" t="str">
        <f t="shared" ca="1" si="1"/>
        <v>+</v>
      </c>
      <c r="L11" s="2">
        <f t="shared" ca="1" si="8"/>
        <v>48</v>
      </c>
      <c r="M11" s="2">
        <f t="shared" ca="1" si="9"/>
        <v>2</v>
      </c>
      <c r="N11" s="2">
        <f t="shared" ca="1" si="15"/>
        <v>46</v>
      </c>
      <c r="O11" s="5" t="str">
        <f t="shared" ca="1" si="10"/>
        <v>(2+46)÷8=____</v>
      </c>
      <c r="P11" s="13" t="str">
        <f t="shared" ca="1" si="2"/>
        <v>(6+75)÷9=____</v>
      </c>
      <c r="Q11" s="13" t="str">
        <f t="shared" ca="1" si="11"/>
        <v>(2+46)÷8=____</v>
      </c>
      <c r="R11" s="9">
        <f t="shared" ca="1" si="12"/>
        <v>9</v>
      </c>
      <c r="S11" s="6">
        <f t="shared" ca="1" si="13"/>
        <v>6</v>
      </c>
    </row>
    <row r="12" spans="1:19" ht="40.049999999999997" customHeight="1" x14ac:dyDescent="0.25">
      <c r="A12" s="2">
        <f t="shared" ca="1" si="3"/>
        <v>5</v>
      </c>
      <c r="B12" s="2">
        <f t="shared" ca="1" si="3"/>
        <v>6</v>
      </c>
      <c r="C12" s="2" t="str">
        <f t="shared" ca="1" si="0"/>
        <v>+</v>
      </c>
      <c r="D12" s="2">
        <f t="shared" ca="1" si="4"/>
        <v>30</v>
      </c>
      <c r="E12" s="2">
        <f t="shared" ca="1" si="5"/>
        <v>17</v>
      </c>
      <c r="F12" s="2">
        <f t="shared" ca="1" si="14"/>
        <v>13</v>
      </c>
      <c r="G12" s="5" t="str">
        <f t="shared" ca="1" si="6"/>
        <v>(17+13)÷6=____</v>
      </c>
      <c r="H12" s="5"/>
      <c r="I12" s="2">
        <f t="shared" ca="1" si="7"/>
        <v>9</v>
      </c>
      <c r="J12" s="2">
        <f t="shared" ca="1" si="7"/>
        <v>8</v>
      </c>
      <c r="K12" s="2" t="str">
        <f t="shared" ca="1" si="1"/>
        <v>-</v>
      </c>
      <c r="L12" s="2">
        <f t="shared" ca="1" si="8"/>
        <v>72</v>
      </c>
      <c r="M12" s="2">
        <f t="shared" ca="1" si="9"/>
        <v>75</v>
      </c>
      <c r="N12" s="2">
        <f t="shared" ca="1" si="15"/>
        <v>3</v>
      </c>
      <c r="O12" s="5" t="str">
        <f t="shared" ca="1" si="10"/>
        <v>(75-3)÷8=____</v>
      </c>
      <c r="P12" s="13" t="str">
        <f t="shared" ca="1" si="2"/>
        <v>(17+13)÷6=____</v>
      </c>
      <c r="Q12" s="13" t="str">
        <f t="shared" ca="1" si="11"/>
        <v>(75-3)÷8=____</v>
      </c>
      <c r="R12" s="9">
        <f t="shared" ca="1" si="12"/>
        <v>5</v>
      </c>
      <c r="S12" s="6">
        <f t="shared" ca="1" si="13"/>
        <v>9</v>
      </c>
    </row>
    <row r="13" spans="1:19" ht="40.049999999999997" customHeight="1" x14ac:dyDescent="0.25">
      <c r="A13" s="2">
        <f t="shared" ca="1" si="3"/>
        <v>7</v>
      </c>
      <c r="B13" s="2">
        <f t="shared" ca="1" si="3"/>
        <v>7</v>
      </c>
      <c r="C13" s="2" t="str">
        <f t="shared" ca="1" si="0"/>
        <v>-</v>
      </c>
      <c r="D13" s="2">
        <f t="shared" ca="1" si="4"/>
        <v>49</v>
      </c>
      <c r="E13" s="2">
        <f t="shared" ca="1" si="5"/>
        <v>84</v>
      </c>
      <c r="F13" s="2">
        <f t="shared" ca="1" si="14"/>
        <v>35</v>
      </c>
      <c r="G13" s="5" t="str">
        <f t="shared" ca="1" si="6"/>
        <v>(84-35)÷7=____</v>
      </c>
      <c r="H13" s="5"/>
      <c r="I13" s="2">
        <f t="shared" ca="1" si="7"/>
        <v>3</v>
      </c>
      <c r="J13" s="2">
        <f t="shared" ca="1" si="7"/>
        <v>8</v>
      </c>
      <c r="K13" s="2" t="str">
        <f t="shared" ca="1" si="1"/>
        <v>-</v>
      </c>
      <c r="L13" s="2">
        <f t="shared" ca="1" si="8"/>
        <v>24</v>
      </c>
      <c r="M13" s="2">
        <f t="shared" ca="1" si="9"/>
        <v>46</v>
      </c>
      <c r="N13" s="2">
        <f t="shared" ca="1" si="15"/>
        <v>22</v>
      </c>
      <c r="O13" s="5" t="str">
        <f t="shared" ca="1" si="10"/>
        <v>(46-22)÷8=____</v>
      </c>
      <c r="P13" s="13" t="str">
        <f t="shared" ca="1" si="2"/>
        <v>(84-35)÷7=____</v>
      </c>
      <c r="Q13" s="13" t="str">
        <f t="shared" ca="1" si="11"/>
        <v>(46-22)÷8=____</v>
      </c>
      <c r="R13" s="9">
        <f t="shared" ca="1" si="12"/>
        <v>7</v>
      </c>
      <c r="S13" s="6">
        <f t="shared" ca="1" si="13"/>
        <v>3</v>
      </c>
    </row>
    <row r="14" spans="1:19" ht="40.049999999999997" customHeight="1" x14ac:dyDescent="0.25">
      <c r="A14" s="2">
        <f t="shared" ca="1" si="3"/>
        <v>2</v>
      </c>
      <c r="B14" s="2">
        <f t="shared" ca="1" si="3"/>
        <v>3</v>
      </c>
      <c r="C14" s="2" t="str">
        <f t="shared" ca="1" si="0"/>
        <v>-</v>
      </c>
      <c r="D14" s="2">
        <f t="shared" ca="1" si="4"/>
        <v>6</v>
      </c>
      <c r="E14" s="2">
        <f t="shared" ca="1" si="5"/>
        <v>59</v>
      </c>
      <c r="F14" s="2">
        <f t="shared" ca="1" si="14"/>
        <v>53</v>
      </c>
      <c r="G14" s="5" t="str">
        <f t="shared" ca="1" si="6"/>
        <v>(59-53)÷3=____</v>
      </c>
      <c r="H14" s="5"/>
      <c r="I14" s="2">
        <f t="shared" ca="1" si="7"/>
        <v>7</v>
      </c>
      <c r="J14" s="2">
        <f t="shared" ca="1" si="7"/>
        <v>5</v>
      </c>
      <c r="K14" s="2" t="str">
        <f t="shared" ca="1" si="1"/>
        <v>-</v>
      </c>
      <c r="L14" s="2">
        <f t="shared" ca="1" si="8"/>
        <v>35</v>
      </c>
      <c r="M14" s="2">
        <f t="shared" ca="1" si="9"/>
        <v>91</v>
      </c>
      <c r="N14" s="2">
        <f t="shared" ca="1" si="15"/>
        <v>56</v>
      </c>
      <c r="O14" s="5" t="str">
        <f t="shared" ca="1" si="10"/>
        <v>(91-56)÷5=____</v>
      </c>
      <c r="P14" s="13" t="str">
        <f t="shared" ca="1" si="2"/>
        <v>(59-53)÷3=____</v>
      </c>
      <c r="Q14" s="13" t="str">
        <f t="shared" ca="1" si="11"/>
        <v>(91-56)÷5=____</v>
      </c>
      <c r="R14" s="9">
        <f t="shared" ca="1" si="12"/>
        <v>2</v>
      </c>
      <c r="S14" s="6">
        <f t="shared" ca="1" si="13"/>
        <v>7</v>
      </c>
    </row>
    <row r="15" spans="1:19" ht="40.049999999999997" customHeight="1" x14ac:dyDescent="0.25">
      <c r="A15" s="2">
        <f t="shared" ca="1" si="3"/>
        <v>2</v>
      </c>
      <c r="B15" s="2">
        <f t="shared" ca="1" si="3"/>
        <v>2</v>
      </c>
      <c r="C15" s="2" t="str">
        <f t="shared" ca="1" si="0"/>
        <v>+</v>
      </c>
      <c r="D15" s="2">
        <f t="shared" ca="1" si="4"/>
        <v>4</v>
      </c>
      <c r="E15" s="2">
        <f t="shared" ca="1" si="5"/>
        <v>3</v>
      </c>
      <c r="F15" s="2">
        <f t="shared" ca="1" si="14"/>
        <v>1</v>
      </c>
      <c r="G15" s="5" t="str">
        <f t="shared" ca="1" si="6"/>
        <v>(3+1)÷2=____</v>
      </c>
      <c r="H15" s="5"/>
      <c r="I15" s="2">
        <f t="shared" ca="1" si="7"/>
        <v>5</v>
      </c>
      <c r="J15" s="2">
        <f t="shared" ca="1" si="7"/>
        <v>8</v>
      </c>
      <c r="K15" s="2" t="str">
        <f t="shared" ca="1" si="1"/>
        <v>-</v>
      </c>
      <c r="L15" s="2">
        <f t="shared" ca="1" si="8"/>
        <v>40</v>
      </c>
      <c r="M15" s="2">
        <f t="shared" ca="1" si="9"/>
        <v>43</v>
      </c>
      <c r="N15" s="2">
        <f t="shared" ca="1" si="15"/>
        <v>3</v>
      </c>
      <c r="O15" s="5" t="str">
        <f t="shared" ca="1" si="10"/>
        <v>(43-3)÷8=____</v>
      </c>
      <c r="P15" s="13" t="str">
        <f t="shared" ca="1" si="2"/>
        <v>(3+1)÷2=____</v>
      </c>
      <c r="Q15" s="13" t="str">
        <f t="shared" ca="1" si="11"/>
        <v>(43-3)÷8=____</v>
      </c>
      <c r="R15" s="9">
        <f t="shared" ca="1" si="12"/>
        <v>2</v>
      </c>
      <c r="S15" s="6">
        <f t="shared" ca="1" si="13"/>
        <v>5</v>
      </c>
    </row>
    <row r="16" spans="1:19" ht="40.049999999999997" customHeight="1" x14ac:dyDescent="0.25">
      <c r="A16" s="2">
        <f t="shared" ca="1" si="3"/>
        <v>3</v>
      </c>
      <c r="B16" s="2">
        <f t="shared" ca="1" si="3"/>
        <v>3</v>
      </c>
      <c r="C16" s="2" t="str">
        <f t="shared" ca="1" si="0"/>
        <v>-</v>
      </c>
      <c r="D16" s="2">
        <f t="shared" ca="1" si="4"/>
        <v>9</v>
      </c>
      <c r="E16" s="2">
        <f t="shared" ca="1" si="5"/>
        <v>32</v>
      </c>
      <c r="F16" s="2">
        <f t="shared" ca="1" si="14"/>
        <v>23</v>
      </c>
      <c r="G16" s="5" t="str">
        <f t="shared" ca="1" si="6"/>
        <v>(32-23)÷3=____</v>
      </c>
      <c r="H16" s="5"/>
      <c r="I16" s="2">
        <f t="shared" ca="1" si="7"/>
        <v>9</v>
      </c>
      <c r="J16" s="2">
        <f t="shared" ca="1" si="7"/>
        <v>4</v>
      </c>
      <c r="K16" s="2" t="str">
        <f t="shared" ca="1" si="1"/>
        <v>-</v>
      </c>
      <c r="L16" s="2">
        <f t="shared" ca="1" si="8"/>
        <v>36</v>
      </c>
      <c r="M16" s="2">
        <f t="shared" ca="1" si="9"/>
        <v>93</v>
      </c>
      <c r="N16" s="2">
        <f t="shared" ca="1" si="15"/>
        <v>57</v>
      </c>
      <c r="O16" s="5" t="str">
        <f t="shared" ca="1" si="10"/>
        <v>(93-57)÷4=____</v>
      </c>
      <c r="P16" s="13" t="str">
        <f t="shared" ca="1" si="2"/>
        <v>(32-23)÷3=____</v>
      </c>
      <c r="Q16" s="13" t="str">
        <f t="shared" ca="1" si="11"/>
        <v>(93-57)÷4=____</v>
      </c>
      <c r="R16" s="9">
        <f t="shared" ca="1" si="12"/>
        <v>3</v>
      </c>
      <c r="S16" s="6">
        <f t="shared" ca="1" si="13"/>
        <v>9</v>
      </c>
    </row>
    <row r="17" spans="1:19" ht="40.049999999999997" customHeight="1" x14ac:dyDescent="0.25">
      <c r="A17" s="2">
        <f t="shared" ca="1" si="3"/>
        <v>3</v>
      </c>
      <c r="B17" s="2">
        <f t="shared" ca="1" si="3"/>
        <v>9</v>
      </c>
      <c r="C17" s="2" t="str">
        <f t="shared" ca="1" si="0"/>
        <v>+</v>
      </c>
      <c r="D17" s="2">
        <f t="shared" ca="1" si="4"/>
        <v>27</v>
      </c>
      <c r="E17" s="2">
        <f t="shared" ca="1" si="5"/>
        <v>24</v>
      </c>
      <c r="F17" s="2">
        <f t="shared" ca="1" si="14"/>
        <v>3</v>
      </c>
      <c r="G17" s="5" t="str">
        <f t="shared" ca="1" si="6"/>
        <v>(24+3)÷9=____</v>
      </c>
      <c r="H17" s="5"/>
      <c r="I17" s="2">
        <f t="shared" ca="1" si="7"/>
        <v>5</v>
      </c>
      <c r="J17" s="2">
        <f t="shared" ca="1" si="7"/>
        <v>3</v>
      </c>
      <c r="K17" s="2" t="str">
        <f t="shared" ca="1" si="1"/>
        <v>-</v>
      </c>
      <c r="L17" s="2">
        <f t="shared" ca="1" si="8"/>
        <v>15</v>
      </c>
      <c r="M17" s="2">
        <f t="shared" ca="1" si="9"/>
        <v>90</v>
      </c>
      <c r="N17" s="2">
        <f t="shared" ca="1" si="15"/>
        <v>75</v>
      </c>
      <c r="O17" s="5" t="str">
        <f t="shared" ca="1" si="10"/>
        <v>(90-75)÷3=____</v>
      </c>
      <c r="P17" s="13" t="str">
        <f t="shared" ca="1" si="2"/>
        <v>(24+3)÷9=____</v>
      </c>
      <c r="Q17" s="13" t="str">
        <f t="shared" ca="1" si="11"/>
        <v>(90-75)÷3=____</v>
      </c>
      <c r="R17" s="9">
        <f t="shared" ca="1" si="12"/>
        <v>3</v>
      </c>
      <c r="S17" s="6">
        <f t="shared" ca="1" si="13"/>
        <v>5</v>
      </c>
    </row>
    <row r="18" spans="1:19" ht="40.049999999999997" customHeight="1" x14ac:dyDescent="0.25">
      <c r="A18" s="2">
        <f t="shared" ca="1" si="3"/>
        <v>3</v>
      </c>
      <c r="B18" s="2">
        <f t="shared" ca="1" si="3"/>
        <v>9</v>
      </c>
      <c r="C18" s="2" t="str">
        <f t="shared" ca="1" si="0"/>
        <v>+</v>
      </c>
      <c r="D18" s="2">
        <f t="shared" ca="1" si="4"/>
        <v>27</v>
      </c>
      <c r="E18" s="2">
        <f t="shared" ca="1" si="5"/>
        <v>14</v>
      </c>
      <c r="F18" s="2">
        <f t="shared" ca="1" si="14"/>
        <v>13</v>
      </c>
      <c r="G18" s="5" t="str">
        <f t="shared" ca="1" si="6"/>
        <v>(14+13)÷9=____</v>
      </c>
      <c r="H18" s="5"/>
      <c r="I18" s="2">
        <f t="shared" ca="1" si="7"/>
        <v>4</v>
      </c>
      <c r="J18" s="2">
        <f t="shared" ca="1" si="7"/>
        <v>6</v>
      </c>
      <c r="K18" s="2" t="str">
        <f t="shared" ca="1" si="1"/>
        <v>+</v>
      </c>
      <c r="L18" s="2">
        <f t="shared" ca="1" si="8"/>
        <v>24</v>
      </c>
      <c r="M18" s="2">
        <f t="shared" ca="1" si="9"/>
        <v>20</v>
      </c>
      <c r="N18" s="2">
        <f t="shared" ca="1" si="15"/>
        <v>4</v>
      </c>
      <c r="O18" s="5" t="str">
        <f t="shared" ca="1" si="10"/>
        <v>(20+4)÷6=____</v>
      </c>
      <c r="P18" s="13" t="str">
        <f t="shared" ca="1" si="2"/>
        <v>(14+13)÷9=____</v>
      </c>
      <c r="Q18" s="13" t="str">
        <f t="shared" ca="1" si="11"/>
        <v>(20+4)÷6=____</v>
      </c>
      <c r="R18" s="9">
        <f t="shared" ca="1" si="12"/>
        <v>3</v>
      </c>
      <c r="S18" s="6">
        <f t="shared" ca="1" si="13"/>
        <v>4</v>
      </c>
    </row>
    <row r="19" spans="1:19" ht="40.049999999999997" customHeight="1" x14ac:dyDescent="0.25">
      <c r="A19" s="2">
        <f t="shared" ca="1" si="3"/>
        <v>4</v>
      </c>
      <c r="B19" s="2">
        <f t="shared" ca="1" si="3"/>
        <v>5</v>
      </c>
      <c r="C19" s="2" t="str">
        <f t="shared" ca="1" si="0"/>
        <v>+</v>
      </c>
      <c r="D19" s="2">
        <f t="shared" ca="1" si="4"/>
        <v>20</v>
      </c>
      <c r="E19" s="2">
        <f t="shared" ca="1" si="5"/>
        <v>15</v>
      </c>
      <c r="F19" s="2">
        <f t="shared" ca="1" si="14"/>
        <v>5</v>
      </c>
      <c r="G19" s="5" t="str">
        <f t="shared" ca="1" si="6"/>
        <v>(15+5)÷5=____</v>
      </c>
      <c r="H19" s="5"/>
      <c r="I19" s="2">
        <f t="shared" ca="1" si="7"/>
        <v>8</v>
      </c>
      <c r="J19" s="2">
        <f t="shared" ca="1" si="7"/>
        <v>9</v>
      </c>
      <c r="K19" s="2" t="str">
        <f t="shared" ca="1" si="1"/>
        <v>+</v>
      </c>
      <c r="L19" s="2">
        <f t="shared" ca="1" si="8"/>
        <v>72</v>
      </c>
      <c r="M19" s="2">
        <f t="shared" ca="1" si="9"/>
        <v>22</v>
      </c>
      <c r="N19" s="2">
        <f t="shared" ca="1" si="15"/>
        <v>50</v>
      </c>
      <c r="O19" s="5" t="str">
        <f t="shared" ca="1" si="10"/>
        <v>(22+50)÷9=____</v>
      </c>
      <c r="P19" s="13" t="str">
        <f t="shared" ca="1" si="2"/>
        <v>(15+5)÷5=____</v>
      </c>
      <c r="Q19" s="13" t="str">
        <f t="shared" ca="1" si="11"/>
        <v>(22+50)÷9=____</v>
      </c>
      <c r="R19" s="9">
        <f t="shared" ca="1" si="12"/>
        <v>4</v>
      </c>
      <c r="S19" s="6">
        <f t="shared" ca="1" si="13"/>
        <v>8</v>
      </c>
    </row>
    <row r="20" spans="1:19" ht="40.049999999999997" customHeight="1" x14ac:dyDescent="0.25">
      <c r="A20" s="2">
        <f t="shared" ca="1" si="3"/>
        <v>7</v>
      </c>
      <c r="B20" s="2">
        <f t="shared" ca="1" si="3"/>
        <v>6</v>
      </c>
      <c r="C20" s="2" t="str">
        <f t="shared" ca="1" si="0"/>
        <v>+</v>
      </c>
      <c r="D20" s="2">
        <f t="shared" ca="1" si="4"/>
        <v>42</v>
      </c>
      <c r="E20" s="2">
        <f t="shared" ca="1" si="5"/>
        <v>32</v>
      </c>
      <c r="F20" s="2">
        <f t="shared" ca="1" si="14"/>
        <v>10</v>
      </c>
      <c r="G20" s="5" t="str">
        <f t="shared" ca="1" si="6"/>
        <v>(32+10)÷6=____</v>
      </c>
      <c r="H20" s="5"/>
      <c r="I20" s="2">
        <f t="shared" ca="1" si="7"/>
        <v>2</v>
      </c>
      <c r="J20" s="2">
        <f t="shared" ca="1" si="7"/>
        <v>6</v>
      </c>
      <c r="K20" s="2" t="str">
        <f t="shared" ca="1" si="1"/>
        <v>+</v>
      </c>
      <c r="L20" s="2">
        <f t="shared" ca="1" si="8"/>
        <v>12</v>
      </c>
      <c r="M20" s="2">
        <f t="shared" ca="1" si="9"/>
        <v>5</v>
      </c>
      <c r="N20" s="2">
        <f t="shared" ca="1" si="15"/>
        <v>7</v>
      </c>
      <c r="O20" s="5" t="str">
        <f t="shared" ca="1" si="10"/>
        <v>(5+7)÷6=____</v>
      </c>
      <c r="P20" s="13" t="str">
        <f t="shared" ca="1" si="2"/>
        <v>(32+10)÷6=____</v>
      </c>
      <c r="Q20" s="13" t="str">
        <f t="shared" ca="1" si="11"/>
        <v>(5+7)÷6=____</v>
      </c>
      <c r="R20" s="9">
        <f t="shared" ca="1" si="12"/>
        <v>7</v>
      </c>
      <c r="S20" s="6">
        <f t="shared" ca="1" si="13"/>
        <v>2</v>
      </c>
    </row>
    <row r="21" spans="1:19" ht="40.049999999999997" customHeight="1" x14ac:dyDescent="0.25">
      <c r="A21" s="2">
        <f t="shared" ca="1" si="3"/>
        <v>7</v>
      </c>
      <c r="B21" s="2">
        <f t="shared" ca="1" si="3"/>
        <v>6</v>
      </c>
      <c r="C21" s="2" t="str">
        <f t="shared" ca="1" si="0"/>
        <v>-</v>
      </c>
      <c r="D21" s="2">
        <f t="shared" ca="1" si="4"/>
        <v>42</v>
      </c>
      <c r="E21" s="2">
        <f t="shared" ca="1" si="5"/>
        <v>75</v>
      </c>
      <c r="F21" s="2">
        <f t="shared" ca="1" si="14"/>
        <v>33</v>
      </c>
      <c r="G21" s="5" t="str">
        <f t="shared" ca="1" si="6"/>
        <v>(75-33)÷6=____</v>
      </c>
      <c r="H21" s="5"/>
      <c r="I21" s="2">
        <f t="shared" ca="1" si="7"/>
        <v>6</v>
      </c>
      <c r="J21" s="2">
        <f t="shared" ca="1" si="7"/>
        <v>2</v>
      </c>
      <c r="K21" s="2" t="str">
        <f t="shared" ca="1" si="1"/>
        <v>-</v>
      </c>
      <c r="L21" s="2">
        <f t="shared" ca="1" si="8"/>
        <v>12</v>
      </c>
      <c r="M21" s="2">
        <f t="shared" ca="1" si="9"/>
        <v>99</v>
      </c>
      <c r="N21" s="2">
        <f t="shared" ca="1" si="15"/>
        <v>87</v>
      </c>
      <c r="O21" s="5" t="str">
        <f t="shared" ca="1" si="10"/>
        <v>(99-87)÷2=____</v>
      </c>
      <c r="P21" s="13" t="str">
        <f t="shared" ca="1" si="2"/>
        <v>(75-33)÷6=____</v>
      </c>
      <c r="Q21" s="13" t="str">
        <f t="shared" ca="1" si="11"/>
        <v>(99-87)÷2=____</v>
      </c>
      <c r="R21" s="9">
        <f t="shared" ca="1" si="12"/>
        <v>7</v>
      </c>
      <c r="S21" s="6">
        <f t="shared" ca="1" si="13"/>
        <v>6</v>
      </c>
    </row>
    <row r="22" spans="1:19" ht="27" customHeight="1" x14ac:dyDescent="0.25">
      <c r="G22" s="5"/>
    </row>
  </sheetData>
  <mergeCells count="1">
    <mergeCell ref="R1:S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55" zoomScaleNormal="55" workbookViewId="0">
      <selection activeCell="A2" sqref="A2"/>
    </sheetView>
  </sheetViews>
  <sheetFormatPr defaultColWidth="9" defaultRowHeight="27" customHeight="1" x14ac:dyDescent="0.25"/>
  <cols>
    <col min="1" max="1" width="13" style="2" bestFit="1" customWidth="1"/>
    <col min="2" max="2" width="11.44140625" style="2" customWidth="1"/>
    <col min="3" max="3" width="15.44140625" style="2" bestFit="1" customWidth="1"/>
    <col min="4" max="4" width="20.33203125" style="2" bestFit="1" customWidth="1"/>
    <col min="5" max="5" width="37.6640625" style="2" bestFit="1" customWidth="1"/>
    <col min="6" max="6" width="11" style="2" customWidth="1"/>
    <col min="7" max="7" width="13" style="2" bestFit="1" customWidth="1"/>
    <col min="8" max="8" width="11.44140625" style="2" customWidth="1"/>
    <col min="9" max="9" width="15.44140625" style="2" bestFit="1" customWidth="1"/>
    <col min="10" max="10" width="20.33203125" style="2" bestFit="1" customWidth="1"/>
    <col min="11" max="11" width="37.6640625" style="2" bestFit="1" customWidth="1"/>
    <col min="12" max="12" width="35.5546875" style="2" customWidth="1"/>
    <col min="13" max="13" width="33" style="7" customWidth="1"/>
    <col min="14" max="14" width="10" style="5" customWidth="1"/>
    <col min="15" max="15" width="9.88671875" style="2" customWidth="1"/>
    <col min="16" max="16384" width="9" style="2"/>
  </cols>
  <sheetData>
    <row r="1" spans="1:15" ht="40.049999999999997" customHeight="1" x14ac:dyDescent="0.25">
      <c r="A1" s="2" t="s">
        <v>0</v>
      </c>
      <c r="B1" s="2" t="s">
        <v>1</v>
      </c>
      <c r="C1" s="2" t="s">
        <v>2</v>
      </c>
      <c r="D1" s="2" t="s">
        <v>14</v>
      </c>
      <c r="G1" s="2" t="s">
        <v>0</v>
      </c>
      <c r="H1" s="2" t="s">
        <v>1</v>
      </c>
      <c r="I1" s="2" t="s">
        <v>2</v>
      </c>
      <c r="J1" s="2" t="s">
        <v>14</v>
      </c>
      <c r="L1" s="11" t="str">
        <f ca="1">MID(CELL("filename"),FIND("]",CELL("filename"))+1,256)</f>
        <v>千以内的加减法（三年级上）</v>
      </c>
      <c r="M1" s="12"/>
      <c r="N1" s="16" t="s">
        <v>3</v>
      </c>
      <c r="O1" s="17"/>
    </row>
    <row r="2" spans="1:15" ht="40.049999999999997" customHeight="1" x14ac:dyDescent="0.25">
      <c r="A2" s="2">
        <f ca="1">RANDBETWEEN(2,9)*IF(RANDBETWEEN(0,1)=0,100,1000)</f>
        <v>4000</v>
      </c>
      <c r="B2" s="2">
        <f ca="1">IF(C2="+",RANDBETWEEN(1,(10000-A2)/100)*100,RANDBETWEEN(1,A2/100-1)*100)</f>
        <v>2300</v>
      </c>
      <c r="C2" s="2" t="str">
        <f ca="1">IF(RANDBETWEEN(0,1)=0,"-","+")</f>
        <v>-</v>
      </c>
      <c r="D2" s="2">
        <f ca="1">IF(C2="+",A2+B2,A2-B2)</f>
        <v>1700</v>
      </c>
      <c r="E2" s="5" t="str">
        <f ca="1">A2&amp;C2&amp;B2&amp;"=____"</f>
        <v>4000-2300=____</v>
      </c>
      <c r="F2" s="5"/>
      <c r="G2" s="2">
        <f ca="1">RANDBETWEEN(2,9)*IF(RANDBETWEEN(0,1)=0,100,1000)</f>
        <v>2000</v>
      </c>
      <c r="H2" s="2">
        <f ca="1">IF(I2="+",RANDBETWEEN(1,(10000-G2)/100)*100,RANDBETWEEN(1,G2/100-1)*100)</f>
        <v>900</v>
      </c>
      <c r="I2" s="2" t="str">
        <f ca="1">IF(RANDBETWEEN(0,1)=0,"-","+")</f>
        <v>+</v>
      </c>
      <c r="J2" s="2">
        <f ca="1">IF(I2="+",G2+H2,G2-H2)</f>
        <v>2900</v>
      </c>
      <c r="K2" s="5" t="str">
        <f ca="1">G2&amp;I2&amp;H2&amp;"=____"</f>
        <v>2000+900=____</v>
      </c>
      <c r="L2" s="13" t="str">
        <f t="shared" ref="L2:L21" ca="1" si="0">E2</f>
        <v>4000-2300=____</v>
      </c>
      <c r="M2" s="13" t="str">
        <f ca="1">K2</f>
        <v>2000+900=____</v>
      </c>
      <c r="N2" s="9">
        <f ca="1">D2</f>
        <v>1700</v>
      </c>
      <c r="O2" s="6">
        <f ca="1">J2</f>
        <v>2900</v>
      </c>
    </row>
    <row r="3" spans="1:15" ht="40.049999999999997" customHeight="1" x14ac:dyDescent="0.25">
      <c r="A3" s="2">
        <f t="shared" ref="A3:A21" ca="1" si="1">RANDBETWEEN(2,9)*IF(RANDBETWEEN(0,1)=0,100,1000)</f>
        <v>4000</v>
      </c>
      <c r="B3" s="2">
        <f t="shared" ref="B3:B21" ca="1" si="2">IF(C3="+",RANDBETWEEN(1,(10000-A3)/100)*100,RANDBETWEEN(1,A3/100-1)*100)</f>
        <v>1900</v>
      </c>
      <c r="C3" s="2" t="str">
        <f t="shared" ref="C3:C21" ca="1" si="3">IF(RANDBETWEEN(0,1)=0,"-","+")</f>
        <v>-</v>
      </c>
      <c r="D3" s="2">
        <f t="shared" ref="D3:D21" ca="1" si="4">IF(C3="+",A3+B3,A3-B3)</f>
        <v>2100</v>
      </c>
      <c r="E3" s="5" t="str">
        <f t="shared" ref="E3:E21" ca="1" si="5">A3&amp;C3&amp;B3&amp;"=____"</f>
        <v>4000-1900=____</v>
      </c>
      <c r="F3" s="5"/>
      <c r="G3" s="2">
        <f t="shared" ref="G3:G21" ca="1" si="6">RANDBETWEEN(2,9)*IF(RANDBETWEEN(0,1)=0,100,1000)</f>
        <v>800</v>
      </c>
      <c r="H3" s="2">
        <f t="shared" ref="H3:H21" ca="1" si="7">IF(I3="+",RANDBETWEEN(1,(10000-G3)/100)*100,RANDBETWEEN(1,G3/100-1)*100)</f>
        <v>500</v>
      </c>
      <c r="I3" s="2" t="str">
        <f t="shared" ref="I3:I21" ca="1" si="8">IF(RANDBETWEEN(0,1)=0,"-","+")</f>
        <v>-</v>
      </c>
      <c r="J3" s="2">
        <f t="shared" ref="J3:J21" ca="1" si="9">IF(I3="+",G3+H3,G3-H3)</f>
        <v>300</v>
      </c>
      <c r="K3" s="5" t="str">
        <f t="shared" ref="K3:K21" ca="1" si="10">G3&amp;I3&amp;H3&amp;"=____"</f>
        <v>800-500=____</v>
      </c>
      <c r="L3" s="13" t="str">
        <f t="shared" ca="1" si="0"/>
        <v>4000-1900=____</v>
      </c>
      <c r="M3" s="13" t="str">
        <f t="shared" ref="M3:M21" ca="1" si="11">K3</f>
        <v>800-500=____</v>
      </c>
      <c r="N3" s="9">
        <f t="shared" ref="N3:N21" ca="1" si="12">D3</f>
        <v>2100</v>
      </c>
      <c r="O3" s="6">
        <f t="shared" ref="O3:O21" ca="1" si="13">J3</f>
        <v>300</v>
      </c>
    </row>
    <row r="4" spans="1:15" ht="40.049999999999997" customHeight="1" x14ac:dyDescent="0.25">
      <c r="A4" s="2">
        <f t="shared" ca="1" si="1"/>
        <v>700</v>
      </c>
      <c r="B4" s="2">
        <f t="shared" ca="1" si="2"/>
        <v>6600</v>
      </c>
      <c r="C4" s="2" t="str">
        <f t="shared" ca="1" si="3"/>
        <v>+</v>
      </c>
      <c r="D4" s="2">
        <f t="shared" ca="1" si="4"/>
        <v>7300</v>
      </c>
      <c r="E4" s="5" t="str">
        <f t="shared" ca="1" si="5"/>
        <v>700+6600=____</v>
      </c>
      <c r="F4" s="5"/>
      <c r="G4" s="2">
        <f t="shared" ca="1" si="6"/>
        <v>9000</v>
      </c>
      <c r="H4" s="2">
        <f t="shared" ca="1" si="7"/>
        <v>800</v>
      </c>
      <c r="I4" s="2" t="str">
        <f t="shared" ca="1" si="8"/>
        <v>+</v>
      </c>
      <c r="J4" s="2">
        <f t="shared" ca="1" si="9"/>
        <v>9800</v>
      </c>
      <c r="K4" s="5" t="str">
        <f t="shared" ca="1" si="10"/>
        <v>9000+800=____</v>
      </c>
      <c r="L4" s="13" t="str">
        <f t="shared" ca="1" si="0"/>
        <v>700+6600=____</v>
      </c>
      <c r="M4" s="13" t="str">
        <f t="shared" ca="1" si="11"/>
        <v>9000+800=____</v>
      </c>
      <c r="N4" s="9">
        <f t="shared" ca="1" si="12"/>
        <v>7300</v>
      </c>
      <c r="O4" s="6">
        <f t="shared" ca="1" si="13"/>
        <v>9800</v>
      </c>
    </row>
    <row r="5" spans="1:15" ht="40.049999999999997" customHeight="1" x14ac:dyDescent="0.25">
      <c r="A5" s="2">
        <f t="shared" ca="1" si="1"/>
        <v>900</v>
      </c>
      <c r="B5" s="2">
        <f t="shared" ca="1" si="2"/>
        <v>1500</v>
      </c>
      <c r="C5" s="2" t="str">
        <f t="shared" ca="1" si="3"/>
        <v>+</v>
      </c>
      <c r="D5" s="2">
        <f t="shared" ca="1" si="4"/>
        <v>2400</v>
      </c>
      <c r="E5" s="5" t="str">
        <f t="shared" ca="1" si="5"/>
        <v>900+1500=____</v>
      </c>
      <c r="F5" s="5"/>
      <c r="G5" s="2">
        <f t="shared" ca="1" si="6"/>
        <v>400</v>
      </c>
      <c r="H5" s="2">
        <f t="shared" ca="1" si="7"/>
        <v>2800</v>
      </c>
      <c r="I5" s="2" t="str">
        <f t="shared" ca="1" si="8"/>
        <v>+</v>
      </c>
      <c r="J5" s="2">
        <f t="shared" ca="1" si="9"/>
        <v>3200</v>
      </c>
      <c r="K5" s="5" t="str">
        <f t="shared" ca="1" si="10"/>
        <v>400+2800=____</v>
      </c>
      <c r="L5" s="13" t="str">
        <f t="shared" ca="1" si="0"/>
        <v>900+1500=____</v>
      </c>
      <c r="M5" s="13" t="str">
        <f t="shared" ca="1" si="11"/>
        <v>400+2800=____</v>
      </c>
      <c r="N5" s="9">
        <f t="shared" ca="1" si="12"/>
        <v>2400</v>
      </c>
      <c r="O5" s="6">
        <f t="shared" ca="1" si="13"/>
        <v>3200</v>
      </c>
    </row>
    <row r="6" spans="1:15" ht="40.049999999999997" customHeight="1" x14ac:dyDescent="0.25">
      <c r="A6" s="2">
        <f t="shared" ca="1" si="1"/>
        <v>500</v>
      </c>
      <c r="B6" s="2">
        <f t="shared" ca="1" si="2"/>
        <v>8300</v>
      </c>
      <c r="C6" s="2" t="str">
        <f t="shared" ca="1" si="3"/>
        <v>+</v>
      </c>
      <c r="D6" s="2">
        <f t="shared" ca="1" si="4"/>
        <v>8800</v>
      </c>
      <c r="E6" s="5" t="str">
        <f t="shared" ca="1" si="5"/>
        <v>500+8300=____</v>
      </c>
      <c r="F6" s="5"/>
      <c r="G6" s="2">
        <f t="shared" ca="1" si="6"/>
        <v>8000</v>
      </c>
      <c r="H6" s="2">
        <f t="shared" ca="1" si="7"/>
        <v>1500</v>
      </c>
      <c r="I6" s="2" t="str">
        <f t="shared" ca="1" si="8"/>
        <v>-</v>
      </c>
      <c r="J6" s="2">
        <f t="shared" ca="1" si="9"/>
        <v>6500</v>
      </c>
      <c r="K6" s="5" t="str">
        <f t="shared" ca="1" si="10"/>
        <v>8000-1500=____</v>
      </c>
      <c r="L6" s="13" t="str">
        <f t="shared" ca="1" si="0"/>
        <v>500+8300=____</v>
      </c>
      <c r="M6" s="13" t="str">
        <f t="shared" ca="1" si="11"/>
        <v>8000-1500=____</v>
      </c>
      <c r="N6" s="9">
        <f t="shared" ca="1" si="12"/>
        <v>8800</v>
      </c>
      <c r="O6" s="6">
        <f t="shared" ca="1" si="13"/>
        <v>6500</v>
      </c>
    </row>
    <row r="7" spans="1:15" ht="40.049999999999997" customHeight="1" x14ac:dyDescent="0.25">
      <c r="A7" s="2">
        <f t="shared" ca="1" si="1"/>
        <v>600</v>
      </c>
      <c r="B7" s="2">
        <f t="shared" ca="1" si="2"/>
        <v>4300</v>
      </c>
      <c r="C7" s="2" t="str">
        <f t="shared" ca="1" si="3"/>
        <v>+</v>
      </c>
      <c r="D7" s="2">
        <f t="shared" ca="1" si="4"/>
        <v>4900</v>
      </c>
      <c r="E7" s="5" t="str">
        <f t="shared" ca="1" si="5"/>
        <v>600+4300=____</v>
      </c>
      <c r="F7" s="5"/>
      <c r="G7" s="2">
        <f t="shared" ca="1" si="6"/>
        <v>600</v>
      </c>
      <c r="H7" s="2">
        <f t="shared" ca="1" si="7"/>
        <v>100</v>
      </c>
      <c r="I7" s="2" t="str">
        <f t="shared" ca="1" si="8"/>
        <v>-</v>
      </c>
      <c r="J7" s="2">
        <f t="shared" ca="1" si="9"/>
        <v>500</v>
      </c>
      <c r="K7" s="5" t="str">
        <f t="shared" ca="1" si="10"/>
        <v>600-100=____</v>
      </c>
      <c r="L7" s="13" t="str">
        <f t="shared" ca="1" si="0"/>
        <v>600+4300=____</v>
      </c>
      <c r="M7" s="13" t="str">
        <f t="shared" ca="1" si="11"/>
        <v>600-100=____</v>
      </c>
      <c r="N7" s="9">
        <f t="shared" ca="1" si="12"/>
        <v>4900</v>
      </c>
      <c r="O7" s="6">
        <f t="shared" ca="1" si="13"/>
        <v>500</v>
      </c>
    </row>
    <row r="8" spans="1:15" ht="40.049999999999997" customHeight="1" x14ac:dyDescent="0.25">
      <c r="A8" s="2">
        <f t="shared" ca="1" si="1"/>
        <v>9000</v>
      </c>
      <c r="B8" s="2">
        <f t="shared" ca="1" si="2"/>
        <v>7700</v>
      </c>
      <c r="C8" s="2" t="str">
        <f t="shared" ca="1" si="3"/>
        <v>-</v>
      </c>
      <c r="D8" s="2">
        <f t="shared" ca="1" si="4"/>
        <v>1300</v>
      </c>
      <c r="E8" s="5" t="str">
        <f t="shared" ca="1" si="5"/>
        <v>9000-7700=____</v>
      </c>
      <c r="F8" s="5"/>
      <c r="G8" s="2">
        <f t="shared" ca="1" si="6"/>
        <v>300</v>
      </c>
      <c r="H8" s="2">
        <f t="shared" ca="1" si="7"/>
        <v>100</v>
      </c>
      <c r="I8" s="2" t="str">
        <f t="shared" ca="1" si="8"/>
        <v>-</v>
      </c>
      <c r="J8" s="2">
        <f t="shared" ca="1" si="9"/>
        <v>200</v>
      </c>
      <c r="K8" s="5" t="str">
        <f t="shared" ca="1" si="10"/>
        <v>300-100=____</v>
      </c>
      <c r="L8" s="13" t="str">
        <f t="shared" ca="1" si="0"/>
        <v>9000-7700=____</v>
      </c>
      <c r="M8" s="13" t="str">
        <f t="shared" ca="1" si="11"/>
        <v>300-100=____</v>
      </c>
      <c r="N8" s="9">
        <f t="shared" ca="1" si="12"/>
        <v>1300</v>
      </c>
      <c r="O8" s="6">
        <f t="shared" ca="1" si="13"/>
        <v>200</v>
      </c>
    </row>
    <row r="9" spans="1:15" ht="40.049999999999997" customHeight="1" x14ac:dyDescent="0.25">
      <c r="A9" s="2">
        <f t="shared" ca="1" si="1"/>
        <v>400</v>
      </c>
      <c r="B9" s="2">
        <f t="shared" ca="1" si="2"/>
        <v>2400</v>
      </c>
      <c r="C9" s="2" t="str">
        <f t="shared" ca="1" si="3"/>
        <v>+</v>
      </c>
      <c r="D9" s="2">
        <f t="shared" ca="1" si="4"/>
        <v>2800</v>
      </c>
      <c r="E9" s="5" t="str">
        <f t="shared" ca="1" si="5"/>
        <v>400+2400=____</v>
      </c>
      <c r="F9" s="5"/>
      <c r="G9" s="2">
        <f t="shared" ca="1" si="6"/>
        <v>500</v>
      </c>
      <c r="H9" s="2">
        <f t="shared" ca="1" si="7"/>
        <v>6100</v>
      </c>
      <c r="I9" s="2" t="str">
        <f t="shared" ca="1" si="8"/>
        <v>+</v>
      </c>
      <c r="J9" s="2">
        <f t="shared" ca="1" si="9"/>
        <v>6600</v>
      </c>
      <c r="K9" s="5" t="str">
        <f t="shared" ca="1" si="10"/>
        <v>500+6100=____</v>
      </c>
      <c r="L9" s="13" t="str">
        <f t="shared" ca="1" si="0"/>
        <v>400+2400=____</v>
      </c>
      <c r="M9" s="13" t="str">
        <f t="shared" ca="1" si="11"/>
        <v>500+6100=____</v>
      </c>
      <c r="N9" s="9">
        <f t="shared" ca="1" si="12"/>
        <v>2800</v>
      </c>
      <c r="O9" s="6">
        <f t="shared" ca="1" si="13"/>
        <v>6600</v>
      </c>
    </row>
    <row r="10" spans="1:15" ht="40.049999999999997" customHeight="1" x14ac:dyDescent="0.25">
      <c r="A10" s="2">
        <f t="shared" ca="1" si="1"/>
        <v>8000</v>
      </c>
      <c r="B10" s="2">
        <f t="shared" ca="1" si="2"/>
        <v>2000</v>
      </c>
      <c r="C10" s="2" t="str">
        <f t="shared" ca="1" si="3"/>
        <v>+</v>
      </c>
      <c r="D10" s="2">
        <f t="shared" ca="1" si="4"/>
        <v>10000</v>
      </c>
      <c r="E10" s="5" t="str">
        <f t="shared" ca="1" si="5"/>
        <v>8000+2000=____</v>
      </c>
      <c r="F10" s="5"/>
      <c r="G10" s="2">
        <f t="shared" ca="1" si="6"/>
        <v>200</v>
      </c>
      <c r="H10" s="2">
        <f t="shared" ca="1" si="7"/>
        <v>100</v>
      </c>
      <c r="I10" s="2" t="str">
        <f t="shared" ca="1" si="8"/>
        <v>-</v>
      </c>
      <c r="J10" s="2">
        <f t="shared" ca="1" si="9"/>
        <v>100</v>
      </c>
      <c r="K10" s="5" t="str">
        <f t="shared" ca="1" si="10"/>
        <v>200-100=____</v>
      </c>
      <c r="L10" s="13" t="str">
        <f t="shared" ca="1" si="0"/>
        <v>8000+2000=____</v>
      </c>
      <c r="M10" s="13" t="str">
        <f t="shared" ca="1" si="11"/>
        <v>200-100=____</v>
      </c>
      <c r="N10" s="9">
        <f t="shared" ca="1" si="12"/>
        <v>10000</v>
      </c>
      <c r="O10" s="6">
        <f t="shared" ca="1" si="13"/>
        <v>100</v>
      </c>
    </row>
    <row r="11" spans="1:15" ht="40.049999999999997" customHeight="1" x14ac:dyDescent="0.25">
      <c r="A11" s="2">
        <f t="shared" ca="1" si="1"/>
        <v>4000</v>
      </c>
      <c r="B11" s="2">
        <f t="shared" ca="1" si="2"/>
        <v>3100</v>
      </c>
      <c r="C11" s="2" t="str">
        <f t="shared" ca="1" si="3"/>
        <v>-</v>
      </c>
      <c r="D11" s="2">
        <f t="shared" ca="1" si="4"/>
        <v>900</v>
      </c>
      <c r="E11" s="5" t="str">
        <f t="shared" ca="1" si="5"/>
        <v>4000-3100=____</v>
      </c>
      <c r="F11" s="5"/>
      <c r="G11" s="2">
        <f t="shared" ca="1" si="6"/>
        <v>7000</v>
      </c>
      <c r="H11" s="2">
        <f t="shared" ca="1" si="7"/>
        <v>1500</v>
      </c>
      <c r="I11" s="2" t="str">
        <f t="shared" ca="1" si="8"/>
        <v>+</v>
      </c>
      <c r="J11" s="2">
        <f t="shared" ca="1" si="9"/>
        <v>8500</v>
      </c>
      <c r="K11" s="5" t="str">
        <f t="shared" ca="1" si="10"/>
        <v>7000+1500=____</v>
      </c>
      <c r="L11" s="13" t="str">
        <f t="shared" ca="1" si="0"/>
        <v>4000-3100=____</v>
      </c>
      <c r="M11" s="13" t="str">
        <f t="shared" ca="1" si="11"/>
        <v>7000+1500=____</v>
      </c>
      <c r="N11" s="9">
        <f t="shared" ca="1" si="12"/>
        <v>900</v>
      </c>
      <c r="O11" s="6">
        <f t="shared" ca="1" si="13"/>
        <v>8500</v>
      </c>
    </row>
    <row r="12" spans="1:15" ht="40.049999999999997" customHeight="1" x14ac:dyDescent="0.25">
      <c r="A12" s="2">
        <f t="shared" ca="1" si="1"/>
        <v>2000</v>
      </c>
      <c r="B12" s="2">
        <f t="shared" ca="1" si="2"/>
        <v>5700</v>
      </c>
      <c r="C12" s="2" t="str">
        <f t="shared" ca="1" si="3"/>
        <v>+</v>
      </c>
      <c r="D12" s="2">
        <f t="shared" ca="1" si="4"/>
        <v>7700</v>
      </c>
      <c r="E12" s="5" t="str">
        <f t="shared" ca="1" si="5"/>
        <v>2000+5700=____</v>
      </c>
      <c r="F12" s="5"/>
      <c r="G12" s="2">
        <f t="shared" ca="1" si="6"/>
        <v>200</v>
      </c>
      <c r="H12" s="2">
        <f t="shared" ca="1" si="7"/>
        <v>100</v>
      </c>
      <c r="I12" s="2" t="str">
        <f t="shared" ca="1" si="8"/>
        <v>-</v>
      </c>
      <c r="J12" s="2">
        <f t="shared" ca="1" si="9"/>
        <v>100</v>
      </c>
      <c r="K12" s="5" t="str">
        <f t="shared" ca="1" si="10"/>
        <v>200-100=____</v>
      </c>
      <c r="L12" s="13" t="str">
        <f t="shared" ca="1" si="0"/>
        <v>2000+5700=____</v>
      </c>
      <c r="M12" s="13" t="str">
        <f t="shared" ca="1" si="11"/>
        <v>200-100=____</v>
      </c>
      <c r="N12" s="9">
        <f t="shared" ca="1" si="12"/>
        <v>7700</v>
      </c>
      <c r="O12" s="6">
        <f t="shared" ca="1" si="13"/>
        <v>100</v>
      </c>
    </row>
    <row r="13" spans="1:15" ht="40.049999999999997" customHeight="1" x14ac:dyDescent="0.25">
      <c r="A13" s="2">
        <f t="shared" ca="1" si="1"/>
        <v>5000</v>
      </c>
      <c r="B13" s="2">
        <f t="shared" ca="1" si="2"/>
        <v>3300</v>
      </c>
      <c r="C13" s="2" t="str">
        <f t="shared" ca="1" si="3"/>
        <v>-</v>
      </c>
      <c r="D13" s="2">
        <f t="shared" ca="1" si="4"/>
        <v>1700</v>
      </c>
      <c r="E13" s="5" t="str">
        <f t="shared" ca="1" si="5"/>
        <v>5000-3300=____</v>
      </c>
      <c r="F13" s="5"/>
      <c r="G13" s="2">
        <f t="shared" ca="1" si="6"/>
        <v>8000</v>
      </c>
      <c r="H13" s="2">
        <f t="shared" ca="1" si="7"/>
        <v>1400</v>
      </c>
      <c r="I13" s="2" t="str">
        <f t="shared" ca="1" si="8"/>
        <v>+</v>
      </c>
      <c r="J13" s="2">
        <f t="shared" ca="1" si="9"/>
        <v>9400</v>
      </c>
      <c r="K13" s="5" t="str">
        <f t="shared" ca="1" si="10"/>
        <v>8000+1400=____</v>
      </c>
      <c r="L13" s="13" t="str">
        <f t="shared" ca="1" si="0"/>
        <v>5000-3300=____</v>
      </c>
      <c r="M13" s="13" t="str">
        <f t="shared" ca="1" si="11"/>
        <v>8000+1400=____</v>
      </c>
      <c r="N13" s="9">
        <f t="shared" ca="1" si="12"/>
        <v>1700</v>
      </c>
      <c r="O13" s="6">
        <f t="shared" ca="1" si="13"/>
        <v>9400</v>
      </c>
    </row>
    <row r="14" spans="1:15" ht="40.049999999999997" customHeight="1" x14ac:dyDescent="0.25">
      <c r="A14" s="2">
        <f t="shared" ca="1" si="1"/>
        <v>6000</v>
      </c>
      <c r="B14" s="2">
        <f t="shared" ca="1" si="2"/>
        <v>1200</v>
      </c>
      <c r="C14" s="2" t="str">
        <f t="shared" ca="1" si="3"/>
        <v>-</v>
      </c>
      <c r="D14" s="2">
        <f t="shared" ca="1" si="4"/>
        <v>4800</v>
      </c>
      <c r="E14" s="5" t="str">
        <f t="shared" ca="1" si="5"/>
        <v>6000-1200=____</v>
      </c>
      <c r="F14" s="5"/>
      <c r="G14" s="2">
        <f t="shared" ca="1" si="6"/>
        <v>6000</v>
      </c>
      <c r="H14" s="2">
        <f t="shared" ca="1" si="7"/>
        <v>1600</v>
      </c>
      <c r="I14" s="2" t="str">
        <f t="shared" ca="1" si="8"/>
        <v>-</v>
      </c>
      <c r="J14" s="2">
        <f t="shared" ca="1" si="9"/>
        <v>4400</v>
      </c>
      <c r="K14" s="5" t="str">
        <f t="shared" ca="1" si="10"/>
        <v>6000-1600=____</v>
      </c>
      <c r="L14" s="13" t="str">
        <f t="shared" ca="1" si="0"/>
        <v>6000-1200=____</v>
      </c>
      <c r="M14" s="13" t="str">
        <f t="shared" ca="1" si="11"/>
        <v>6000-1600=____</v>
      </c>
      <c r="N14" s="9">
        <f t="shared" ca="1" si="12"/>
        <v>4800</v>
      </c>
      <c r="O14" s="6">
        <f t="shared" ca="1" si="13"/>
        <v>4400</v>
      </c>
    </row>
    <row r="15" spans="1:15" ht="40.049999999999997" customHeight="1" x14ac:dyDescent="0.25">
      <c r="A15" s="2">
        <f t="shared" ca="1" si="1"/>
        <v>200</v>
      </c>
      <c r="B15" s="2">
        <f t="shared" ca="1" si="2"/>
        <v>3200</v>
      </c>
      <c r="C15" s="2" t="str">
        <f t="shared" ca="1" si="3"/>
        <v>+</v>
      </c>
      <c r="D15" s="2">
        <f t="shared" ca="1" si="4"/>
        <v>3400</v>
      </c>
      <c r="E15" s="5" t="str">
        <f t="shared" ca="1" si="5"/>
        <v>200+3200=____</v>
      </c>
      <c r="F15" s="5"/>
      <c r="G15" s="2">
        <f t="shared" ca="1" si="6"/>
        <v>5000</v>
      </c>
      <c r="H15" s="2">
        <f t="shared" ca="1" si="7"/>
        <v>1700</v>
      </c>
      <c r="I15" s="2" t="str">
        <f t="shared" ca="1" si="8"/>
        <v>-</v>
      </c>
      <c r="J15" s="2">
        <f t="shared" ca="1" si="9"/>
        <v>3300</v>
      </c>
      <c r="K15" s="5" t="str">
        <f t="shared" ca="1" si="10"/>
        <v>5000-1700=____</v>
      </c>
      <c r="L15" s="13" t="str">
        <f t="shared" ca="1" si="0"/>
        <v>200+3200=____</v>
      </c>
      <c r="M15" s="13" t="str">
        <f t="shared" ca="1" si="11"/>
        <v>5000-1700=____</v>
      </c>
      <c r="N15" s="9">
        <f t="shared" ca="1" si="12"/>
        <v>3400</v>
      </c>
      <c r="O15" s="6">
        <f t="shared" ca="1" si="13"/>
        <v>3300</v>
      </c>
    </row>
    <row r="16" spans="1:15" ht="40.049999999999997" customHeight="1" x14ac:dyDescent="0.25">
      <c r="A16" s="2">
        <f t="shared" ca="1" si="1"/>
        <v>7000</v>
      </c>
      <c r="B16" s="2">
        <f t="shared" ca="1" si="2"/>
        <v>1900</v>
      </c>
      <c r="C16" s="2" t="str">
        <f t="shared" ca="1" si="3"/>
        <v>+</v>
      </c>
      <c r="D16" s="2">
        <f t="shared" ca="1" si="4"/>
        <v>8900</v>
      </c>
      <c r="E16" s="5" t="str">
        <f t="shared" ca="1" si="5"/>
        <v>7000+1900=____</v>
      </c>
      <c r="F16" s="5"/>
      <c r="G16" s="2">
        <f t="shared" ca="1" si="6"/>
        <v>800</v>
      </c>
      <c r="H16" s="2">
        <f t="shared" ca="1" si="7"/>
        <v>400</v>
      </c>
      <c r="I16" s="2" t="str">
        <f t="shared" ca="1" si="8"/>
        <v>-</v>
      </c>
      <c r="J16" s="2">
        <f t="shared" ca="1" si="9"/>
        <v>400</v>
      </c>
      <c r="K16" s="5" t="str">
        <f t="shared" ca="1" si="10"/>
        <v>800-400=____</v>
      </c>
      <c r="L16" s="13" t="str">
        <f t="shared" ca="1" si="0"/>
        <v>7000+1900=____</v>
      </c>
      <c r="M16" s="13" t="str">
        <f t="shared" ca="1" si="11"/>
        <v>800-400=____</v>
      </c>
      <c r="N16" s="9">
        <f t="shared" ca="1" si="12"/>
        <v>8900</v>
      </c>
      <c r="O16" s="6">
        <f t="shared" ca="1" si="13"/>
        <v>400</v>
      </c>
    </row>
    <row r="17" spans="1:15" ht="40.049999999999997" customHeight="1" x14ac:dyDescent="0.25">
      <c r="A17" s="2">
        <f t="shared" ca="1" si="1"/>
        <v>3000</v>
      </c>
      <c r="B17" s="2">
        <f t="shared" ca="1" si="2"/>
        <v>3500</v>
      </c>
      <c r="C17" s="2" t="str">
        <f t="shared" ca="1" si="3"/>
        <v>+</v>
      </c>
      <c r="D17" s="2">
        <f t="shared" ca="1" si="4"/>
        <v>6500</v>
      </c>
      <c r="E17" s="5" t="str">
        <f t="shared" ca="1" si="5"/>
        <v>3000+3500=____</v>
      </c>
      <c r="F17" s="5"/>
      <c r="G17" s="2">
        <f t="shared" ca="1" si="6"/>
        <v>500</v>
      </c>
      <c r="H17" s="2">
        <f t="shared" ca="1" si="7"/>
        <v>4300</v>
      </c>
      <c r="I17" s="2" t="str">
        <f t="shared" ca="1" si="8"/>
        <v>+</v>
      </c>
      <c r="J17" s="2">
        <f t="shared" ca="1" si="9"/>
        <v>4800</v>
      </c>
      <c r="K17" s="5" t="str">
        <f t="shared" ca="1" si="10"/>
        <v>500+4300=____</v>
      </c>
      <c r="L17" s="13" t="str">
        <f t="shared" ca="1" si="0"/>
        <v>3000+3500=____</v>
      </c>
      <c r="M17" s="13" t="str">
        <f t="shared" ca="1" si="11"/>
        <v>500+4300=____</v>
      </c>
      <c r="N17" s="9">
        <f t="shared" ca="1" si="12"/>
        <v>6500</v>
      </c>
      <c r="O17" s="6">
        <f t="shared" ca="1" si="13"/>
        <v>4800</v>
      </c>
    </row>
    <row r="18" spans="1:15" ht="40.049999999999997" customHeight="1" x14ac:dyDescent="0.25">
      <c r="A18" s="2">
        <f t="shared" ca="1" si="1"/>
        <v>2000</v>
      </c>
      <c r="B18" s="2">
        <f t="shared" ca="1" si="2"/>
        <v>1700</v>
      </c>
      <c r="C18" s="2" t="str">
        <f t="shared" ca="1" si="3"/>
        <v>-</v>
      </c>
      <c r="D18" s="2">
        <f t="shared" ca="1" si="4"/>
        <v>300</v>
      </c>
      <c r="E18" s="5" t="str">
        <f t="shared" ca="1" si="5"/>
        <v>2000-1700=____</v>
      </c>
      <c r="F18" s="5"/>
      <c r="G18" s="2">
        <f t="shared" ca="1" si="6"/>
        <v>3000</v>
      </c>
      <c r="H18" s="2">
        <f t="shared" ca="1" si="7"/>
        <v>1600</v>
      </c>
      <c r="I18" s="2" t="str">
        <f t="shared" ca="1" si="8"/>
        <v>-</v>
      </c>
      <c r="J18" s="2">
        <f t="shared" ca="1" si="9"/>
        <v>1400</v>
      </c>
      <c r="K18" s="5" t="str">
        <f t="shared" ca="1" si="10"/>
        <v>3000-1600=____</v>
      </c>
      <c r="L18" s="13" t="str">
        <f t="shared" ca="1" si="0"/>
        <v>2000-1700=____</v>
      </c>
      <c r="M18" s="13" t="str">
        <f t="shared" ca="1" si="11"/>
        <v>3000-1600=____</v>
      </c>
      <c r="N18" s="9">
        <f t="shared" ca="1" si="12"/>
        <v>300</v>
      </c>
      <c r="O18" s="6">
        <f t="shared" ca="1" si="13"/>
        <v>1400</v>
      </c>
    </row>
    <row r="19" spans="1:15" ht="40.049999999999997" customHeight="1" x14ac:dyDescent="0.25">
      <c r="A19" s="2">
        <f t="shared" ca="1" si="1"/>
        <v>7000</v>
      </c>
      <c r="B19" s="2">
        <f t="shared" ca="1" si="2"/>
        <v>1600</v>
      </c>
      <c r="C19" s="2" t="str">
        <f t="shared" ca="1" si="3"/>
        <v>+</v>
      </c>
      <c r="D19" s="2">
        <f t="shared" ca="1" si="4"/>
        <v>8600</v>
      </c>
      <c r="E19" s="5" t="str">
        <f t="shared" ca="1" si="5"/>
        <v>7000+1600=____</v>
      </c>
      <c r="F19" s="5"/>
      <c r="G19" s="2">
        <f t="shared" ca="1" si="6"/>
        <v>600</v>
      </c>
      <c r="H19" s="2">
        <f t="shared" ca="1" si="7"/>
        <v>6900</v>
      </c>
      <c r="I19" s="2" t="str">
        <f t="shared" ca="1" si="8"/>
        <v>+</v>
      </c>
      <c r="J19" s="2">
        <f t="shared" ca="1" si="9"/>
        <v>7500</v>
      </c>
      <c r="K19" s="5" t="str">
        <f t="shared" ca="1" si="10"/>
        <v>600+6900=____</v>
      </c>
      <c r="L19" s="13" t="str">
        <f t="shared" ca="1" si="0"/>
        <v>7000+1600=____</v>
      </c>
      <c r="M19" s="13" t="str">
        <f t="shared" ca="1" si="11"/>
        <v>600+6900=____</v>
      </c>
      <c r="N19" s="9">
        <f t="shared" ca="1" si="12"/>
        <v>8600</v>
      </c>
      <c r="O19" s="6">
        <f t="shared" ca="1" si="13"/>
        <v>7500</v>
      </c>
    </row>
    <row r="20" spans="1:15" ht="40.049999999999997" customHeight="1" x14ac:dyDescent="0.25">
      <c r="A20" s="2">
        <f t="shared" ca="1" si="1"/>
        <v>8000</v>
      </c>
      <c r="B20" s="2">
        <f t="shared" ca="1" si="2"/>
        <v>1700</v>
      </c>
      <c r="C20" s="2" t="str">
        <f t="shared" ca="1" si="3"/>
        <v>+</v>
      </c>
      <c r="D20" s="2">
        <f t="shared" ca="1" si="4"/>
        <v>9700</v>
      </c>
      <c r="E20" s="5" t="str">
        <f t="shared" ca="1" si="5"/>
        <v>8000+1700=____</v>
      </c>
      <c r="F20" s="5"/>
      <c r="G20" s="2">
        <f t="shared" ca="1" si="6"/>
        <v>600</v>
      </c>
      <c r="H20" s="2">
        <f t="shared" ca="1" si="7"/>
        <v>500</v>
      </c>
      <c r="I20" s="2" t="str">
        <f t="shared" ca="1" si="8"/>
        <v>-</v>
      </c>
      <c r="J20" s="2">
        <f t="shared" ca="1" si="9"/>
        <v>100</v>
      </c>
      <c r="K20" s="5" t="str">
        <f t="shared" ca="1" si="10"/>
        <v>600-500=____</v>
      </c>
      <c r="L20" s="13" t="str">
        <f t="shared" ca="1" si="0"/>
        <v>8000+1700=____</v>
      </c>
      <c r="M20" s="13" t="str">
        <f t="shared" ca="1" si="11"/>
        <v>600-500=____</v>
      </c>
      <c r="N20" s="9">
        <f t="shared" ca="1" si="12"/>
        <v>9700</v>
      </c>
      <c r="O20" s="6">
        <f t="shared" ca="1" si="13"/>
        <v>100</v>
      </c>
    </row>
    <row r="21" spans="1:15" ht="40.049999999999997" customHeight="1" x14ac:dyDescent="0.25">
      <c r="A21" s="2">
        <f t="shared" ca="1" si="1"/>
        <v>900</v>
      </c>
      <c r="B21" s="2">
        <f t="shared" ca="1" si="2"/>
        <v>300</v>
      </c>
      <c r="C21" s="2" t="str">
        <f t="shared" ca="1" si="3"/>
        <v>-</v>
      </c>
      <c r="D21" s="2">
        <f t="shared" ca="1" si="4"/>
        <v>600</v>
      </c>
      <c r="E21" s="5" t="str">
        <f t="shared" ca="1" si="5"/>
        <v>900-300=____</v>
      </c>
      <c r="F21" s="5"/>
      <c r="G21" s="2">
        <f t="shared" ca="1" si="6"/>
        <v>200</v>
      </c>
      <c r="H21" s="2">
        <f t="shared" ca="1" si="7"/>
        <v>100</v>
      </c>
      <c r="I21" s="2" t="str">
        <f t="shared" ca="1" si="8"/>
        <v>-</v>
      </c>
      <c r="J21" s="2">
        <f t="shared" ca="1" si="9"/>
        <v>100</v>
      </c>
      <c r="K21" s="5" t="str">
        <f t="shared" ca="1" si="10"/>
        <v>200-100=____</v>
      </c>
      <c r="L21" s="13" t="str">
        <f t="shared" ca="1" si="0"/>
        <v>900-300=____</v>
      </c>
      <c r="M21" s="13" t="str">
        <f t="shared" ca="1" si="11"/>
        <v>200-100=____</v>
      </c>
      <c r="N21" s="9">
        <f t="shared" ca="1" si="12"/>
        <v>600</v>
      </c>
      <c r="O21" s="6">
        <f t="shared" ca="1" si="13"/>
        <v>100</v>
      </c>
    </row>
    <row r="22" spans="1:15" ht="27" customHeight="1" x14ac:dyDescent="0.25">
      <c r="E22" s="5"/>
      <c r="K22" s="5"/>
    </row>
  </sheetData>
  <mergeCells count="1">
    <mergeCell ref="N1:O1"/>
  </mergeCells>
  <phoneticPr fontId="1" type="noConversion"/>
  <printOptions horizontalCentered="1" verticalCentered="1" gridLines="1"/>
  <pageMargins left="7.874015748031496E-2" right="7.874015748031496E-2" top="0.15748031496062992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100以内加减法(一次，一年级)</vt:lpstr>
      <vt:lpstr>100以内加减法(两次，一年级)</vt:lpstr>
      <vt:lpstr>每日一列，两天一张（困难的列竖式）</vt:lpstr>
      <vt:lpstr>乘法（二年级上）</vt:lpstr>
      <vt:lpstr>纯除法（二年级下）</vt:lpstr>
      <vt:lpstr>除法后加减（二年级下）</vt:lpstr>
      <vt:lpstr>除法前加减（二年级下）</vt:lpstr>
      <vt:lpstr>加减后除法（二年级下）</vt:lpstr>
      <vt:lpstr>万以内的加减法（二年级下）</vt:lpstr>
      <vt:lpstr>千以内的加减法（三年级上）</vt:lpstr>
      <vt:lpstr>'100以内加减法(两次，一年级)'!Print_Area</vt:lpstr>
      <vt:lpstr>'100以内加减法(一次，一年级)'!Print_Area</vt:lpstr>
      <vt:lpstr>'乘法（二年级上）'!Print_Area</vt:lpstr>
      <vt:lpstr>'除法后加减（二年级下）'!Print_Area</vt:lpstr>
      <vt:lpstr>'除法前加减（二年级下）'!Print_Area</vt:lpstr>
      <vt:lpstr>'纯除法（二年级下）'!Print_Area</vt:lpstr>
      <vt:lpstr>'加减后除法（二年级下）'!Print_Area</vt:lpstr>
      <vt:lpstr>'每日一列，两天一张（困难的列竖式）'!Print_Area</vt:lpstr>
      <vt:lpstr>'千以内的加减法（三年级上）'!Print_Area</vt:lpstr>
      <vt:lpstr>'万以内的加减法（二年级下）'!Print_Area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戴晶</dc:creator>
  <cp:lastModifiedBy>戴晶</cp:lastModifiedBy>
  <cp:lastPrinted>2021-10-27T11:08:24Z</cp:lastPrinted>
  <dcterms:created xsi:type="dcterms:W3CDTF">2020-05-31T02:33:06Z</dcterms:created>
  <dcterms:modified xsi:type="dcterms:W3CDTF">2021-10-27T11:08:59Z</dcterms:modified>
</cp:coreProperties>
</file>