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1970" windowHeight="5025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174" i="2" l="1"/>
  <c r="F174" i="2"/>
  <c r="K159" i="2"/>
  <c r="J159" i="2"/>
  <c r="H159" i="2"/>
  <c r="K157" i="2"/>
  <c r="J157" i="2"/>
  <c r="H157" i="2"/>
  <c r="G113" i="7"/>
  <c r="F113" i="7"/>
  <c r="K101" i="7"/>
  <c r="J101" i="7"/>
  <c r="H101" i="7"/>
  <c r="G112" i="7" l="1"/>
  <c r="F112" i="7"/>
  <c r="K100" i="7"/>
  <c r="J100" i="7"/>
  <c r="K99" i="7"/>
  <c r="J99" i="7"/>
  <c r="H100" i="7"/>
  <c r="H99" i="7"/>
  <c r="G173" i="2"/>
  <c r="F173" i="2"/>
  <c r="K152" i="2"/>
  <c r="J152" i="2"/>
  <c r="H152" i="2"/>
  <c r="G172" i="2" l="1"/>
  <c r="F172" i="2"/>
  <c r="K151" i="2"/>
  <c r="J151" i="2"/>
  <c r="K150" i="2"/>
  <c r="J150" i="2"/>
  <c r="H151" i="2"/>
  <c r="H150" i="2"/>
  <c r="G111" i="7"/>
  <c r="F111" i="7"/>
  <c r="K98" i="7"/>
  <c r="J98" i="7"/>
  <c r="K97" i="7"/>
  <c r="J97" i="7"/>
  <c r="H97" i="7"/>
  <c r="H98" i="7"/>
  <c r="G171" i="2" l="1"/>
  <c r="F171" i="2"/>
  <c r="G170" i="2"/>
  <c r="K149" i="2"/>
  <c r="J149" i="2"/>
  <c r="K148" i="2"/>
  <c r="J148" i="2"/>
  <c r="K146" i="2"/>
  <c r="J146" i="2"/>
  <c r="K145" i="2"/>
  <c r="J145" i="2"/>
  <c r="K144" i="2"/>
  <c r="J144" i="2"/>
  <c r="K142" i="2"/>
  <c r="J142" i="2"/>
  <c r="H148" i="2"/>
  <c r="H149" i="2"/>
  <c r="F110" i="7"/>
  <c r="G110" i="7"/>
  <c r="G109" i="7"/>
  <c r="F109" i="7"/>
  <c r="K96" i="7"/>
  <c r="J96" i="7"/>
  <c r="K94" i="7"/>
  <c r="J94" i="7"/>
  <c r="K93" i="7"/>
  <c r="J93" i="7"/>
  <c r="H94" i="7"/>
  <c r="H96" i="7"/>
  <c r="H93" i="7"/>
  <c r="G169" i="2" l="1"/>
  <c r="F169" i="2"/>
  <c r="G168" i="2"/>
  <c r="F168" i="2"/>
  <c r="F167" i="2"/>
  <c r="G167" i="2"/>
  <c r="H146" i="2"/>
  <c r="H145" i="2"/>
  <c r="H144" i="2"/>
  <c r="H142" i="2"/>
  <c r="H141" i="2"/>
  <c r="G166" i="2" l="1"/>
  <c r="F166" i="2"/>
  <c r="K141" i="2"/>
  <c r="J141" i="2"/>
  <c r="K139" i="2"/>
  <c r="J139" i="2"/>
  <c r="K138" i="2"/>
  <c r="J138" i="2"/>
  <c r="K136" i="2"/>
  <c r="J136" i="2"/>
  <c r="K134" i="2"/>
  <c r="J134" i="2"/>
  <c r="H139" i="2"/>
  <c r="H138" i="2"/>
  <c r="H136" i="2"/>
  <c r="H134" i="2"/>
  <c r="K91" i="7"/>
  <c r="J91" i="7"/>
  <c r="H91" i="7"/>
  <c r="K92" i="7"/>
  <c r="J92" i="7"/>
  <c r="H92" i="7"/>
  <c r="K90" i="7"/>
  <c r="J90" i="7"/>
  <c r="H90" i="7"/>
  <c r="K89" i="7" l="1"/>
  <c r="J89" i="7"/>
  <c r="K87" i="7"/>
  <c r="J87" i="7"/>
  <c r="K85" i="7"/>
  <c r="J85" i="7"/>
  <c r="H89" i="7"/>
  <c r="H87" i="7"/>
  <c r="H85" i="7"/>
  <c r="G165" i="2" l="1"/>
  <c r="F165" i="2"/>
  <c r="G164" i="2" l="1"/>
  <c r="F164" i="2"/>
  <c r="K137" i="2"/>
  <c r="J137" i="2"/>
  <c r="H137" i="2"/>
  <c r="G108" i="7"/>
  <c r="F108" i="7"/>
  <c r="K88" i="7"/>
  <c r="J88" i="7"/>
  <c r="H88" i="7"/>
  <c r="G163" i="2" l="1"/>
  <c r="G162" i="2"/>
  <c r="K135" i="2"/>
  <c r="J135" i="2"/>
  <c r="H135" i="2"/>
  <c r="G107" i="7"/>
  <c r="F107" i="7"/>
  <c r="K86" i="7"/>
  <c r="J86" i="7"/>
  <c r="H86" i="7"/>
  <c r="G86" i="7"/>
  <c r="G106" i="7" l="1"/>
  <c r="G161" i="2" l="1"/>
  <c r="F161" i="2"/>
  <c r="G160" i="2"/>
  <c r="F160" i="2"/>
  <c r="G105" i="7"/>
  <c r="F105" i="7"/>
  <c r="K133" i="2"/>
  <c r="J133" i="2"/>
  <c r="H133" i="2"/>
  <c r="K84" i="7"/>
  <c r="J84" i="7"/>
  <c r="H84" i="7"/>
  <c r="K132" i="2" l="1"/>
  <c r="J132" i="2"/>
  <c r="K131" i="2"/>
  <c r="J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G104" i="7"/>
  <c r="F104" i="7"/>
  <c r="G103" i="7"/>
  <c r="F103" i="7"/>
  <c r="K83" i="7"/>
  <c r="J83" i="7"/>
  <c r="K82" i="7"/>
  <c r="J82" i="7"/>
  <c r="H83" i="7"/>
  <c r="H82" i="7"/>
  <c r="G159" i="2" l="1"/>
  <c r="F159" i="2"/>
  <c r="G158" i="2"/>
  <c r="F158" i="2"/>
  <c r="G157" i="2"/>
  <c r="F157" i="2"/>
  <c r="D156" i="2"/>
  <c r="K130" i="2"/>
  <c r="J130" i="2"/>
  <c r="K129" i="2"/>
  <c r="J129" i="2"/>
  <c r="H129" i="2"/>
  <c r="H130" i="2"/>
  <c r="G102" i="7"/>
  <c r="F102" i="7"/>
  <c r="G101" i="7"/>
  <c r="F101" i="7"/>
  <c r="K81" i="7"/>
  <c r="J81" i="7"/>
  <c r="K80" i="7"/>
  <c r="J80" i="7"/>
  <c r="H80" i="7"/>
  <c r="H81" i="7"/>
  <c r="J147" i="2" l="1"/>
  <c r="G152" i="2" l="1"/>
  <c r="F152" i="2"/>
  <c r="K147" i="2"/>
  <c r="K128" i="2"/>
  <c r="J128" i="2"/>
  <c r="K127" i="2"/>
  <c r="J127" i="2"/>
  <c r="H128" i="2"/>
  <c r="H127" i="2"/>
  <c r="H147" i="2"/>
  <c r="G100" i="7"/>
  <c r="F100" i="7"/>
  <c r="G99" i="7"/>
  <c r="F99" i="7"/>
  <c r="K95" i="7"/>
  <c r="J95" i="7"/>
  <c r="K79" i="7"/>
  <c r="J79" i="7"/>
  <c r="K78" i="7"/>
  <c r="J78" i="7"/>
  <c r="H78" i="7"/>
  <c r="H79" i="7"/>
  <c r="H95" i="7"/>
  <c r="G98" i="7" l="1"/>
  <c r="F98" i="7"/>
  <c r="G97" i="7"/>
  <c r="F97" i="7"/>
  <c r="K77" i="7"/>
  <c r="J77" i="7"/>
  <c r="K76" i="7"/>
  <c r="J76" i="7"/>
  <c r="H76" i="7"/>
  <c r="H77" i="7"/>
  <c r="G151" i="2"/>
  <c r="F151" i="2"/>
  <c r="G150" i="2"/>
  <c r="F150" i="2"/>
  <c r="G149" i="2"/>
  <c r="F149" i="2"/>
  <c r="G148" i="2"/>
  <c r="F148" i="2"/>
  <c r="F147" i="2"/>
  <c r="K126" i="2"/>
  <c r="J126" i="2"/>
  <c r="K124" i="2"/>
  <c r="J124" i="2"/>
  <c r="H126" i="2"/>
  <c r="H124" i="2"/>
  <c r="K125" i="2"/>
  <c r="J125" i="2"/>
  <c r="K123" i="2"/>
  <c r="J123" i="2"/>
  <c r="H123" i="2"/>
  <c r="H125" i="2"/>
  <c r="K140" i="2" l="1"/>
  <c r="J140" i="2"/>
  <c r="H140" i="2"/>
  <c r="K143" i="2"/>
  <c r="J143" i="2"/>
  <c r="H143" i="2"/>
  <c r="K122" i="2"/>
  <c r="J122" i="2"/>
  <c r="K121" i="2"/>
  <c r="J121" i="2"/>
  <c r="H122" i="2"/>
  <c r="H121" i="2"/>
  <c r="G96" i="7" l="1"/>
  <c r="F96" i="7"/>
  <c r="F95" i="7"/>
  <c r="K75" i="7"/>
  <c r="J75" i="7"/>
  <c r="K74" i="7"/>
  <c r="J74" i="7"/>
  <c r="H75" i="7"/>
  <c r="H74" i="7"/>
  <c r="G146" i="2" l="1"/>
  <c r="F146" i="2"/>
  <c r="G145" i="2"/>
  <c r="F145" i="2"/>
  <c r="G144" i="2"/>
  <c r="F144" i="2"/>
  <c r="G142" i="2"/>
  <c r="F142" i="2"/>
  <c r="F141" i="2"/>
  <c r="F140" i="2"/>
  <c r="D140" i="2"/>
  <c r="K120" i="2"/>
  <c r="J120" i="2"/>
  <c r="K119" i="2"/>
  <c r="J119" i="2"/>
  <c r="K118" i="2"/>
  <c r="J118" i="2"/>
  <c r="K117" i="2"/>
  <c r="J117" i="2"/>
  <c r="H120" i="2"/>
  <c r="H119" i="2"/>
  <c r="H118" i="2"/>
  <c r="H117" i="2"/>
  <c r="G94" i="7"/>
  <c r="F94" i="7"/>
  <c r="G93" i="7"/>
  <c r="F93" i="7"/>
  <c r="F91" i="7"/>
  <c r="G91" i="7"/>
  <c r="G92" i="7"/>
  <c r="F92" i="7"/>
  <c r="K73" i="7"/>
  <c r="J73" i="7"/>
  <c r="K72" i="7"/>
  <c r="J72" i="7"/>
  <c r="H73" i="7"/>
  <c r="H72" i="7"/>
  <c r="G3" i="5" l="1"/>
  <c r="G2" i="5"/>
  <c r="G139" i="2"/>
  <c r="F139" i="2"/>
  <c r="K71" i="7"/>
  <c r="J71" i="7"/>
  <c r="G90" i="7"/>
  <c r="F90" i="7"/>
  <c r="K70" i="7"/>
  <c r="J70" i="7"/>
  <c r="H71" i="7"/>
  <c r="H70" i="7"/>
  <c r="K116" i="2" l="1"/>
  <c r="J116" i="2"/>
  <c r="K115" i="2"/>
  <c r="J115" i="2"/>
  <c r="H115" i="2"/>
  <c r="H116" i="2"/>
  <c r="K69" i="7"/>
  <c r="J69" i="7"/>
  <c r="K68" i="7"/>
  <c r="J68" i="7"/>
  <c r="H69" i="7"/>
  <c r="H68" i="7"/>
  <c r="G138" i="2" l="1"/>
  <c r="F138" i="2"/>
  <c r="G137" i="2"/>
  <c r="F137" i="2"/>
  <c r="K114" i="2"/>
  <c r="J114" i="2"/>
  <c r="K113" i="2"/>
  <c r="J113" i="2"/>
  <c r="H113" i="2"/>
  <c r="H114" i="2"/>
  <c r="G89" i="7"/>
  <c r="F89" i="7"/>
  <c r="G88" i="7"/>
  <c r="F88" i="7"/>
  <c r="K67" i="7"/>
  <c r="J67" i="7"/>
  <c r="K66" i="7"/>
  <c r="J66" i="7"/>
  <c r="H66" i="7"/>
  <c r="H67" i="7"/>
  <c r="G87" i="7" l="1"/>
  <c r="F87" i="7"/>
  <c r="F86" i="7"/>
  <c r="K65" i="7"/>
  <c r="J65" i="7"/>
  <c r="K64" i="7"/>
  <c r="J64" i="7"/>
  <c r="K63" i="7"/>
  <c r="J63" i="7"/>
  <c r="H64" i="7"/>
  <c r="H65" i="7"/>
  <c r="H63" i="7"/>
  <c r="G136" i="2"/>
  <c r="F136" i="2"/>
  <c r="G135" i="2"/>
  <c r="F135" i="2"/>
  <c r="K112" i="2"/>
  <c r="J112" i="2"/>
  <c r="K111" i="2"/>
  <c r="J111" i="2"/>
  <c r="H111" i="2"/>
  <c r="H112" i="2"/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<sst xmlns="http://schemas.openxmlformats.org/spreadsheetml/2006/main" count="620" uniqueCount="121">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</sst>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zoomScaleNormal="100" workbookViewId="0">
      <pane xSplit="5" ySplit="1" topLeftCell="F155" activePane="bottomRight" state="frozen"/>
      <selection pane="topRight" activeCell="F1" sqref="F1"/>
      <selection pane="bottomLeft" activeCell="A2" sqref="A2"/>
      <selection pane="bottomRight" activeCell="A174" sqref="A174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>ROUND((H153-D153)/D153*365/(G153-E153)*100,2)</f>
        <v>-52.47</v>
      </c>
      <c r="K153">
        <f t="shared" ref="K153:K156" si="222">H153+I153-D153</f>
        <v>-5.75</v>
      </c>
    </row>
    <row r="154" spans="1:1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>ROUND((H154-D154)/D154*365/(G154-E154)*100,2)</f>
        <v>-64.760000000000005</v>
      </c>
      <c r="K154">
        <f t="shared" si="222"/>
        <v>-3.5599999999999454</v>
      </c>
    </row>
    <row r="155" spans="1:1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>ROUND((H155-D155)/D155*365/(G155-E155)*100,2)</f>
        <v>-65.319999999999993</v>
      </c>
      <c r="K155">
        <f t="shared" si="222"/>
        <v>-3.6299999999999955</v>
      </c>
    </row>
    <row r="156" spans="1:1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>ROUND((H156-D156)/D156*365/(G156-E156)*100,2)</f>
        <v>-55.81</v>
      </c>
      <c r="K156">
        <f t="shared" si="222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3">E157+1</f>
        <v>42241</v>
      </c>
      <c r="G157" s="5">
        <f t="shared" ref="G157:G158" si="224">E157+11</f>
        <v>42251</v>
      </c>
      <c r="H157">
        <f>7114.33-7.11*2</f>
        <v>7100.11</v>
      </c>
      <c r="J157">
        <f>ROUND((H157-D157)/D157*365/(G157-E157)*100,2)</f>
        <v>47.45</v>
      </c>
      <c r="K157">
        <f t="shared" ref="K157" si="225">H157+I157-D157</f>
        <v>100.10999999999967</v>
      </c>
    </row>
    <row r="158" spans="1:11" x14ac:dyDescent="0.15">
      <c r="A158" s="2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3"/>
        <v>42241</v>
      </c>
      <c r="G158" s="4">
        <f t="shared" si="224"/>
        <v>42251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6">E159+1</f>
        <v>42241</v>
      </c>
      <c r="G159" s="5">
        <f t="shared" ref="G159" si="227">E159+11</f>
        <v>42251</v>
      </c>
      <c r="H159">
        <f>10163.34-10.16</f>
        <v>10153.18</v>
      </c>
      <c r="J159">
        <f>ROUND((H159-D159)/D159*365/(G159-E159)*100,2)</f>
        <v>50.83</v>
      </c>
      <c r="K159">
        <f t="shared" ref="K159" si="228">H159+I159-D159</f>
        <v>153.18000000000029</v>
      </c>
    </row>
    <row r="160" spans="1:11" x14ac:dyDescent="0.15">
      <c r="A160" s="2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29">E160+1</f>
        <v>42241</v>
      </c>
      <c r="G160" s="4">
        <f t="shared" ref="G160:G162" si="230">E160+11</f>
        <v>42251</v>
      </c>
    </row>
    <row r="161" spans="1:7" x14ac:dyDescent="0.15">
      <c r="A161" s="2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29"/>
        <v>42243</v>
      </c>
      <c r="G161" s="4">
        <f t="shared" si="230"/>
        <v>42253</v>
      </c>
    </row>
    <row r="162" spans="1:7" x14ac:dyDescent="0.15">
      <c r="A162" s="2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f t="shared" si="230"/>
        <v>42254</v>
      </c>
    </row>
    <row r="163" spans="1:7" x14ac:dyDescent="0.15">
      <c r="A163" s="2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f t="shared" ref="G163:G164" si="231">E163+11</f>
        <v>42254</v>
      </c>
    </row>
    <row r="164" spans="1:7" x14ac:dyDescent="0.15">
      <c r="A164" s="2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2">E164+1</f>
        <v>42245</v>
      </c>
      <c r="G164" s="4">
        <f t="shared" si="231"/>
        <v>42255</v>
      </c>
    </row>
    <row r="165" spans="1:7" x14ac:dyDescent="0.15">
      <c r="A165" s="2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3">E165+1</f>
        <v>42245</v>
      </c>
      <c r="G165" s="4">
        <f t="shared" ref="G165:G167" si="234">E165+11</f>
        <v>42255</v>
      </c>
    </row>
    <row r="166" spans="1:7" x14ac:dyDescent="0.15">
      <c r="A166" s="2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3"/>
        <v>42247</v>
      </c>
      <c r="G166" s="4">
        <f t="shared" si="234"/>
        <v>42257</v>
      </c>
    </row>
    <row r="167" spans="1:7" x14ac:dyDescent="0.15">
      <c r="A167" s="2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3"/>
        <v>42248</v>
      </c>
      <c r="G167" s="4">
        <f t="shared" si="234"/>
        <v>42258</v>
      </c>
    </row>
    <row r="168" spans="1:7" x14ac:dyDescent="0.15">
      <c r="A168" s="2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35">E168+1</f>
        <v>42248</v>
      </c>
      <c r="G168" s="4">
        <f t="shared" ref="G168:G170" si="236">E168+11</f>
        <v>42258</v>
      </c>
    </row>
    <row r="169" spans="1:7" x14ac:dyDescent="0.15">
      <c r="A169" s="2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35"/>
        <v>42248</v>
      </c>
      <c r="G169" s="4">
        <f t="shared" si="236"/>
        <v>42258</v>
      </c>
    </row>
    <row r="170" spans="1:7" x14ac:dyDescent="0.15">
      <c r="A170" s="2" t="s">
        <v>120</v>
      </c>
      <c r="B170">
        <v>697</v>
      </c>
      <c r="C170">
        <v>7.3</v>
      </c>
      <c r="D170">
        <v>589</v>
      </c>
      <c r="E170" s="1">
        <v>42248</v>
      </c>
      <c r="F170" s="1">
        <v>42248</v>
      </c>
      <c r="G170" s="4">
        <f t="shared" si="236"/>
        <v>42259</v>
      </c>
    </row>
    <row r="171" spans="1:7" x14ac:dyDescent="0.15">
      <c r="A171" s="2" t="s">
        <v>118</v>
      </c>
      <c r="B171">
        <v>366</v>
      </c>
      <c r="C171">
        <v>7.7</v>
      </c>
      <c r="D171">
        <v>15000</v>
      </c>
      <c r="E171" s="1">
        <v>42248</v>
      </c>
      <c r="F171" s="1">
        <f t="shared" ref="F171" si="237">E171+1</f>
        <v>42249</v>
      </c>
      <c r="G171" s="4">
        <f t="shared" ref="G171" si="238">E171+11</f>
        <v>42259</v>
      </c>
    </row>
    <row r="172" spans="1:7" x14ac:dyDescent="0.15">
      <c r="A172" s="2" t="s">
        <v>118</v>
      </c>
      <c r="B172">
        <v>366</v>
      </c>
      <c r="C172">
        <v>7.7</v>
      </c>
      <c r="D172">
        <v>10000</v>
      </c>
      <c r="E172" s="1">
        <v>42249</v>
      </c>
      <c r="F172" s="1">
        <f t="shared" ref="F172" si="239">E172+1</f>
        <v>42250</v>
      </c>
      <c r="G172" s="4">
        <f t="shared" ref="G172" si="240">E172+11</f>
        <v>42260</v>
      </c>
    </row>
    <row r="173" spans="1:7" x14ac:dyDescent="0.15">
      <c r="A173" s="2" t="s">
        <v>118</v>
      </c>
      <c r="B173">
        <v>366</v>
      </c>
      <c r="C173">
        <v>7.7</v>
      </c>
      <c r="D173">
        <v>10000</v>
      </c>
      <c r="E173" s="1">
        <v>42250</v>
      </c>
      <c r="F173" s="1">
        <f t="shared" ref="F173" si="241">E173+1</f>
        <v>42251</v>
      </c>
      <c r="G173" s="4">
        <f t="shared" ref="G173" si="242">E173+11</f>
        <v>42261</v>
      </c>
    </row>
    <row r="174" spans="1:7" x14ac:dyDescent="0.15">
      <c r="A174" s="2" t="s">
        <v>118</v>
      </c>
      <c r="B174">
        <v>366</v>
      </c>
      <c r="C174">
        <v>7.7</v>
      </c>
      <c r="D174">
        <v>25000</v>
      </c>
      <c r="E174" s="1">
        <v>42251</v>
      </c>
      <c r="F174" s="1">
        <f t="shared" ref="F174" si="243">E174+1</f>
        <v>42252</v>
      </c>
      <c r="G174" s="4">
        <f t="shared" ref="G174" si="244">E174+11</f>
        <v>42262</v>
      </c>
    </row>
  </sheetData>
  <autoFilter ref="A1:L134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zoomScaleNormal="100" workbookViewId="0">
      <pane xSplit="5" ySplit="1" topLeftCell="F95" activePane="bottomRight" state="frozen"/>
      <selection pane="topRight" activeCell="E1" sqref="E1"/>
      <selection pane="bottomLeft" activeCell="A2" sqref="A2"/>
      <selection pane="bottomRight" activeCell="E114" sqref="E114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2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4">
        <f t="shared" si="190"/>
        <v>42251</v>
      </c>
    </row>
    <row r="103" spans="1:11" x14ac:dyDescent="0.15">
      <c r="A103" s="2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3">E103+1</f>
        <v>42242</v>
      </c>
      <c r="G103" s="4">
        <f t="shared" ref="G103:G104" si="194">E103+11</f>
        <v>42252</v>
      </c>
    </row>
    <row r="104" spans="1:11" x14ac:dyDescent="0.15">
      <c r="A104" s="2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3"/>
        <v>42242</v>
      </c>
      <c r="G104" s="4">
        <f t="shared" si="194"/>
        <v>42252</v>
      </c>
    </row>
    <row r="105" spans="1:11" x14ac:dyDescent="0.15">
      <c r="A105" s="2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5">E105+1</f>
        <v>42243</v>
      </c>
      <c r="G105" s="4">
        <f t="shared" ref="G105" si="196">E105+11</f>
        <v>42253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:G107" si="197">E106+11</f>
        <v>42253</v>
      </c>
    </row>
    <row r="107" spans="1:11" x14ac:dyDescent="0.15">
      <c r="A107" s="2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198">E107+1</f>
        <v>42244</v>
      </c>
      <c r="G107" s="4">
        <f t="shared" si="197"/>
        <v>42254</v>
      </c>
    </row>
    <row r="108" spans="1:11" x14ac:dyDescent="0.15">
      <c r="A108" s="2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199">E108+1</f>
        <v>42245</v>
      </c>
      <c r="G108" s="4">
        <f t="shared" ref="G108" si="200">E108+11</f>
        <v>42255</v>
      </c>
    </row>
    <row r="109" spans="1:11" x14ac:dyDescent="0.15">
      <c r="A109" s="2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1">E109+1</f>
        <v>42247</v>
      </c>
      <c r="G109" s="4">
        <f t="shared" ref="G109:G110" si="202">E109+11</f>
        <v>42257</v>
      </c>
    </row>
    <row r="110" spans="1:11" x14ac:dyDescent="0.15">
      <c r="A110" s="2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1"/>
        <v>42249</v>
      </c>
      <c r="G110" s="4">
        <f t="shared" si="202"/>
        <v>42259</v>
      </c>
    </row>
    <row r="111" spans="1:11" x14ac:dyDescent="0.15">
      <c r="A111" s="2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3">E111+1</f>
        <v>42250</v>
      </c>
      <c r="G111" s="4">
        <f t="shared" ref="G111" si="204">E111+11</f>
        <v>42260</v>
      </c>
    </row>
    <row r="112" spans="1:11" x14ac:dyDescent="0.15">
      <c r="A112" s="2" t="s">
        <v>118</v>
      </c>
      <c r="B112">
        <v>366</v>
      </c>
      <c r="C112">
        <v>7.7</v>
      </c>
      <c r="D112">
        <v>4000</v>
      </c>
      <c r="E112" s="1">
        <v>42250</v>
      </c>
      <c r="F112" s="1">
        <f t="shared" ref="F112" si="205">E112+1</f>
        <v>42251</v>
      </c>
      <c r="G112" s="4">
        <f t="shared" ref="G112" si="206">E112+11</f>
        <v>42261</v>
      </c>
    </row>
    <row r="113" spans="1:7" x14ac:dyDescent="0.15">
      <c r="A113" s="2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07">E113+1</f>
        <v>42252</v>
      </c>
      <c r="G113" s="4">
        <f t="shared" ref="G113" si="208">E113+11</f>
        <v>42262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2015-09-04T01:54:26Z</dcterms:modified>
</cp:coreProperties>
</file>