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招财宝!$A$1:$L$116</definedName>
    <definedName name="_xlnm._FilterDatabase" localSheetId="2" hidden="1">招财宝_王蕾!$A$1:$L$69</definedName>
  </definedNames>
  <calcPr calcId="152511"/>
</workbook>
</file>

<file path=xl/calcChain.xml><?xml version="1.0" encoding="utf-8"?>
<calcChain xmlns="http://schemas.openxmlformats.org/spreadsheetml/2006/main">
  <c r="G128" i="2" l="1"/>
  <c r="F128" i="2"/>
  <c r="G127" i="2"/>
  <c r="F127" i="2"/>
  <c r="K102" i="2"/>
  <c r="J102" i="2"/>
  <c r="K101" i="2"/>
  <c r="J101" i="2"/>
  <c r="H101" i="2"/>
  <c r="H102" i="2"/>
  <c r="G79" i="7"/>
  <c r="F79" i="7"/>
  <c r="G78" i="7"/>
  <c r="F78" i="7"/>
  <c r="K56" i="7"/>
  <c r="J56" i="7"/>
  <c r="H56" i="7"/>
  <c r="K36" i="7"/>
  <c r="J36" i="7"/>
  <c r="H36" i="7"/>
  <c r="K55" i="7" l="1"/>
  <c r="J55" i="7"/>
  <c r="K54" i="7"/>
  <c r="J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J100" i="2"/>
  <c r="K99" i="2"/>
  <c r="J99" i="2"/>
  <c r="H100" i="2"/>
  <c r="K53" i="7" l="1"/>
  <c r="J53" i="7"/>
  <c r="K52" i="7"/>
  <c r="J52" i="7"/>
  <c r="H53" i="7"/>
  <c r="H52" i="7"/>
  <c r="G75" i="7"/>
  <c r="F75" i="7"/>
  <c r="G74" i="7"/>
  <c r="F74" i="7"/>
  <c r="G122" i="2"/>
  <c r="F122" i="2"/>
  <c r="G121" i="2"/>
  <c r="F121" i="2"/>
  <c r="K98" i="2"/>
  <c r="J98" i="2"/>
  <c r="K97" i="2"/>
  <c r="J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F110" i="2"/>
  <c r="G109" i="2"/>
  <c r="F109" i="2"/>
  <c r="H86" i="2"/>
  <c r="K86" i="2" s="1"/>
  <c r="H85" i="2"/>
  <c r="K85" i="2" s="1"/>
  <c r="G62" i="7"/>
  <c r="F62" i="7"/>
  <c r="G61" i="7"/>
  <c r="F61" i="7"/>
  <c r="H42" i="7"/>
  <c r="K42" i="7" s="1"/>
  <c r="H41" i="7"/>
  <c r="K41" i="7" s="1"/>
  <c r="G108" i="2" l="1"/>
  <c r="F108" i="2"/>
  <c r="G107" i="2"/>
  <c r="F107" i="2"/>
  <c r="H83" i="2"/>
  <c r="G60" i="7"/>
  <c r="F60" i="7"/>
  <c r="G59" i="7"/>
  <c r="F59" i="7"/>
  <c r="H40" i="7"/>
  <c r="K40" i="7" s="1"/>
  <c r="H39" i="7"/>
  <c r="K39" i="7" s="1"/>
  <c r="K83" i="2" l="1"/>
  <c r="H84" i="2"/>
  <c r="K84" i="2" s="1"/>
  <c r="G106" i="2" l="1"/>
  <c r="F106" i="2"/>
  <c r="G105" i="2"/>
  <c r="F105" i="2"/>
  <c r="K38" i="7"/>
  <c r="H38" i="7"/>
  <c r="H37" i="7"/>
  <c r="K37" i="7" s="1"/>
  <c r="G58" i="7"/>
  <c r="F58" i="7"/>
  <c r="G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F56" i="7"/>
  <c r="H35" i="7"/>
  <c r="K35" i="7" s="1"/>
  <c r="G55" i="7" l="1"/>
  <c r="F55" i="7"/>
  <c r="G54" i="7"/>
  <c r="F54" i="7"/>
  <c r="K33" i="7"/>
  <c r="H33" i="7"/>
  <c r="H34" i="7"/>
  <c r="K34" i="7" s="1"/>
  <c r="G99" i="2" l="1"/>
  <c r="F99" i="2"/>
  <c r="H77" i="2"/>
  <c r="K77" i="2" s="1"/>
  <c r="H32" i="7" l="1"/>
  <c r="G53" i="7" l="1"/>
  <c r="F53" i="7"/>
  <c r="G52" i="7"/>
  <c r="F52" i="7"/>
  <c r="G98" i="2"/>
  <c r="F98" i="2"/>
  <c r="G97" i="2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<sst xmlns="http://schemas.openxmlformats.org/spreadsheetml/2006/main" count="468" uniqueCount="101">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</sst>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zoomScaleNormal="100" workbookViewId="0">
      <pane xSplit="5" ySplit="1" topLeftCell="F107" activePane="bottomRight" state="frozen"/>
      <selection pane="topRight" activeCell="F1" sqref="F1"/>
      <selection pane="bottomLeft" activeCell="A2" sqref="A2"/>
      <selection pane="bottomRight" activeCell="E128" sqref="E128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78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100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69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69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100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69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69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100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77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77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99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99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99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99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99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99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99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99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79</v>
      </c>
    </row>
    <row r="21" spans="1:12" x14ac:dyDescent="0.15">
      <c r="A21" s="3" t="s">
        <v>74</v>
      </c>
      <c r="B21">
        <v>366</v>
      </c>
      <c r="C21" t="s">
        <v>72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92</v>
      </c>
    </row>
    <row r="22" spans="1:12" x14ac:dyDescent="0.15">
      <c r="A22" s="3" t="s">
        <v>74</v>
      </c>
      <c r="B22">
        <v>366</v>
      </c>
      <c r="C22" t="s">
        <v>72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92</v>
      </c>
    </row>
    <row r="23" spans="1:12" x14ac:dyDescent="0.15">
      <c r="A23" s="3" t="s">
        <v>74</v>
      </c>
      <c r="B23">
        <v>366</v>
      </c>
      <c r="C23" t="s">
        <v>72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92</v>
      </c>
    </row>
    <row r="24" spans="1:12" x14ac:dyDescent="0.15">
      <c r="A24" s="3" t="s">
        <v>74</v>
      </c>
      <c r="B24">
        <v>366</v>
      </c>
      <c r="C24" t="s">
        <v>72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92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79</v>
      </c>
    </row>
    <row r="26" spans="1:12" x14ac:dyDescent="0.15">
      <c r="A26" s="3" t="s">
        <v>74</v>
      </c>
      <c r="B26">
        <v>366</v>
      </c>
      <c r="C26" t="s">
        <v>73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92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98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98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75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75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98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98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98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98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98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75</v>
      </c>
    </row>
    <row r="37" spans="1:12" x14ac:dyDescent="0.15">
      <c r="A37" s="3" t="s">
        <v>74</v>
      </c>
      <c r="B37">
        <v>366</v>
      </c>
      <c r="C37" t="s">
        <v>73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92</v>
      </c>
    </row>
    <row r="38" spans="1:12" x14ac:dyDescent="0.15">
      <c r="A38" s="3" t="s">
        <v>74</v>
      </c>
      <c r="B38">
        <v>366</v>
      </c>
      <c r="C38" t="s">
        <v>73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92</v>
      </c>
    </row>
    <row r="39" spans="1:12" x14ac:dyDescent="0.15">
      <c r="A39" s="3" t="s">
        <v>74</v>
      </c>
      <c r="B39">
        <v>366</v>
      </c>
      <c r="C39" t="s">
        <v>73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92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98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98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98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98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2" x14ac:dyDescent="0.15">
      <c r="A47" s="3" t="s">
        <v>71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2" x14ac:dyDescent="0.15">
      <c r="A52" s="3" t="s">
        <v>76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2" x14ac:dyDescent="0.15">
      <c r="A53" s="3" t="s">
        <v>76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2" x14ac:dyDescent="0.15">
      <c r="A55" s="3" t="s">
        <v>76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2" x14ac:dyDescent="0.15">
      <c r="A57" s="3" t="s">
        <v>76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2" x14ac:dyDescent="0.15">
      <c r="A59" s="3" t="s">
        <v>76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2" x14ac:dyDescent="0.15">
      <c r="A61" s="3" t="s">
        <v>80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2" x14ac:dyDescent="0.15">
      <c r="A62" s="3" t="s">
        <v>87</v>
      </c>
      <c r="B62">
        <v>366</v>
      </c>
      <c r="C62" t="s">
        <v>93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94</v>
      </c>
    </row>
    <row r="63" spans="1:12" x14ac:dyDescent="0.15">
      <c r="A63" s="3" t="s">
        <v>82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2" x14ac:dyDescent="0.15">
      <c r="A64" s="3" t="s">
        <v>87</v>
      </c>
      <c r="B64">
        <v>366</v>
      </c>
      <c r="C64" t="s">
        <v>93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94</v>
      </c>
    </row>
    <row r="65" spans="1:12" x14ac:dyDescent="0.15">
      <c r="A65" s="3" t="s">
        <v>80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2" x14ac:dyDescent="0.15">
      <c r="A66" s="3" t="s">
        <v>87</v>
      </c>
      <c r="B66">
        <v>366</v>
      </c>
      <c r="C66" t="s">
        <v>93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94</v>
      </c>
    </row>
    <row r="67" spans="1:12" x14ac:dyDescent="0.15">
      <c r="A67" s="3" t="s">
        <v>80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2" x14ac:dyDescent="0.15">
      <c r="A68" s="3" t="s">
        <v>87</v>
      </c>
      <c r="B68">
        <v>366</v>
      </c>
      <c r="C68" t="s">
        <v>93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94</v>
      </c>
    </row>
    <row r="69" spans="1:12" x14ac:dyDescent="0.15">
      <c r="A69" s="3" t="s">
        <v>80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2" x14ac:dyDescent="0.15">
      <c r="A70" s="3" t="s">
        <v>87</v>
      </c>
      <c r="B70">
        <v>366</v>
      </c>
      <c r="C70" t="s">
        <v>93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94</v>
      </c>
    </row>
    <row r="71" spans="1:12" x14ac:dyDescent="0.15">
      <c r="A71" s="3" t="s">
        <v>80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2" x14ac:dyDescent="0.15">
      <c r="A72" s="3" t="s">
        <v>80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2" x14ac:dyDescent="0.15">
      <c r="A73" s="3" t="s">
        <v>87</v>
      </c>
      <c r="B73">
        <v>366</v>
      </c>
      <c r="C73" t="s">
        <v>93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94</v>
      </c>
    </row>
    <row r="74" spans="1:12" x14ac:dyDescent="0.15">
      <c r="A74" s="3" t="s">
        <v>80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2" x14ac:dyDescent="0.15">
      <c r="A75" s="3" t="s">
        <v>87</v>
      </c>
      <c r="B75">
        <v>366</v>
      </c>
      <c r="C75" t="s">
        <v>93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94</v>
      </c>
    </row>
    <row r="76" spans="1:12" x14ac:dyDescent="0.15">
      <c r="A76" s="3" t="s">
        <v>80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2" x14ac:dyDescent="0.15">
      <c r="A77" s="3" t="s">
        <v>87</v>
      </c>
      <c r="B77">
        <v>366</v>
      </c>
      <c r="C77" t="s">
        <v>93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94</v>
      </c>
    </row>
    <row r="78" spans="1:12" x14ac:dyDescent="0.15">
      <c r="A78" s="3" t="s">
        <v>80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2" x14ac:dyDescent="0.15">
      <c r="A79" s="3" t="s">
        <v>88</v>
      </c>
      <c r="B79">
        <v>366</v>
      </c>
      <c r="C79" t="s">
        <v>95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94</v>
      </c>
    </row>
    <row r="80" spans="1:12" x14ac:dyDescent="0.15">
      <c r="A80" s="3" t="s">
        <v>80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2" x14ac:dyDescent="0.15">
      <c r="A81" s="3" t="s">
        <v>88</v>
      </c>
      <c r="B81">
        <v>366</v>
      </c>
      <c r="C81" t="s">
        <v>95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94</v>
      </c>
    </row>
    <row r="82" spans="1:12" x14ac:dyDescent="0.15">
      <c r="A82" s="3" t="s">
        <v>84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2" x14ac:dyDescent="0.15">
      <c r="A83" s="3" t="s">
        <v>88</v>
      </c>
      <c r="B83">
        <v>366</v>
      </c>
      <c r="C83" t="s">
        <v>95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94</v>
      </c>
    </row>
    <row r="84" spans="1:12" x14ac:dyDescent="0.15">
      <c r="A84" s="3" t="s">
        <v>76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2" x14ac:dyDescent="0.15">
      <c r="A85" s="3" t="s">
        <v>88</v>
      </c>
      <c r="B85">
        <v>366</v>
      </c>
      <c r="C85" t="s">
        <v>95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94</v>
      </c>
    </row>
    <row r="86" spans="1:12" x14ac:dyDescent="0.15">
      <c r="A86" s="3" t="s">
        <v>76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2" x14ac:dyDescent="0.15">
      <c r="A87" s="3" t="s">
        <v>88</v>
      </c>
      <c r="B87">
        <v>366</v>
      </c>
      <c r="C87" t="s">
        <v>95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94</v>
      </c>
    </row>
    <row r="88" spans="1:12" x14ac:dyDescent="0.15">
      <c r="A88" s="3" t="s">
        <v>76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2" x14ac:dyDescent="0.15">
      <c r="A89" s="3" t="s">
        <v>88</v>
      </c>
      <c r="B89">
        <v>366</v>
      </c>
      <c r="C89" t="s">
        <v>95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94</v>
      </c>
    </row>
    <row r="90" spans="1:12" x14ac:dyDescent="0.15">
      <c r="A90" s="3" t="s">
        <v>80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2" x14ac:dyDescent="0.15">
      <c r="A91" s="3" t="s">
        <v>88</v>
      </c>
      <c r="B91">
        <v>366</v>
      </c>
      <c r="C91" t="s">
        <v>95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94</v>
      </c>
    </row>
    <row r="92" spans="1:12" x14ac:dyDescent="0.15">
      <c r="A92" s="3" t="s">
        <v>76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2" x14ac:dyDescent="0.15">
      <c r="A93" s="3" t="s">
        <v>89</v>
      </c>
      <c r="B93">
        <v>366</v>
      </c>
      <c r="C93" t="s">
        <v>96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94</v>
      </c>
    </row>
    <row r="94" spans="1:12" x14ac:dyDescent="0.15">
      <c r="A94" s="3" t="s">
        <v>76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2" x14ac:dyDescent="0.15">
      <c r="A95" s="3" t="s">
        <v>89</v>
      </c>
      <c r="B95">
        <v>366</v>
      </c>
      <c r="C95" t="s">
        <v>96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94</v>
      </c>
    </row>
    <row r="96" spans="1:12" x14ac:dyDescent="0.15">
      <c r="A96" s="3" t="s">
        <v>76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2" x14ac:dyDescent="0.15">
      <c r="A97" s="3" t="s">
        <v>90</v>
      </c>
      <c r="B97">
        <v>366</v>
      </c>
      <c r="C97" t="s">
        <v>97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94</v>
      </c>
    </row>
    <row r="98" spans="1:12" x14ac:dyDescent="0.15">
      <c r="A98" s="3" t="s">
        <v>76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2" x14ac:dyDescent="0.15">
      <c r="A99" s="3" t="s">
        <v>90</v>
      </c>
      <c r="B99">
        <v>366</v>
      </c>
      <c r="C99" t="s">
        <v>97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94</v>
      </c>
    </row>
    <row r="100" spans="1:12" x14ac:dyDescent="0.15">
      <c r="A100" s="3" t="s">
        <v>76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91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76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2" t="s">
        <v>91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</row>
    <row r="104" spans="1:12" x14ac:dyDescent="0.15">
      <c r="A104" s="2" t="s">
        <v>76</v>
      </c>
      <c r="B104">
        <v>731</v>
      </c>
      <c r="C104">
        <v>7.25</v>
      </c>
      <c r="D104">
        <v>4000</v>
      </c>
      <c r="E104" s="1">
        <v>42218</v>
      </c>
      <c r="F104" s="1">
        <f t="shared" si="131"/>
        <v>42219</v>
      </c>
      <c r="G104" s="4">
        <f t="shared" si="132"/>
        <v>42229</v>
      </c>
    </row>
    <row r="105" spans="1:12" x14ac:dyDescent="0.15">
      <c r="A105" s="2" t="s">
        <v>91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3">E105+1</f>
        <v>42219</v>
      </c>
      <c r="G105" s="4">
        <f t="shared" ref="G105:G108" si="134">E105+11</f>
        <v>42229</v>
      </c>
    </row>
    <row r="106" spans="1:12" x14ac:dyDescent="0.15">
      <c r="A106" s="2" t="s">
        <v>76</v>
      </c>
      <c r="B106">
        <v>731</v>
      </c>
      <c r="C106">
        <v>7.25</v>
      </c>
      <c r="D106">
        <v>3000</v>
      </c>
      <c r="E106" s="1">
        <v>42218</v>
      </c>
      <c r="F106" s="1">
        <f t="shared" si="133"/>
        <v>42219</v>
      </c>
      <c r="G106" s="4">
        <f t="shared" si="134"/>
        <v>42229</v>
      </c>
    </row>
    <row r="107" spans="1:12" x14ac:dyDescent="0.15">
      <c r="A107" s="2" t="s">
        <v>90</v>
      </c>
      <c r="B107">
        <v>366</v>
      </c>
      <c r="C107" t="s">
        <v>97</v>
      </c>
      <c r="D107">
        <v>5000</v>
      </c>
      <c r="E107" s="1">
        <v>42219</v>
      </c>
      <c r="F107" s="1">
        <f t="shared" si="133"/>
        <v>42220</v>
      </c>
      <c r="G107" s="4">
        <f t="shared" si="134"/>
        <v>42230</v>
      </c>
      <c r="L107" t="s">
        <v>94</v>
      </c>
    </row>
    <row r="108" spans="1:12" x14ac:dyDescent="0.15">
      <c r="A108" s="2" t="s">
        <v>76</v>
      </c>
      <c r="B108">
        <v>731</v>
      </c>
      <c r="C108">
        <v>7.25</v>
      </c>
      <c r="D108">
        <v>4000</v>
      </c>
      <c r="E108" s="1">
        <v>42219</v>
      </c>
      <c r="F108" s="1">
        <f t="shared" si="133"/>
        <v>42220</v>
      </c>
      <c r="G108" s="4">
        <f t="shared" si="134"/>
        <v>42230</v>
      </c>
    </row>
    <row r="109" spans="1:12" x14ac:dyDescent="0.15">
      <c r="A109" s="2" t="s">
        <v>90</v>
      </c>
      <c r="B109">
        <v>366</v>
      </c>
      <c r="C109" t="s">
        <v>97</v>
      </c>
      <c r="D109">
        <v>7000</v>
      </c>
      <c r="E109" s="1">
        <v>42220</v>
      </c>
      <c r="F109" s="1">
        <f t="shared" ref="F109:F110" si="135">E109+1</f>
        <v>42221</v>
      </c>
      <c r="G109" s="4">
        <f t="shared" ref="G109:G110" si="136">E109+11</f>
        <v>42231</v>
      </c>
      <c r="L109" t="s">
        <v>94</v>
      </c>
    </row>
    <row r="110" spans="1:12" x14ac:dyDescent="0.15">
      <c r="A110" s="2" t="s">
        <v>76</v>
      </c>
      <c r="B110">
        <v>731</v>
      </c>
      <c r="C110">
        <v>7.25</v>
      </c>
      <c r="D110">
        <v>4000</v>
      </c>
      <c r="E110" s="1">
        <v>42220</v>
      </c>
      <c r="F110" s="1">
        <f t="shared" si="135"/>
        <v>42221</v>
      </c>
      <c r="G110" s="4">
        <f t="shared" si="136"/>
        <v>42231</v>
      </c>
    </row>
    <row r="111" spans="1:12" x14ac:dyDescent="0.15">
      <c r="A111" s="2" t="s">
        <v>90</v>
      </c>
      <c r="B111">
        <v>366</v>
      </c>
      <c r="C111" t="s">
        <v>97</v>
      </c>
      <c r="D111">
        <v>6000</v>
      </c>
      <c r="E111" s="1">
        <v>42221</v>
      </c>
      <c r="F111" s="1">
        <f t="shared" ref="F111:F112" si="137">E111+1</f>
        <v>42222</v>
      </c>
      <c r="G111" s="4">
        <f t="shared" ref="G111:G112" si="138">E111+11</f>
        <v>42232</v>
      </c>
      <c r="L111" t="s">
        <v>94</v>
      </c>
    </row>
    <row r="112" spans="1:12" x14ac:dyDescent="0.15">
      <c r="A112" s="2" t="s">
        <v>76</v>
      </c>
      <c r="B112">
        <v>731</v>
      </c>
      <c r="C112">
        <v>7.25</v>
      </c>
      <c r="D112">
        <v>4000</v>
      </c>
      <c r="E112" s="1">
        <v>42221</v>
      </c>
      <c r="F112" s="1">
        <f t="shared" si="137"/>
        <v>42222</v>
      </c>
      <c r="G112" s="4">
        <f t="shared" si="138"/>
        <v>42232</v>
      </c>
    </row>
    <row r="113" spans="1:12" x14ac:dyDescent="0.15">
      <c r="A113" s="2" t="s">
        <v>90</v>
      </c>
      <c r="B113">
        <v>366</v>
      </c>
      <c r="C113" t="s">
        <v>97</v>
      </c>
      <c r="D113">
        <v>7000</v>
      </c>
      <c r="E113" s="1">
        <v>42222</v>
      </c>
      <c r="F113" s="1">
        <f t="shared" ref="F113:F114" si="139">E113+1</f>
        <v>42223</v>
      </c>
      <c r="G113" s="4">
        <f t="shared" ref="G113:G114" si="140">E113+11</f>
        <v>42233</v>
      </c>
      <c r="L113" t="s">
        <v>94</v>
      </c>
    </row>
    <row r="114" spans="1:12" x14ac:dyDescent="0.15">
      <c r="A114" s="2" t="s">
        <v>76</v>
      </c>
      <c r="B114">
        <v>731</v>
      </c>
      <c r="C114">
        <v>7.25</v>
      </c>
      <c r="D114">
        <v>3000</v>
      </c>
      <c r="E114" s="1">
        <v>42222</v>
      </c>
      <c r="F114" s="1">
        <f t="shared" si="139"/>
        <v>42223</v>
      </c>
      <c r="G114" s="4">
        <f t="shared" si="140"/>
        <v>42233</v>
      </c>
    </row>
    <row r="115" spans="1:12" x14ac:dyDescent="0.15">
      <c r="A115" s="2" t="s">
        <v>90</v>
      </c>
      <c r="B115">
        <v>366</v>
      </c>
      <c r="C115" t="s">
        <v>97</v>
      </c>
      <c r="D115">
        <v>7000</v>
      </c>
      <c r="E115" s="1">
        <v>42223</v>
      </c>
      <c r="F115" s="1">
        <f t="shared" ref="F115:F116" si="141">E115+1</f>
        <v>42224</v>
      </c>
      <c r="G115" s="4">
        <f t="shared" ref="G115:G116" si="142">E115+11</f>
        <v>42234</v>
      </c>
      <c r="L115" t="s">
        <v>94</v>
      </c>
    </row>
    <row r="116" spans="1:12" x14ac:dyDescent="0.15">
      <c r="A116" s="2" t="s">
        <v>76</v>
      </c>
      <c r="B116">
        <v>731</v>
      </c>
      <c r="C116">
        <v>7.25</v>
      </c>
      <c r="D116">
        <v>3000</v>
      </c>
      <c r="E116" s="1">
        <v>42223</v>
      </c>
      <c r="F116" s="1">
        <f t="shared" si="141"/>
        <v>42224</v>
      </c>
      <c r="G116" s="4">
        <f t="shared" si="142"/>
        <v>42234</v>
      </c>
    </row>
    <row r="117" spans="1:12" x14ac:dyDescent="0.15">
      <c r="A117" s="2" t="s">
        <v>90</v>
      </c>
      <c r="B117">
        <v>366</v>
      </c>
      <c r="C117" t="s">
        <v>97</v>
      </c>
      <c r="D117">
        <v>7000</v>
      </c>
      <c r="E117" s="1">
        <v>42224</v>
      </c>
      <c r="F117" s="1">
        <f t="shared" ref="F117:F118" si="143">E117+1</f>
        <v>42225</v>
      </c>
      <c r="G117" s="4">
        <f t="shared" ref="G117:G118" si="144">E117+11</f>
        <v>42235</v>
      </c>
    </row>
    <row r="118" spans="1:12" x14ac:dyDescent="0.15">
      <c r="A118" s="2" t="s">
        <v>76</v>
      </c>
      <c r="B118">
        <v>731</v>
      </c>
      <c r="C118">
        <v>7.25</v>
      </c>
      <c r="D118">
        <v>3000</v>
      </c>
      <c r="E118" s="1">
        <v>42224</v>
      </c>
      <c r="F118" s="1">
        <f t="shared" si="143"/>
        <v>42225</v>
      </c>
      <c r="G118" s="4">
        <f t="shared" si="144"/>
        <v>42235</v>
      </c>
    </row>
    <row r="119" spans="1:12" x14ac:dyDescent="0.15">
      <c r="A119" s="2" t="s">
        <v>90</v>
      </c>
      <c r="B119">
        <v>366</v>
      </c>
      <c r="C119" t="s">
        <v>97</v>
      </c>
      <c r="D119">
        <v>6000</v>
      </c>
      <c r="E119" s="1">
        <v>42225</v>
      </c>
      <c r="F119" s="1">
        <f t="shared" ref="F119:F120" si="145">E119+1</f>
        <v>42226</v>
      </c>
      <c r="G119" s="4">
        <f t="shared" ref="G119:G120" si="146">E119+11</f>
        <v>42236</v>
      </c>
    </row>
    <row r="120" spans="1:12" x14ac:dyDescent="0.15">
      <c r="A120" s="2" t="s">
        <v>76</v>
      </c>
      <c r="B120">
        <v>731</v>
      </c>
      <c r="C120">
        <v>7.25</v>
      </c>
      <c r="D120">
        <v>4000</v>
      </c>
      <c r="E120" s="1">
        <v>42225</v>
      </c>
      <c r="F120" s="1">
        <f t="shared" si="145"/>
        <v>42226</v>
      </c>
      <c r="G120" s="4">
        <f t="shared" si="146"/>
        <v>42236</v>
      </c>
    </row>
    <row r="121" spans="1:12" x14ac:dyDescent="0.15">
      <c r="A121" s="2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47">E121+1</f>
        <v>42227</v>
      </c>
      <c r="G121" s="4">
        <f t="shared" ref="G121:G122" si="148">E121+11</f>
        <v>42237</v>
      </c>
    </row>
    <row r="122" spans="1:12" x14ac:dyDescent="0.15">
      <c r="A122" s="2" t="s">
        <v>76</v>
      </c>
      <c r="B122">
        <v>731</v>
      </c>
      <c r="C122">
        <v>7.3</v>
      </c>
      <c r="D122">
        <v>6000</v>
      </c>
      <c r="E122" s="1">
        <v>42226</v>
      </c>
      <c r="F122" s="1">
        <f t="shared" si="147"/>
        <v>42227</v>
      </c>
      <c r="G122" s="4">
        <f t="shared" si="148"/>
        <v>42237</v>
      </c>
    </row>
    <row r="123" spans="1:12" x14ac:dyDescent="0.15">
      <c r="A123" s="2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49">E123+1</f>
        <v>42228</v>
      </c>
      <c r="G123" s="4">
        <f t="shared" ref="G123:G124" si="150">E123+11</f>
        <v>42238</v>
      </c>
    </row>
    <row r="124" spans="1:12" x14ac:dyDescent="0.15">
      <c r="A124" s="2" t="s">
        <v>76</v>
      </c>
      <c r="B124">
        <v>731</v>
      </c>
      <c r="C124">
        <v>7.3</v>
      </c>
      <c r="D124">
        <v>4000</v>
      </c>
      <c r="E124" s="1">
        <v>42227</v>
      </c>
      <c r="F124" s="1">
        <f t="shared" si="149"/>
        <v>42228</v>
      </c>
      <c r="G124" s="4">
        <f t="shared" si="150"/>
        <v>42238</v>
      </c>
    </row>
    <row r="125" spans="1:12" x14ac:dyDescent="0.15">
      <c r="A125" s="2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51">E125+1</f>
        <v>42228</v>
      </c>
      <c r="G125" s="4">
        <f t="shared" ref="G125:G126" si="152">E125+11</f>
        <v>42238</v>
      </c>
    </row>
    <row r="126" spans="1:12" x14ac:dyDescent="0.15">
      <c r="A126" s="2" t="s">
        <v>76</v>
      </c>
      <c r="B126">
        <v>731</v>
      </c>
      <c r="C126">
        <v>7.3</v>
      </c>
      <c r="D126">
        <v>5000</v>
      </c>
      <c r="E126" s="1">
        <v>42227</v>
      </c>
      <c r="F126" s="1">
        <f t="shared" si="151"/>
        <v>42228</v>
      </c>
      <c r="G126" s="4">
        <f t="shared" si="152"/>
        <v>42238</v>
      </c>
    </row>
    <row r="127" spans="1:12" x14ac:dyDescent="0.15">
      <c r="A127" s="2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53">E127+1</f>
        <v>42229</v>
      </c>
      <c r="G127" s="4">
        <f t="shared" ref="G127:G128" si="154">E127+11</f>
        <v>42239</v>
      </c>
    </row>
    <row r="128" spans="1:12" x14ac:dyDescent="0.15">
      <c r="A128" s="2" t="s">
        <v>76</v>
      </c>
      <c r="B128">
        <v>731</v>
      </c>
      <c r="C128">
        <v>7.3</v>
      </c>
      <c r="D128">
        <v>4000</v>
      </c>
      <c r="E128" s="1">
        <v>42228</v>
      </c>
      <c r="F128" s="1">
        <f t="shared" si="153"/>
        <v>42229</v>
      </c>
      <c r="G128" s="4">
        <f t="shared" si="154"/>
        <v>42239</v>
      </c>
    </row>
  </sheetData>
  <autoFilter ref="A1:L116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zoomScaleNormal="100" workbookViewId="0">
      <pane xSplit="5" ySplit="1" topLeftCell="F59" activePane="bottomRight" state="frozen"/>
      <selection pane="topRight" activeCell="E1" sqref="E1"/>
      <selection pane="bottomLeft" activeCell="A2" sqref="A2"/>
      <selection pane="bottomRight" activeCell="E79" sqref="E79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98</v>
      </c>
    </row>
    <row r="3" spans="1:12" x14ac:dyDescent="0.15">
      <c r="A3" s="3" t="s">
        <v>50</v>
      </c>
      <c r="B3">
        <v>366</v>
      </c>
      <c r="C3" t="s">
        <v>70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98</v>
      </c>
    </row>
    <row r="4" spans="1:12" x14ac:dyDescent="0.15">
      <c r="A4" s="3" t="s">
        <v>74</v>
      </c>
      <c r="B4">
        <v>366</v>
      </c>
      <c r="C4" t="s">
        <v>73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92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68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68</v>
      </c>
    </row>
    <row r="7" spans="1:12" x14ac:dyDescent="0.15">
      <c r="A7" s="3" t="s">
        <v>74</v>
      </c>
      <c r="B7">
        <v>366</v>
      </c>
      <c r="C7" t="s">
        <v>73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92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2" x14ac:dyDescent="0.15">
      <c r="A10" s="3" t="s">
        <v>76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2" x14ac:dyDescent="0.15">
      <c r="A11" s="3" t="s">
        <v>76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2" x14ac:dyDescent="0.15">
      <c r="A13" s="3" t="s">
        <v>76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</row>
    <row r="15" spans="1:12" x14ac:dyDescent="0.15">
      <c r="A15" s="3" t="s">
        <v>76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</row>
    <row r="17" spans="1:12" x14ac:dyDescent="0.15">
      <c r="A17" s="3" t="s">
        <v>76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</row>
    <row r="19" spans="1:12" x14ac:dyDescent="0.15">
      <c r="A19" s="3" t="s">
        <v>80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</row>
    <row r="20" spans="1:12" x14ac:dyDescent="0.15">
      <c r="A20" s="3" t="s">
        <v>81</v>
      </c>
      <c r="B20">
        <v>366</v>
      </c>
      <c r="C20" t="s">
        <v>93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94</v>
      </c>
    </row>
    <row r="21" spans="1:12" x14ac:dyDescent="0.15">
      <c r="A21" s="3" t="s">
        <v>82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</row>
    <row r="22" spans="1:12" x14ac:dyDescent="0.15">
      <c r="A22" s="3" t="s">
        <v>81</v>
      </c>
      <c r="B22" s="3">
        <v>366</v>
      </c>
      <c r="C22" t="s">
        <v>93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94</v>
      </c>
    </row>
    <row r="23" spans="1:12" x14ac:dyDescent="0.15">
      <c r="A23" s="3" t="s">
        <v>80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</row>
    <row r="24" spans="1:12" x14ac:dyDescent="0.15">
      <c r="A24" s="3" t="s">
        <v>81</v>
      </c>
      <c r="B24">
        <v>366</v>
      </c>
      <c r="C24" t="s">
        <v>93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94</v>
      </c>
    </row>
    <row r="25" spans="1:12" x14ac:dyDescent="0.15">
      <c r="A25" s="3" t="s">
        <v>80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</row>
    <row r="26" spans="1:12" x14ac:dyDescent="0.15">
      <c r="A26" s="3" t="s">
        <v>80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</row>
    <row r="27" spans="1:12" x14ac:dyDescent="0.15">
      <c r="A27" s="3" t="s">
        <v>81</v>
      </c>
      <c r="B27">
        <v>366</v>
      </c>
      <c r="C27" t="s">
        <v>93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94</v>
      </c>
    </row>
    <row r="28" spans="1:12" x14ac:dyDescent="0.15">
      <c r="A28" s="3" t="s">
        <v>80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</row>
    <row r="29" spans="1:12" x14ac:dyDescent="0.15">
      <c r="A29" s="3" t="s">
        <v>81</v>
      </c>
      <c r="B29">
        <v>366</v>
      </c>
      <c r="C29" t="s">
        <v>93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94</v>
      </c>
    </row>
    <row r="30" spans="1:12" x14ac:dyDescent="0.15">
      <c r="A30" s="3" t="s">
        <v>80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</row>
    <row r="31" spans="1:12" x14ac:dyDescent="0.15">
      <c r="A31" s="3" t="s">
        <v>81</v>
      </c>
      <c r="B31">
        <v>366</v>
      </c>
      <c r="C31" t="s">
        <v>93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94</v>
      </c>
    </row>
    <row r="32" spans="1:12" x14ac:dyDescent="0.15">
      <c r="A32" s="3" t="s">
        <v>80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</row>
    <row r="33" spans="1:12" x14ac:dyDescent="0.15">
      <c r="A33" s="3" t="s">
        <v>81</v>
      </c>
      <c r="B33">
        <v>366</v>
      </c>
      <c r="C33" t="s">
        <v>93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94</v>
      </c>
    </row>
    <row r="34" spans="1:12" x14ac:dyDescent="0.15">
      <c r="A34" s="3" t="s">
        <v>80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</row>
    <row r="35" spans="1:12" x14ac:dyDescent="0.15">
      <c r="A35" s="3" t="s">
        <v>83</v>
      </c>
      <c r="B35">
        <v>366</v>
      </c>
      <c r="C35" t="s">
        <v>95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94</v>
      </c>
    </row>
    <row r="36" spans="1:12" x14ac:dyDescent="0.15">
      <c r="A36" s="3" t="s">
        <v>80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</row>
    <row r="37" spans="1:12" x14ac:dyDescent="0.15">
      <c r="A37" s="3" t="s">
        <v>83</v>
      </c>
      <c r="B37">
        <v>366</v>
      </c>
      <c r="C37" t="s">
        <v>95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94</v>
      </c>
    </row>
    <row r="38" spans="1:12" x14ac:dyDescent="0.15">
      <c r="A38" s="3" t="s">
        <v>76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</row>
    <row r="39" spans="1:12" x14ac:dyDescent="0.15">
      <c r="A39" s="3" t="s">
        <v>83</v>
      </c>
      <c r="B39">
        <v>366</v>
      </c>
      <c r="C39" t="s">
        <v>95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94</v>
      </c>
    </row>
    <row r="40" spans="1:12" x14ac:dyDescent="0.15">
      <c r="A40" s="3" t="s">
        <v>76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</row>
    <row r="41" spans="1:12" x14ac:dyDescent="0.15">
      <c r="A41" s="3" t="s">
        <v>83</v>
      </c>
      <c r="B41">
        <v>366</v>
      </c>
      <c r="C41" t="s">
        <v>95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94</v>
      </c>
    </row>
    <row r="42" spans="1:12" x14ac:dyDescent="0.15">
      <c r="A42" s="3" t="s">
        <v>76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</row>
    <row r="43" spans="1:12" x14ac:dyDescent="0.15">
      <c r="A43" s="3" t="s">
        <v>83</v>
      </c>
      <c r="B43">
        <v>366</v>
      </c>
      <c r="C43" t="s">
        <v>95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94</v>
      </c>
    </row>
    <row r="44" spans="1:12" x14ac:dyDescent="0.15">
      <c r="A44" s="3" t="s">
        <v>76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</row>
    <row r="45" spans="1:12" x14ac:dyDescent="0.15">
      <c r="A45" s="3" t="s">
        <v>83</v>
      </c>
      <c r="B45">
        <v>366</v>
      </c>
      <c r="C45" t="s">
        <v>95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94</v>
      </c>
    </row>
    <row r="46" spans="1:12" x14ac:dyDescent="0.15">
      <c r="A46" s="3" t="s">
        <v>80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</row>
    <row r="47" spans="1:12" x14ac:dyDescent="0.15">
      <c r="A47" s="3" t="s">
        <v>85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</row>
    <row r="48" spans="1:12" x14ac:dyDescent="0.15">
      <c r="A48" s="3" t="s">
        <v>86</v>
      </c>
      <c r="B48">
        <v>366</v>
      </c>
      <c r="C48" t="s">
        <v>96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94</v>
      </c>
    </row>
    <row r="49" spans="1:12" x14ac:dyDescent="0.15">
      <c r="A49" s="3" t="s">
        <v>76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</row>
    <row r="50" spans="1:12" x14ac:dyDescent="0.15">
      <c r="A50" s="3" t="s">
        <v>86</v>
      </c>
      <c r="B50">
        <v>366</v>
      </c>
      <c r="C50" t="s">
        <v>96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94</v>
      </c>
    </row>
    <row r="51" spans="1:12" x14ac:dyDescent="0.15">
      <c r="A51" s="3" t="s">
        <v>76</v>
      </c>
      <c r="B51">
        <v>731</v>
      </c>
      <c r="C51" t="s">
        <v>97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</row>
    <row r="53" spans="1:12" x14ac:dyDescent="0.15">
      <c r="A53" s="3" t="s">
        <v>76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</row>
    <row r="54" spans="1:12" x14ac:dyDescent="0.15">
      <c r="A54" s="3" t="s">
        <v>86</v>
      </c>
      <c r="B54">
        <v>366</v>
      </c>
      <c r="C54" t="s">
        <v>97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94</v>
      </c>
    </row>
    <row r="55" spans="1:12" x14ac:dyDescent="0.15">
      <c r="A55" s="3" t="s">
        <v>76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2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</row>
    <row r="58" spans="1:12" x14ac:dyDescent="0.15">
      <c r="A58" s="2" t="s">
        <v>76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</row>
    <row r="59" spans="1:12" x14ac:dyDescent="0.15">
      <c r="A59" s="2" t="s">
        <v>86</v>
      </c>
      <c r="B59">
        <v>366</v>
      </c>
      <c r="C59" t="s">
        <v>97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L59" t="s">
        <v>94</v>
      </c>
    </row>
    <row r="60" spans="1:12" x14ac:dyDescent="0.15">
      <c r="A60" s="2" t="s">
        <v>76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</row>
    <row r="61" spans="1:12" x14ac:dyDescent="0.15">
      <c r="A61" s="2" t="s">
        <v>86</v>
      </c>
      <c r="B61">
        <v>366</v>
      </c>
      <c r="C61" t="s">
        <v>97</v>
      </c>
      <c r="D61">
        <v>2000</v>
      </c>
      <c r="E61" s="1">
        <v>42220</v>
      </c>
      <c r="F61" s="1">
        <f t="shared" ref="F61:F62" si="101">E61+1</f>
        <v>42221</v>
      </c>
      <c r="G61" s="4">
        <f t="shared" ref="G61:G62" si="102">E61+11</f>
        <v>42231</v>
      </c>
      <c r="L61" t="s">
        <v>94</v>
      </c>
    </row>
    <row r="62" spans="1:12" x14ac:dyDescent="0.15">
      <c r="A62" s="2" t="s">
        <v>76</v>
      </c>
      <c r="B62">
        <v>731</v>
      </c>
      <c r="C62">
        <v>7.25</v>
      </c>
      <c r="D62">
        <v>2000</v>
      </c>
      <c r="E62" s="1">
        <v>42220</v>
      </c>
      <c r="F62" s="1">
        <f t="shared" si="101"/>
        <v>42221</v>
      </c>
      <c r="G62" s="4">
        <f t="shared" si="102"/>
        <v>42231</v>
      </c>
    </row>
    <row r="63" spans="1:12" x14ac:dyDescent="0.15">
      <c r="A63" s="2" t="s">
        <v>86</v>
      </c>
      <c r="B63">
        <v>366</v>
      </c>
      <c r="C63" t="s">
        <v>97</v>
      </c>
      <c r="D63">
        <v>2000</v>
      </c>
      <c r="E63" s="1">
        <v>42221</v>
      </c>
      <c r="F63" s="1">
        <f t="shared" ref="F63:F64" si="103">E63+1</f>
        <v>42222</v>
      </c>
      <c r="G63" s="4">
        <f t="shared" ref="G63:G64" si="104">E63+11</f>
        <v>42232</v>
      </c>
      <c r="L63" t="s">
        <v>94</v>
      </c>
    </row>
    <row r="64" spans="1:12" x14ac:dyDescent="0.15">
      <c r="A64" s="2" t="s">
        <v>76</v>
      </c>
      <c r="B64">
        <v>731</v>
      </c>
      <c r="C64">
        <v>7.25</v>
      </c>
      <c r="D64">
        <v>2000</v>
      </c>
      <c r="E64" s="1">
        <v>42221</v>
      </c>
      <c r="F64" s="1">
        <f t="shared" si="103"/>
        <v>42222</v>
      </c>
      <c r="G64" s="4">
        <f t="shared" si="104"/>
        <v>42232</v>
      </c>
    </row>
    <row r="65" spans="1:12" x14ac:dyDescent="0.15">
      <c r="A65" s="2" t="s">
        <v>86</v>
      </c>
      <c r="B65">
        <v>366</v>
      </c>
      <c r="C65" t="s">
        <v>97</v>
      </c>
      <c r="D65">
        <v>2000</v>
      </c>
      <c r="E65" s="1">
        <v>42221</v>
      </c>
      <c r="F65" s="1">
        <f t="shared" ref="F65:F67" si="105">E65+1</f>
        <v>42222</v>
      </c>
      <c r="G65" s="4">
        <f t="shared" ref="G65:G67" si="106">E65+11</f>
        <v>42232</v>
      </c>
      <c r="L65" t="s">
        <v>94</v>
      </c>
    </row>
    <row r="66" spans="1:12" x14ac:dyDescent="0.15">
      <c r="A66" s="2" t="s">
        <v>86</v>
      </c>
      <c r="B66">
        <v>366</v>
      </c>
      <c r="C66" t="s">
        <v>97</v>
      </c>
      <c r="D66">
        <v>3000</v>
      </c>
      <c r="E66" s="1">
        <v>42222</v>
      </c>
      <c r="F66" s="1">
        <f t="shared" si="105"/>
        <v>42223</v>
      </c>
      <c r="G66" s="4">
        <f t="shared" si="106"/>
        <v>42233</v>
      </c>
      <c r="L66" t="s">
        <v>94</v>
      </c>
    </row>
    <row r="67" spans="1:12" x14ac:dyDescent="0.15">
      <c r="A67" s="2" t="s">
        <v>76</v>
      </c>
      <c r="B67">
        <v>731</v>
      </c>
      <c r="C67">
        <v>7.25</v>
      </c>
      <c r="D67">
        <v>1000</v>
      </c>
      <c r="E67" s="1">
        <v>42222</v>
      </c>
      <c r="F67" s="1">
        <f t="shared" si="105"/>
        <v>42223</v>
      </c>
      <c r="G67" s="4">
        <f t="shared" si="106"/>
        <v>42233</v>
      </c>
    </row>
    <row r="68" spans="1:12" x14ac:dyDescent="0.15">
      <c r="A68" s="2" t="s">
        <v>86</v>
      </c>
      <c r="B68">
        <v>366</v>
      </c>
      <c r="C68" t="s">
        <v>97</v>
      </c>
      <c r="D68">
        <v>2000</v>
      </c>
      <c r="E68" s="1">
        <v>42223</v>
      </c>
      <c r="F68" s="1">
        <f t="shared" ref="F68:F69" si="107">E68+1</f>
        <v>42224</v>
      </c>
      <c r="G68" s="4">
        <f t="shared" ref="G68:G69" si="108">E68+11</f>
        <v>42234</v>
      </c>
      <c r="L68" t="s">
        <v>94</v>
      </c>
    </row>
    <row r="69" spans="1:12" x14ac:dyDescent="0.15">
      <c r="A69" s="2" t="s">
        <v>76</v>
      </c>
      <c r="B69">
        <v>731</v>
      </c>
      <c r="C69">
        <v>7.25</v>
      </c>
      <c r="D69">
        <v>1000</v>
      </c>
      <c r="E69" s="1">
        <v>42223</v>
      </c>
      <c r="F69" s="1">
        <f t="shared" si="107"/>
        <v>42224</v>
      </c>
      <c r="G69" s="4">
        <f t="shared" si="108"/>
        <v>42234</v>
      </c>
    </row>
    <row r="70" spans="1:12" x14ac:dyDescent="0.15">
      <c r="A70" s="2" t="s">
        <v>86</v>
      </c>
      <c r="B70">
        <v>366</v>
      </c>
      <c r="C70" t="s">
        <v>97</v>
      </c>
      <c r="D70">
        <v>2000</v>
      </c>
      <c r="E70" s="1">
        <v>42224</v>
      </c>
      <c r="F70" s="1">
        <f t="shared" ref="F70:F71" si="109">E70+1</f>
        <v>42225</v>
      </c>
      <c r="G70" s="4">
        <f t="shared" ref="G70:G71" si="110">E70+11</f>
        <v>42235</v>
      </c>
    </row>
    <row r="71" spans="1:12" x14ac:dyDescent="0.15">
      <c r="A71" s="2" t="s">
        <v>76</v>
      </c>
      <c r="B71">
        <v>731</v>
      </c>
      <c r="C71">
        <v>7.25</v>
      </c>
      <c r="D71">
        <v>2000</v>
      </c>
      <c r="E71" s="1">
        <v>42224</v>
      </c>
      <c r="F71" s="1">
        <f t="shared" si="109"/>
        <v>42225</v>
      </c>
      <c r="G71" s="4">
        <f t="shared" si="110"/>
        <v>42235</v>
      </c>
    </row>
    <row r="72" spans="1:12" x14ac:dyDescent="0.15">
      <c r="A72" s="2" t="s">
        <v>86</v>
      </c>
      <c r="B72">
        <v>366</v>
      </c>
      <c r="C72" t="s">
        <v>97</v>
      </c>
      <c r="D72">
        <v>3000</v>
      </c>
      <c r="E72" s="1">
        <v>42225</v>
      </c>
      <c r="F72" s="1">
        <f t="shared" ref="F72:F75" si="111">E72+1</f>
        <v>42226</v>
      </c>
      <c r="G72" s="4">
        <f t="shared" ref="G72:G75" si="112">E72+11</f>
        <v>42236</v>
      </c>
    </row>
    <row r="73" spans="1:12" x14ac:dyDescent="0.15">
      <c r="A73" s="2" t="s">
        <v>76</v>
      </c>
      <c r="B73">
        <v>731</v>
      </c>
      <c r="C73">
        <v>7.25</v>
      </c>
      <c r="D73">
        <v>2000</v>
      </c>
      <c r="E73" s="1">
        <v>42225</v>
      </c>
      <c r="F73" s="1">
        <f t="shared" si="111"/>
        <v>42226</v>
      </c>
      <c r="G73" s="4">
        <f t="shared" si="112"/>
        <v>42236</v>
      </c>
    </row>
    <row r="74" spans="1:12" x14ac:dyDescent="0.15">
      <c r="A74" s="2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11"/>
        <v>42227</v>
      </c>
      <c r="G74" s="4">
        <f t="shared" si="112"/>
        <v>42237</v>
      </c>
    </row>
    <row r="75" spans="1:12" x14ac:dyDescent="0.15">
      <c r="A75" s="2" t="s">
        <v>76</v>
      </c>
      <c r="B75">
        <v>731</v>
      </c>
      <c r="C75">
        <v>7.3</v>
      </c>
      <c r="D75">
        <v>2000</v>
      </c>
      <c r="E75" s="1">
        <v>42226</v>
      </c>
      <c r="F75" s="1">
        <f t="shared" si="111"/>
        <v>42227</v>
      </c>
      <c r="G75" s="4">
        <f t="shared" si="112"/>
        <v>42237</v>
      </c>
    </row>
    <row r="76" spans="1:12" x14ac:dyDescent="0.15">
      <c r="A76" s="2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13">E76+1</f>
        <v>42228</v>
      </c>
      <c r="G76" s="4">
        <f t="shared" ref="G76:G77" si="114">E76+11</f>
        <v>42238</v>
      </c>
    </row>
    <row r="77" spans="1:12" x14ac:dyDescent="0.15">
      <c r="A77" s="2" t="s">
        <v>76</v>
      </c>
      <c r="B77">
        <v>731</v>
      </c>
      <c r="C77">
        <v>7.3</v>
      </c>
      <c r="D77">
        <v>2000</v>
      </c>
      <c r="E77" s="1">
        <v>42227</v>
      </c>
      <c r="F77" s="1">
        <f t="shared" si="113"/>
        <v>42228</v>
      </c>
      <c r="G77" s="4">
        <f t="shared" si="114"/>
        <v>42238</v>
      </c>
    </row>
    <row r="78" spans="1:12" x14ac:dyDescent="0.15">
      <c r="A78" s="2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15">E78+1</f>
        <v>42229</v>
      </c>
      <c r="G78" s="4">
        <f t="shared" ref="G78:G79" si="116">E78+11</f>
        <v>42239</v>
      </c>
    </row>
    <row r="79" spans="1:12" x14ac:dyDescent="0.15">
      <c r="A79" s="2" t="s">
        <v>76</v>
      </c>
      <c r="B79">
        <v>731</v>
      </c>
      <c r="C79">
        <v>7.3</v>
      </c>
      <c r="D79">
        <v>2000</v>
      </c>
      <c r="E79" s="1">
        <v>42228</v>
      </c>
      <c r="F79" s="1">
        <f t="shared" si="115"/>
        <v>42229</v>
      </c>
      <c r="G79" s="4">
        <f t="shared" si="116"/>
        <v>42239</v>
      </c>
    </row>
  </sheetData>
  <autoFilter ref="A1:L69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2" sqref="I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42225</v>
      </c>
      <c r="G2">
        <v>138.19</v>
      </c>
      <c r="H2">
        <f>ROUND(G2*365/(F2-E2)/C2*100,2)</f>
        <v>6.15</v>
      </c>
      <c r="I2">
        <v>50</v>
      </c>
      <c r="J2">
        <f>ROUND((G2+I2)*365/(F2-D2)/C2*100,2)</f>
        <v>8.2799999999999994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42225</v>
      </c>
      <c r="G3">
        <v>136.47999999999999</v>
      </c>
      <c r="H3">
        <f>ROUND(G3*365/(F3-E3)/C3*100,2)</f>
        <v>6.15</v>
      </c>
      <c r="I3">
        <v>50</v>
      </c>
      <c r="J3">
        <f>ROUND((G3+I3)*365/(F3-D3)/C3*100,2)</f>
        <v>8.3000000000000007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2015-08-12T13:46:45Z</dcterms:modified>
</cp:coreProperties>
</file>