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4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王蕾_资产统计" sheetId="13" r:id="rId6"/>
  </sheets>
  <definedNames>
    <definedName name="_xlnm._FilterDatabase" localSheetId="1" hidden="1">招财宝!$A$1:$L$189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57" i="12" l="1"/>
  <c r="C60" i="12" l="1"/>
  <c r="C62" i="12" l="1"/>
  <c r="C64" i="12" s="1"/>
  <c r="E64" i="12" s="1"/>
  <c r="E53" i="12" l="1"/>
  <c r="C46" i="12"/>
  <c r="C48" i="12" l="1"/>
  <c r="C49" i="12" l="1"/>
  <c r="C51" i="12" l="1"/>
  <c r="C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K189" i="2" l="1"/>
  <c r="H189" i="2"/>
  <c r="H188" i="2" l="1"/>
  <c r="K120" i="7"/>
  <c r="J120" i="7"/>
  <c r="K119" i="7"/>
  <c r="J119" i="7"/>
  <c r="H119" i="7"/>
  <c r="K187" i="2"/>
  <c r="G187" i="2"/>
  <c r="J187" i="2" s="1"/>
  <c r="G188" i="2"/>
  <c r="J188" i="2" l="1"/>
  <c r="K188" i="2"/>
  <c r="C7" i="12" l="1"/>
  <c r="K185" i="2" l="1"/>
  <c r="H185" i="2"/>
  <c r="K186" i="2" l="1"/>
  <c r="K184" i="2"/>
  <c r="J184" i="2"/>
  <c r="H184" i="2"/>
  <c r="H186" i="2"/>
  <c r="K118" i="7"/>
  <c r="J118" i="7"/>
  <c r="H118" i="7"/>
  <c r="G189" i="2" l="1"/>
  <c r="J189" i="2" s="1"/>
  <c r="F189" i="2"/>
  <c r="K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J186" i="2" s="1"/>
  <c r="F186" i="2"/>
  <c r="G185" i="2" l="1"/>
  <c r="J185" i="2" s="1"/>
  <c r="F185" i="2"/>
  <c r="K182" i="2"/>
  <c r="H182" i="2"/>
  <c r="F118" i="7" l="1"/>
  <c r="F184" i="2"/>
  <c r="G183" i="2" l="1"/>
  <c r="J183" i="2" s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J182" i="2" s="1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 s="1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 s="1"/>
  <c r="H171" i="2"/>
  <c r="H170" i="2"/>
  <c r="F170" i="2"/>
  <c r="H165" i="2"/>
  <c r="H159" i="2"/>
  <c r="F176" i="2"/>
  <c r="K158" i="2"/>
  <c r="G158" i="2"/>
  <c r="J158" i="2" s="1"/>
  <c r="H158" i="2"/>
  <c r="F115" i="7"/>
  <c r="F114" i="7"/>
  <c r="K104" i="7"/>
  <c r="G104" i="7"/>
  <c r="J104" i="7"/>
  <c r="K102" i="7"/>
  <c r="G102" i="7"/>
  <c r="J102" i="7"/>
  <c r="H104" i="7"/>
  <c r="H102" i="7"/>
  <c r="G175" i="2"/>
  <c r="J175" i="2" s="1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 s="1"/>
  <c r="F159" i="2"/>
  <c r="F158" i="2"/>
  <c r="G157" i="2"/>
  <c r="J157" i="2" s="1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 s="1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J145" i="2" s="1"/>
  <c r="F145" i="2"/>
  <c r="G144" i="2"/>
  <c r="J144" i="2" s="1"/>
  <c r="F144" i="2"/>
  <c r="G142" i="2"/>
  <c r="J142" i="2" s="1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139" i="2"/>
  <c r="J139" i="2" s="1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 s="1"/>
  <c r="F138" i="2"/>
  <c r="G137" i="2"/>
  <c r="J137" i="2" s="1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 s="1"/>
  <c r="F136" i="2"/>
  <c r="G135" i="2"/>
  <c r="J135" i="2" s="1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 s="1"/>
  <c r="F134" i="2"/>
  <c r="G133" i="2"/>
  <c r="J133" i="2" s="1"/>
  <c r="F133" i="2"/>
  <c r="H109" i="2"/>
  <c r="H110" i="2"/>
  <c r="G132" i="2"/>
  <c r="J132" i="2" s="1"/>
  <c r="F132" i="2"/>
  <c r="G131" i="2"/>
  <c r="J131" i="2" s="1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 s="1"/>
  <c r="F130" i="2"/>
  <c r="G129" i="2"/>
  <c r="J129" i="2" s="1"/>
  <c r="F129" i="2"/>
  <c r="K106" i="2"/>
  <c r="K105" i="2"/>
  <c r="K104" i="2"/>
  <c r="K103" i="2"/>
  <c r="H103" i="2"/>
  <c r="H104" i="2"/>
  <c r="H106" i="2"/>
  <c r="H105" i="2"/>
  <c r="G128" i="2"/>
  <c r="J128" i="2" s="1"/>
  <c r="F128" i="2"/>
  <c r="G127" i="2"/>
  <c r="J127" i="2" s="1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 s="1"/>
  <c r="F126" i="2"/>
  <c r="G125" i="2"/>
  <c r="J125" i="2" s="1"/>
  <c r="F125" i="2"/>
  <c r="G124" i="2"/>
  <c r="J124" i="2"/>
  <c r="F124" i="2"/>
  <c r="G123" i="2"/>
  <c r="J123" i="2" s="1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J119" i="2" s="1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 s="1"/>
  <c r="F118" i="2"/>
  <c r="G117" i="2"/>
  <c r="J117" i="2" s="1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 s="1"/>
  <c r="F116" i="2"/>
  <c r="G115" i="2"/>
  <c r="J115" i="2" s="1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 s="1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 s="1"/>
  <c r="F112" i="2"/>
  <c r="G111" i="2"/>
  <c r="J111" i="2" s="1"/>
  <c r="F111" i="2"/>
  <c r="H88" i="2"/>
  <c r="K44" i="7"/>
  <c r="K43" i="7"/>
  <c r="H43" i="7"/>
  <c r="K88" i="2"/>
  <c r="H87" i="2"/>
  <c r="K87" i="2"/>
  <c r="G110" i="2"/>
  <c r="J110" i="2" s="1"/>
  <c r="F110" i="2"/>
  <c r="G109" i="2"/>
  <c r="J109" i="2" s="1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 s="1"/>
  <c r="F105" i="2"/>
  <c r="K38" i="7"/>
  <c r="H38" i="7"/>
  <c r="H37" i="7"/>
  <c r="K37" i="7"/>
  <c r="G58" i="7"/>
  <c r="J58" i="7"/>
  <c r="F58" i="7"/>
  <c r="G57" i="7"/>
  <c r="J57" i="7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 s="1"/>
  <c r="F99" i="2"/>
  <c r="H77" i="2"/>
  <c r="K77" i="2"/>
  <c r="H32" i="7"/>
  <c r="G53" i="7"/>
  <c r="J53" i="7"/>
  <c r="F53" i="7"/>
  <c r="G52" i="7"/>
  <c r="J52" i="7"/>
  <c r="F52" i="7"/>
  <c r="G98" i="2"/>
  <c r="J98" i="2" s="1"/>
  <c r="F98" i="2"/>
  <c r="G97" i="2"/>
  <c r="J97" i="2" s="1"/>
  <c r="F97" i="2"/>
  <c r="H76" i="2"/>
  <c r="K76" i="2"/>
  <c r="H75" i="2"/>
  <c r="K75" i="2"/>
  <c r="K32" i="7"/>
  <c r="K31" i="7"/>
  <c r="H31" i="7"/>
  <c r="G96" i="2"/>
  <c r="J96" i="2" s="1"/>
  <c r="F96" i="2"/>
  <c r="G95" i="2"/>
  <c r="J95" i="2" s="1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J93" i="2" s="1"/>
  <c r="F93" i="2"/>
  <c r="G49" i="7"/>
  <c r="J49" i="7"/>
  <c r="F49" i="7"/>
  <c r="G48" i="7"/>
  <c r="J48" i="7"/>
  <c r="F48" i="7"/>
  <c r="H28" i="7"/>
  <c r="K28" i="7"/>
  <c r="H27" i="7"/>
  <c r="K27" i="7"/>
  <c r="G92" i="2"/>
  <c r="J92" i="2" s="1"/>
  <c r="F92" i="2"/>
  <c r="H68" i="2"/>
  <c r="K68" i="2"/>
  <c r="G91" i="2"/>
  <c r="J91" i="2" s="1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 s="1"/>
  <c r="F90" i="2"/>
  <c r="G89" i="2"/>
  <c r="J89" i="2" s="1"/>
  <c r="F89" i="2"/>
  <c r="H67" i="2"/>
  <c r="K67" i="2"/>
  <c r="H66" i="2"/>
  <c r="K66" i="2"/>
  <c r="G88" i="2"/>
  <c r="J88" i="2" s="1"/>
  <c r="F88" i="2"/>
  <c r="G87" i="2"/>
  <c r="J87" i="2" s="1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 s="1"/>
  <c r="F86" i="2"/>
  <c r="G85" i="2"/>
  <c r="J85" i="2" s="1"/>
  <c r="F85" i="2"/>
  <c r="H63" i="2"/>
  <c r="K63" i="2"/>
  <c r="H62" i="2"/>
  <c r="K62" i="2"/>
  <c r="G84" i="2"/>
  <c r="J84" i="2" s="1"/>
  <c r="F84" i="2"/>
  <c r="G83" i="2"/>
  <c r="J83" i="2" s="1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 s="1"/>
  <c r="F81" i="2"/>
  <c r="F36" i="7"/>
  <c r="G35" i="7"/>
  <c r="J35" i="7"/>
  <c r="F35" i="7"/>
  <c r="H15" i="7"/>
  <c r="K15" i="7"/>
  <c r="H58" i="2"/>
  <c r="K58" i="2"/>
  <c r="G80" i="2"/>
  <c r="J80" i="2" s="1"/>
  <c r="F80" i="2"/>
  <c r="G79" i="2"/>
  <c r="J79" i="2" s="1"/>
  <c r="F79" i="2"/>
  <c r="H59" i="2"/>
  <c r="K59" i="2"/>
  <c r="H14" i="7"/>
  <c r="K14" i="7"/>
  <c r="G77" i="2"/>
  <c r="J77" i="2" s="1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 s="1"/>
  <c r="F76" i="2"/>
  <c r="G75" i="2"/>
  <c r="J75" i="2" s="1"/>
  <c r="F75" i="2"/>
  <c r="K55" i="2"/>
  <c r="K53" i="2"/>
  <c r="K54" i="2"/>
  <c r="G74" i="2"/>
  <c r="J74" i="2" s="1"/>
  <c r="F74" i="2"/>
  <c r="G73" i="2"/>
  <c r="J73" i="2" s="1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/>
  <c r="F27" i="7"/>
  <c r="G71" i="2"/>
  <c r="J71" i="2" s="1"/>
  <c r="F71" i="2"/>
  <c r="G70" i="2"/>
  <c r="J70" i="2" s="1"/>
  <c r="F70" i="2"/>
  <c r="K51" i="2"/>
  <c r="G69" i="2"/>
  <c r="J69" i="2" s="1"/>
  <c r="F69" i="2"/>
  <c r="G68" i="2"/>
  <c r="J68" i="2" s="1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 s="1"/>
  <c r="F67" i="2"/>
  <c r="G66" i="2"/>
  <c r="J66" i="2" s="1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 s="1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 s="1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</calcChain>
</file>

<file path=xl/sharedStrings.xml><?xml version="1.0" encoding="utf-8"?>
<sst xmlns="http://schemas.openxmlformats.org/spreadsheetml/2006/main" count="607" uniqueCount="150">
  <si>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</si>
  <si>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</si>
  <si>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</si>
  <si>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</si>
  <si>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</si>
  <si>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</si>
  <si>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</si>
  <si>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</si>
  <si>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</si>
  <si>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</si>
  <si>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</si>
  <si>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</si>
  <si>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</si>
  <si>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</si>
  <si>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</si>
  <si>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</si>
  <si>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</si>
  <si>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</si>
  <si>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</si>
  <si>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</si>
  <si>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</si>
  <si>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</si>
  <si>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</si>
  <si>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</si>
  <si>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</si>
  <si>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</si>
  <si>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</si>
  <si>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</si>
  <si>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</si>
  <si>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</si>
  <si>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</si>
  <si>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</si>
  <si>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</si>
  <si>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</si>
  <si>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</si>
  <si>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</si>
  <si>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</si>
  <si>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</si>
  <si>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</si>
  <si>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</si>
  <si>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</si>
  <si>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</si>
  <si>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</si>
  <si>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</si>
  <si>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</si>
  <si>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</si>
  <si>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</si>
  <si>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</si>
  <si>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</si>
  <si>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</si>
  <si>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</si>
  <si>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</si>
  <si>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</si>
  <si>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</si>
  <si>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</si>
  <si>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</si>
  <si>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</si>
  <si>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</si>
  <si>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</si>
  <si>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</si>
  <si>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</si>
  <si>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</si>
  <si>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</si>
  <si>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</si>
  <si>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</si>
  <si>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</si>
  <si>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</si>
  <si>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</si>
  <si>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</si>
  <si>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</si>
  <si>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</si>
  <si>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</si>
  <si>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</si>
  <si>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</si>
  <si>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</si>
  <si>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</si>
  <si>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</si>
  <si>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</si>
  <si>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</si>
  <si>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</si>
  <si>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</si>
  <si>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</si>
  <si>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</si>
  <si>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</si>
  <si>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</si>
  <si>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</si>
  <si>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</si>
  <si>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</si>
  <si>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</si>
  <si>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</si>
  <si>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</si>
  <si>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</si>
  <si>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</si>
  <si>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</si>
  <si>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</si>
  <si>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</si>
  <si>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</si>
  <si>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</si>
  <si>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</si>
  <si>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</si>
  <si>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</si>
  <si>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</si>
  <si>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</si>
  <si>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</si>
  <si>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</si>
  <si>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</si>
  <si>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</si>
  <si>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</si>
  <si>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</si>
  <si>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</si>
  <si>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</si>
  <si>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</si>
  <si>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</si>
  <si>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</si>
  <si>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</si>
  <si>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</si>
  <si>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</si>
  <si>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</si>
  <si>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</si>
  <si>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</si>
  <si>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</si>
  <si>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</si>
  <si>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</si>
  <si>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</si>
  <si>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</si>
  <si>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</si>
  <si>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</si>
  <si>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</si>
  <si>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</si>
  <si>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</si>
  <si>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</si>
  <si>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</si>
  <si>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</si>
  <si>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</si>
  <si>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</si>
  <si>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</si>
  <si>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</si>
  <si>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</si>
  <si>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</si>
  <si>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</si>
  <si>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</si>
  <si>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</si>
  <si>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</si>
  <si>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</si>
  <si>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</si>
  <si>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</si>
  <si>
    <t>到期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</si>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</sst>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I7" sqref="I7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143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hidden="1" x14ac:dyDescent="0.15">
      <c r="A3" t="s">
        <v>16</v>
      </c>
      <c r="B3">
        <v>365</v>
      </c>
      <c r="C3" t="s">
        <v>48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144</v>
      </c>
    </row>
    <row r="4" spans="1:12" hidden="1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t="s">
        <v>142</v>
      </c>
    </row>
    <row r="5" spans="1:12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hidden="1" x14ac:dyDescent="0.15">
      <c r="A6" t="s">
        <v>25</v>
      </c>
      <c r="B6">
        <v>365</v>
      </c>
      <c r="C6" t="s">
        <v>48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144</v>
      </c>
    </row>
    <row r="7" spans="1:12" hidden="1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t="s">
        <v>146</v>
      </c>
    </row>
    <row r="8" spans="1:12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</row>
    <row r="9" spans="1:12" x14ac:dyDescent="0.15">
      <c r="A9" t="s">
        <v>28</v>
      </c>
      <c r="B9">
        <v>1096</v>
      </c>
      <c r="C9" t="s">
        <v>48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</row>
    <row r="10" spans="1:12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</row>
    <row r="11" spans="1:12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</row>
    <row r="12" spans="1:12" x14ac:dyDescent="0.15">
      <c r="A12" t="s">
        <v>18</v>
      </c>
      <c r="B12">
        <v>1096</v>
      </c>
      <c r="C12" t="s">
        <v>49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</row>
    <row r="14" spans="1:12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</row>
    <row r="15" spans="1:12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</row>
    <row r="16" spans="1:12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</row>
    <row r="17" spans="1:11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</row>
    <row r="18" spans="1:11" x14ac:dyDescent="0.15">
      <c r="A18" t="s">
        <v>50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</row>
    <row r="19" spans="1:11" x14ac:dyDescent="0.15">
      <c r="A19" t="s">
        <v>50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</row>
    <row r="20" spans="1:11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1" x14ac:dyDescent="0.15">
      <c r="A21" s="3" t="s">
        <v>64</v>
      </c>
      <c r="B21">
        <v>366</v>
      </c>
      <c r="C21" t="s">
        <v>62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1" x14ac:dyDescent="0.15">
      <c r="A22" s="3" t="s">
        <v>64</v>
      </c>
      <c r="B22">
        <v>366</v>
      </c>
      <c r="C22" t="s">
        <v>62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1" x14ac:dyDescent="0.15">
      <c r="A23" s="3" t="s">
        <v>64</v>
      </c>
      <c r="B23">
        <v>366</v>
      </c>
      <c r="C23" t="s">
        <v>62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1" x14ac:dyDescent="0.15">
      <c r="A24" s="3" t="s">
        <v>64</v>
      </c>
      <c r="B24">
        <v>366</v>
      </c>
      <c r="C24" t="s">
        <v>62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1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1" x14ac:dyDescent="0.15">
      <c r="A26" s="3" t="s">
        <v>64</v>
      </c>
      <c r="B26">
        <v>366</v>
      </c>
      <c r="C26" t="s">
        <v>63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1" x14ac:dyDescent="0.15">
      <c r="A27" s="3" t="s">
        <v>16</v>
      </c>
      <c r="B27">
        <v>366</v>
      </c>
      <c r="C27" t="s">
        <v>57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1" x14ac:dyDescent="0.15">
      <c r="A28" s="3" t="s">
        <v>16</v>
      </c>
      <c r="B28">
        <v>366</v>
      </c>
      <c r="C28" t="s">
        <v>57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1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1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1" x14ac:dyDescent="0.15">
      <c r="A31" s="3" t="s">
        <v>16</v>
      </c>
      <c r="B31">
        <v>366</v>
      </c>
      <c r="C31" t="s">
        <v>58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1" x14ac:dyDescent="0.15">
      <c r="A32" s="3" t="s">
        <v>16</v>
      </c>
      <c r="B32">
        <v>366</v>
      </c>
      <c r="C32" t="s">
        <v>58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16</v>
      </c>
      <c r="B33">
        <v>366</v>
      </c>
      <c r="C33" t="s">
        <v>58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16</v>
      </c>
      <c r="B34">
        <v>366</v>
      </c>
      <c r="C34" t="s">
        <v>58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16</v>
      </c>
      <c r="B35">
        <v>366</v>
      </c>
      <c r="C35" t="s">
        <v>58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52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64</v>
      </c>
      <c r="B37">
        <v>366</v>
      </c>
      <c r="C37" t="s">
        <v>63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64</v>
      </c>
      <c r="B38">
        <v>366</v>
      </c>
      <c r="C38" t="s">
        <v>63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64</v>
      </c>
      <c r="B39">
        <v>366</v>
      </c>
      <c r="C39" t="s">
        <v>63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53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16</v>
      </c>
      <c r="B41">
        <v>366</v>
      </c>
      <c r="C41" t="s">
        <v>59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16</v>
      </c>
      <c r="B42">
        <v>366</v>
      </c>
      <c r="C42" t="s">
        <v>59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54</v>
      </c>
      <c r="B43">
        <v>366</v>
      </c>
      <c r="C43" t="s">
        <v>59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55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56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x14ac:dyDescent="0.15">
      <c r="A52" s="3" t="s">
        <v>65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x14ac:dyDescent="0.15">
      <c r="A53" s="3" t="s">
        <v>65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x14ac:dyDescent="0.15">
      <c r="A55" s="3" t="s">
        <v>65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x14ac:dyDescent="0.15">
      <c r="A57" s="3" t="s">
        <v>65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x14ac:dyDescent="0.15">
      <c r="A59" s="3" t="s">
        <v>65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x14ac:dyDescent="0.15">
      <c r="A61" s="3" t="s">
        <v>66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73</v>
      </c>
      <c r="B62">
        <v>366</v>
      </c>
      <c r="C62" t="s">
        <v>79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x14ac:dyDescent="0.15">
      <c r="A63" s="3" t="s">
        <v>68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73</v>
      </c>
      <c r="B64">
        <v>366</v>
      </c>
      <c r="C64" t="s">
        <v>79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x14ac:dyDescent="0.15">
      <c r="A65" s="3" t="s">
        <v>66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73</v>
      </c>
      <c r="B66">
        <v>366</v>
      </c>
      <c r="C66" t="s">
        <v>79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x14ac:dyDescent="0.15">
      <c r="A67" s="3" t="s">
        <v>66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73</v>
      </c>
      <c r="B68">
        <v>366</v>
      </c>
      <c r="C68" t="s">
        <v>79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x14ac:dyDescent="0.15">
      <c r="A69" s="3" t="s">
        <v>66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73</v>
      </c>
      <c r="B70">
        <v>366</v>
      </c>
      <c r="C70" t="s">
        <v>79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x14ac:dyDescent="0.15">
      <c r="A71" s="3" t="s">
        <v>66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x14ac:dyDescent="0.15">
      <c r="A72" s="3" t="s">
        <v>66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73</v>
      </c>
      <c r="B73">
        <v>366</v>
      </c>
      <c r="C73" t="s">
        <v>79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x14ac:dyDescent="0.15">
      <c r="A74" s="3" t="s">
        <v>66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73</v>
      </c>
      <c r="B75">
        <v>366</v>
      </c>
      <c r="C75" t="s">
        <v>79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x14ac:dyDescent="0.15">
      <c r="A76" s="3" t="s">
        <v>66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73</v>
      </c>
      <c r="B77">
        <v>366</v>
      </c>
      <c r="C77" t="s">
        <v>79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x14ac:dyDescent="0.15">
      <c r="A78" s="3" t="s">
        <v>66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74</v>
      </c>
      <c r="B79">
        <v>366</v>
      </c>
      <c r="C79" t="s">
        <v>81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x14ac:dyDescent="0.15">
      <c r="A80" s="3" t="s">
        <v>66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74</v>
      </c>
      <c r="B81">
        <v>366</v>
      </c>
      <c r="C81" t="s">
        <v>81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x14ac:dyDescent="0.15">
      <c r="A82" s="3" t="s">
        <v>70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74</v>
      </c>
      <c r="B83">
        <v>366</v>
      </c>
      <c r="C83" t="s">
        <v>81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x14ac:dyDescent="0.15">
      <c r="A84" s="3" t="s">
        <v>65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74</v>
      </c>
      <c r="B85">
        <v>366</v>
      </c>
      <c r="C85" t="s">
        <v>81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x14ac:dyDescent="0.15">
      <c r="A86" s="3" t="s">
        <v>65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74</v>
      </c>
      <c r="B87">
        <v>366</v>
      </c>
      <c r="C87" t="s">
        <v>81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x14ac:dyDescent="0.15">
      <c r="A88" s="3" t="s">
        <v>65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74</v>
      </c>
      <c r="B89">
        <v>366</v>
      </c>
      <c r="C89" t="s">
        <v>81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x14ac:dyDescent="0.15">
      <c r="A90" s="3" t="s">
        <v>66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74</v>
      </c>
      <c r="B91">
        <v>366</v>
      </c>
      <c r="C91" t="s">
        <v>81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x14ac:dyDescent="0.15">
      <c r="A92" s="3" t="s">
        <v>65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75</v>
      </c>
      <c r="B93">
        <v>366</v>
      </c>
      <c r="C93" t="s">
        <v>82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x14ac:dyDescent="0.15">
      <c r="A94" s="3" t="s">
        <v>65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75</v>
      </c>
      <c r="B95">
        <v>366</v>
      </c>
      <c r="C95" t="s">
        <v>82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x14ac:dyDescent="0.15">
      <c r="A96" s="3" t="s">
        <v>65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76</v>
      </c>
      <c r="B97">
        <v>366</v>
      </c>
      <c r="C97" t="s">
        <v>83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x14ac:dyDescent="0.15">
      <c r="A98" s="3" t="s">
        <v>65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76</v>
      </c>
      <c r="B99">
        <v>366</v>
      </c>
      <c r="C99" t="s">
        <v>83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x14ac:dyDescent="0.15">
      <c r="A100" s="3" t="s">
        <v>65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77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x14ac:dyDescent="0.15">
      <c r="A102" s="3" t="s">
        <v>65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77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x14ac:dyDescent="0.15">
      <c r="A104" s="3" t="s">
        <v>65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77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x14ac:dyDescent="0.15">
      <c r="A106" s="3" t="s">
        <v>65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76</v>
      </c>
      <c r="B107">
        <v>366</v>
      </c>
      <c r="C107" t="s">
        <v>83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x14ac:dyDescent="0.15">
      <c r="A108" s="3" t="s">
        <v>65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76</v>
      </c>
      <c r="B109">
        <v>366</v>
      </c>
      <c r="C109" t="s">
        <v>83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x14ac:dyDescent="0.15">
      <c r="A110" s="3" t="s">
        <v>65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76</v>
      </c>
      <c r="B111">
        <v>366</v>
      </c>
      <c r="C111" t="s">
        <v>83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x14ac:dyDescent="0.15">
      <c r="A112" s="3" t="s">
        <v>65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76</v>
      </c>
      <c r="B113">
        <v>366</v>
      </c>
      <c r="C113" t="s">
        <v>83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x14ac:dyDescent="0.15">
      <c r="A114" s="3" t="s">
        <v>65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76</v>
      </c>
      <c r="B115">
        <v>366</v>
      </c>
      <c r="C115" t="s">
        <v>83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x14ac:dyDescent="0.15">
      <c r="A116" s="3" t="s">
        <v>65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76</v>
      </c>
      <c r="B117">
        <v>366</v>
      </c>
      <c r="C117" t="s">
        <v>83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x14ac:dyDescent="0.15">
      <c r="A118" s="3" t="s">
        <v>65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76</v>
      </c>
      <c r="B119">
        <v>366</v>
      </c>
      <c r="C119" t="s">
        <v>83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x14ac:dyDescent="0.15">
      <c r="A120" s="3" t="s">
        <v>65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x14ac:dyDescent="0.15">
      <c r="A122" s="3" t="s">
        <v>65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x14ac:dyDescent="0.15">
      <c r="A124" s="3" t="s">
        <v>65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x14ac:dyDescent="0.15">
      <c r="A126" s="3" t="s">
        <v>65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x14ac:dyDescent="0.15">
      <c r="A128" s="3" t="s">
        <v>65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x14ac:dyDescent="0.15">
      <c r="A130" s="3" t="s">
        <v>65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x14ac:dyDescent="0.15">
      <c r="A132" s="3" t="s">
        <v>65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x14ac:dyDescent="0.15">
      <c r="A134" s="3" t="s">
        <v>65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x14ac:dyDescent="0.15">
      <c r="A136" s="3" t="s">
        <v>65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x14ac:dyDescent="0.15">
      <c r="A138" s="3" t="s">
        <v>65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x14ac:dyDescent="0.15">
      <c r="A139" s="3" t="s">
        <v>87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x14ac:dyDescent="0.15">
      <c r="A140" s="3" t="s">
        <v>89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90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142</v>
      </c>
    </row>
    <row r="142" spans="1:12" x14ac:dyDescent="0.15">
      <c r="A142" s="3" t="s">
        <v>87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x14ac:dyDescent="0.15">
      <c r="A143" s="3" t="s">
        <v>91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x14ac:dyDescent="0.15">
      <c r="A144" s="3" t="s">
        <v>92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92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x14ac:dyDescent="0.15">
      <c r="A146" s="3" t="s">
        <v>65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93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65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65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88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65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65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x14ac:dyDescent="0.15">
      <c r="A153" s="3" t="s">
        <v>94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x14ac:dyDescent="0.15">
      <c r="A154" s="3" t="s">
        <v>95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x14ac:dyDescent="0.15">
      <c r="A155" s="3" t="s">
        <v>96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x14ac:dyDescent="0.15">
      <c r="A156" s="3" t="s">
        <v>97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52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65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52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100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101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103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104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98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105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98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106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106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106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110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108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106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106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106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106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106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111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113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114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115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116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121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121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121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121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121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121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121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121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51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46</v>
      </c>
    </row>
    <row r="2" spans="1:12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84</v>
      </c>
    </row>
    <row r="3" spans="1:12" x14ac:dyDescent="0.15">
      <c r="A3" s="3" t="s">
        <v>42</v>
      </c>
      <c r="B3">
        <v>366</v>
      </c>
      <c r="C3" t="s">
        <v>60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84</v>
      </c>
    </row>
    <row r="4" spans="1:12" x14ac:dyDescent="0.15">
      <c r="A4" s="3" t="s">
        <v>64</v>
      </c>
      <c r="B4">
        <v>366</v>
      </c>
      <c r="C4" t="s">
        <v>63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78</v>
      </c>
    </row>
    <row r="5" spans="1:12" x14ac:dyDescent="0.15">
      <c r="A5" s="3" t="s">
        <v>52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84</v>
      </c>
    </row>
    <row r="6" spans="1:12" x14ac:dyDescent="0.15">
      <c r="A6" s="3" t="s">
        <v>52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84</v>
      </c>
    </row>
    <row r="7" spans="1:12" x14ac:dyDescent="0.15">
      <c r="A7" s="3" t="s">
        <v>64</v>
      </c>
      <c r="B7">
        <v>366</v>
      </c>
      <c r="C7" t="s">
        <v>63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78</v>
      </c>
    </row>
    <row r="8" spans="1:12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85</v>
      </c>
    </row>
    <row r="9" spans="1:12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85</v>
      </c>
    </row>
    <row r="10" spans="1:12" x14ac:dyDescent="0.15">
      <c r="A10" s="3" t="s">
        <v>65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85</v>
      </c>
    </row>
    <row r="11" spans="1:12" x14ac:dyDescent="0.15">
      <c r="A11" s="3" t="s">
        <v>65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85</v>
      </c>
    </row>
    <row r="12" spans="1:12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85</v>
      </c>
    </row>
    <row r="13" spans="1:12" x14ac:dyDescent="0.15">
      <c r="A13" s="3" t="s">
        <v>65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85</v>
      </c>
    </row>
    <row r="14" spans="1:12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85</v>
      </c>
    </row>
    <row r="15" spans="1:12" x14ac:dyDescent="0.15">
      <c r="A15" s="3" t="s">
        <v>65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85</v>
      </c>
    </row>
    <row r="16" spans="1:12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85</v>
      </c>
    </row>
    <row r="17" spans="1:12" x14ac:dyDescent="0.15">
      <c r="A17" s="3" t="s">
        <v>65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85</v>
      </c>
    </row>
    <row r="18" spans="1:12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85</v>
      </c>
    </row>
    <row r="19" spans="1:12" x14ac:dyDescent="0.15">
      <c r="A19" s="3" t="s">
        <v>66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85</v>
      </c>
    </row>
    <row r="20" spans="1:12" x14ac:dyDescent="0.15">
      <c r="A20" s="3" t="s">
        <v>67</v>
      </c>
      <c r="B20">
        <v>366</v>
      </c>
      <c r="C20" t="s">
        <v>79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80</v>
      </c>
    </row>
    <row r="21" spans="1:12" x14ac:dyDescent="0.15">
      <c r="A21" s="3" t="s">
        <v>68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85</v>
      </c>
    </row>
    <row r="22" spans="1:12" x14ac:dyDescent="0.15">
      <c r="A22" s="3" t="s">
        <v>67</v>
      </c>
      <c r="B22" s="3">
        <v>366</v>
      </c>
      <c r="C22" t="s">
        <v>79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80</v>
      </c>
    </row>
    <row r="23" spans="1:12" x14ac:dyDescent="0.15">
      <c r="A23" s="3" t="s">
        <v>66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85</v>
      </c>
    </row>
    <row r="24" spans="1:12" x14ac:dyDescent="0.15">
      <c r="A24" s="3" t="s">
        <v>67</v>
      </c>
      <c r="B24">
        <v>366</v>
      </c>
      <c r="C24" t="s">
        <v>79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80</v>
      </c>
    </row>
    <row r="25" spans="1:12" x14ac:dyDescent="0.15">
      <c r="A25" s="3" t="s">
        <v>66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85</v>
      </c>
    </row>
    <row r="26" spans="1:12" x14ac:dyDescent="0.15">
      <c r="A26" s="3" t="s">
        <v>66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85</v>
      </c>
    </row>
    <row r="27" spans="1:12" x14ac:dyDescent="0.15">
      <c r="A27" s="3" t="s">
        <v>67</v>
      </c>
      <c r="B27">
        <v>366</v>
      </c>
      <c r="C27" t="s">
        <v>79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80</v>
      </c>
    </row>
    <row r="28" spans="1:12" x14ac:dyDescent="0.15">
      <c r="A28" s="3" t="s">
        <v>66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85</v>
      </c>
    </row>
    <row r="29" spans="1:12" x14ac:dyDescent="0.15">
      <c r="A29" s="3" t="s">
        <v>67</v>
      </c>
      <c r="B29">
        <v>366</v>
      </c>
      <c r="C29" t="s">
        <v>79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80</v>
      </c>
    </row>
    <row r="30" spans="1:12" x14ac:dyDescent="0.15">
      <c r="A30" s="3" t="s">
        <v>66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85</v>
      </c>
    </row>
    <row r="31" spans="1:12" x14ac:dyDescent="0.15">
      <c r="A31" s="3" t="s">
        <v>67</v>
      </c>
      <c r="B31">
        <v>366</v>
      </c>
      <c r="C31" t="s">
        <v>79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80</v>
      </c>
    </row>
    <row r="32" spans="1:12" x14ac:dyDescent="0.15">
      <c r="A32" s="3" t="s">
        <v>66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85</v>
      </c>
    </row>
    <row r="33" spans="1:12" x14ac:dyDescent="0.15">
      <c r="A33" s="3" t="s">
        <v>67</v>
      </c>
      <c r="B33">
        <v>366</v>
      </c>
      <c r="C33" t="s">
        <v>79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80</v>
      </c>
    </row>
    <row r="34" spans="1:12" x14ac:dyDescent="0.15">
      <c r="A34" s="3" t="s">
        <v>66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85</v>
      </c>
    </row>
    <row r="35" spans="1:12" x14ac:dyDescent="0.15">
      <c r="A35" s="3" t="s">
        <v>69</v>
      </c>
      <c r="B35">
        <v>366</v>
      </c>
      <c r="C35" t="s">
        <v>81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80</v>
      </c>
    </row>
    <row r="36" spans="1:12" x14ac:dyDescent="0.15">
      <c r="A36" s="3" t="s">
        <v>66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85</v>
      </c>
    </row>
    <row r="37" spans="1:12" x14ac:dyDescent="0.15">
      <c r="A37" s="3" t="s">
        <v>69</v>
      </c>
      <c r="B37">
        <v>366</v>
      </c>
      <c r="C37" t="s">
        <v>81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80</v>
      </c>
    </row>
    <row r="38" spans="1:12" x14ac:dyDescent="0.15">
      <c r="A38" s="3" t="s">
        <v>65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85</v>
      </c>
    </row>
    <row r="39" spans="1:12" x14ac:dyDescent="0.15">
      <c r="A39" s="3" t="s">
        <v>69</v>
      </c>
      <c r="B39">
        <v>366</v>
      </c>
      <c r="C39" t="s">
        <v>81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80</v>
      </c>
    </row>
    <row r="40" spans="1:12" x14ac:dyDescent="0.15">
      <c r="A40" s="3" t="s">
        <v>65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85</v>
      </c>
    </row>
    <row r="41" spans="1:12" x14ac:dyDescent="0.15">
      <c r="A41" s="3" t="s">
        <v>69</v>
      </c>
      <c r="B41">
        <v>366</v>
      </c>
      <c r="C41" t="s">
        <v>81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80</v>
      </c>
    </row>
    <row r="42" spans="1:12" x14ac:dyDescent="0.15">
      <c r="A42" s="3" t="s">
        <v>65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85</v>
      </c>
    </row>
    <row r="43" spans="1:12" x14ac:dyDescent="0.15">
      <c r="A43" s="3" t="s">
        <v>69</v>
      </c>
      <c r="B43">
        <v>366</v>
      </c>
      <c r="C43" t="s">
        <v>81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80</v>
      </c>
    </row>
    <row r="44" spans="1:12" x14ac:dyDescent="0.15">
      <c r="A44" s="3" t="s">
        <v>65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85</v>
      </c>
    </row>
    <row r="45" spans="1:12" x14ac:dyDescent="0.15">
      <c r="A45" s="3" t="s">
        <v>69</v>
      </c>
      <c r="B45">
        <v>366</v>
      </c>
      <c r="C45" t="s">
        <v>81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80</v>
      </c>
    </row>
    <row r="46" spans="1:12" x14ac:dyDescent="0.15">
      <c r="A46" s="3" t="s">
        <v>66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85</v>
      </c>
    </row>
    <row r="47" spans="1:12" x14ac:dyDescent="0.15">
      <c r="A47" s="3" t="s">
        <v>71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85</v>
      </c>
    </row>
    <row r="48" spans="1:12" x14ac:dyDescent="0.15">
      <c r="A48" s="3" t="s">
        <v>72</v>
      </c>
      <c r="B48">
        <v>366</v>
      </c>
      <c r="C48" t="s">
        <v>82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80</v>
      </c>
    </row>
    <row r="49" spans="1:12" x14ac:dyDescent="0.15">
      <c r="A49" s="3" t="s">
        <v>65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85</v>
      </c>
    </row>
    <row r="50" spans="1:12" x14ac:dyDescent="0.15">
      <c r="A50" s="3" t="s">
        <v>72</v>
      </c>
      <c r="B50">
        <v>366</v>
      </c>
      <c r="C50" t="s">
        <v>82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80</v>
      </c>
    </row>
    <row r="51" spans="1:12" x14ac:dyDescent="0.15">
      <c r="A51" s="3" t="s">
        <v>65</v>
      </c>
      <c r="B51">
        <v>731</v>
      </c>
      <c r="C51" t="s">
        <v>83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85</v>
      </c>
    </row>
    <row r="52" spans="1:12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85</v>
      </c>
    </row>
    <row r="53" spans="1:12" x14ac:dyDescent="0.15">
      <c r="A53" s="3" t="s">
        <v>65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85</v>
      </c>
    </row>
    <row r="54" spans="1:12" x14ac:dyDescent="0.15">
      <c r="A54" s="3" t="s">
        <v>72</v>
      </c>
      <c r="B54">
        <v>366</v>
      </c>
      <c r="C54" t="s">
        <v>83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80</v>
      </c>
    </row>
    <row r="55" spans="1:12" x14ac:dyDescent="0.15">
      <c r="A55" s="3" t="s">
        <v>65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65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72</v>
      </c>
      <c r="B59">
        <v>366</v>
      </c>
      <c r="C59" t="s">
        <v>83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80</v>
      </c>
    </row>
    <row r="60" spans="1:12" x14ac:dyDescent="0.15">
      <c r="A60" s="3" t="s">
        <v>65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72</v>
      </c>
      <c r="B61">
        <v>366</v>
      </c>
      <c r="C61" t="s">
        <v>83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80</v>
      </c>
    </row>
    <row r="62" spans="1:12" x14ac:dyDescent="0.15">
      <c r="A62" s="3" t="s">
        <v>65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72</v>
      </c>
      <c r="B63">
        <v>366</v>
      </c>
      <c r="C63" t="s">
        <v>83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80</v>
      </c>
    </row>
    <row r="64" spans="1:12" x14ac:dyDescent="0.15">
      <c r="A64" s="3" t="s">
        <v>65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72</v>
      </c>
      <c r="B65">
        <v>366</v>
      </c>
      <c r="C65" t="s">
        <v>83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80</v>
      </c>
    </row>
    <row r="66" spans="1:12" x14ac:dyDescent="0.15">
      <c r="A66" s="3" t="s">
        <v>72</v>
      </c>
      <c r="B66">
        <v>366</v>
      </c>
      <c r="C66" t="s">
        <v>83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80</v>
      </c>
    </row>
    <row r="67" spans="1:12" x14ac:dyDescent="0.15">
      <c r="A67" s="3" t="s">
        <v>65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72</v>
      </c>
      <c r="B68">
        <v>366</v>
      </c>
      <c r="C68" t="s">
        <v>83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80</v>
      </c>
    </row>
    <row r="69" spans="1:12" x14ac:dyDescent="0.15">
      <c r="A69" s="3" t="s">
        <v>65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72</v>
      </c>
      <c r="B70">
        <v>366</v>
      </c>
      <c r="C70" t="s">
        <v>83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86</v>
      </c>
    </row>
    <row r="71" spans="1:12" x14ac:dyDescent="0.15">
      <c r="A71" s="3" t="s">
        <v>65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72</v>
      </c>
      <c r="B72">
        <v>366</v>
      </c>
      <c r="C72" t="s">
        <v>83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86</v>
      </c>
    </row>
    <row r="73" spans="1:12" x14ac:dyDescent="0.15">
      <c r="A73" s="3" t="s">
        <v>65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65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65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65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65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65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65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65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65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87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88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87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88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87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88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65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88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65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88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65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52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65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98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99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98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102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98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98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98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107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106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106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106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109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106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121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121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121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121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121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45" workbookViewId="0">
      <selection activeCell="C58" sqref="C58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132</v>
      </c>
      <c r="B1" s="5" t="s">
        <v>133</v>
      </c>
      <c r="C1" s="5" t="s">
        <v>134</v>
      </c>
    </row>
    <row r="2" spans="1:5" x14ac:dyDescent="0.15">
      <c r="A2" s="6">
        <v>2015.12</v>
      </c>
      <c r="B2" s="7" t="s">
        <v>128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127</v>
      </c>
      <c r="C3" s="7">
        <v>2000</v>
      </c>
      <c r="D3" s="6"/>
      <c r="E3" s="7"/>
    </row>
    <row r="4" spans="1:5" x14ac:dyDescent="0.15">
      <c r="A4" s="6">
        <v>2015.12</v>
      </c>
      <c r="B4" s="7" t="s">
        <v>135</v>
      </c>
      <c r="C4" s="7">
        <v>20000</v>
      </c>
      <c r="D4" s="6"/>
      <c r="E4" s="7"/>
    </row>
    <row r="5" spans="1:5" x14ac:dyDescent="0.15">
      <c r="A5" s="6">
        <v>2015.12</v>
      </c>
      <c r="B5" s="7" t="s">
        <v>136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126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129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130</v>
      </c>
      <c r="C9" s="7">
        <f>C7-C8</f>
        <v>2778.7300000000032</v>
      </c>
      <c r="D9" s="7" t="s">
        <v>131</v>
      </c>
      <c r="E9" s="8">
        <f>(C9-2000)/C8</f>
        <v>1.3865976178219865E-2</v>
      </c>
    </row>
    <row r="12" spans="1:5" x14ac:dyDescent="0.15">
      <c r="A12" s="5" t="s">
        <v>117</v>
      </c>
      <c r="B12" s="5" t="s">
        <v>133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118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137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138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139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112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129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130</v>
      </c>
      <c r="C20" s="7">
        <f>C18-C19</f>
        <v>2605.1299999999974</v>
      </c>
      <c r="D20" s="7" t="s">
        <v>131</v>
      </c>
      <c r="E20" s="8">
        <f>(C20-2000)/C19</f>
        <v>1.0266892026018305E-2</v>
      </c>
    </row>
    <row r="23" spans="1:5" x14ac:dyDescent="0.15">
      <c r="A23" s="5" t="s">
        <v>117</v>
      </c>
      <c r="B23" s="5" t="s">
        <v>133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141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145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140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137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112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129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130</v>
      </c>
      <c r="C31" s="7">
        <f>C29-C30</f>
        <v>2636.989999999998</v>
      </c>
      <c r="D31" s="7" t="s">
        <v>131</v>
      </c>
      <c r="E31" s="8">
        <f>(C31-2000)/C30</f>
        <v>1.0349976041947762E-2</v>
      </c>
    </row>
    <row r="34" spans="1:5" x14ac:dyDescent="0.15">
      <c r="A34" s="5" t="s">
        <v>117</v>
      </c>
      <c r="B34" s="5" t="s">
        <v>133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141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145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148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147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112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129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130</v>
      </c>
      <c r="C42" s="7">
        <f>C40-C41</f>
        <v>2661.5299999999988</v>
      </c>
      <c r="D42" s="7" t="s">
        <v>131</v>
      </c>
      <c r="E42" s="8">
        <f>(C42-2000)/C41</f>
        <v>1.0307085811829642E-2</v>
      </c>
    </row>
    <row r="45" spans="1:5" x14ac:dyDescent="0.15">
      <c r="A45" s="5" t="s">
        <v>117</v>
      </c>
      <c r="B45" s="5" t="s">
        <v>133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141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145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148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147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112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129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130</v>
      </c>
      <c r="C53" s="7">
        <f>C51-C52</f>
        <v>4266.4600000000064</v>
      </c>
      <c r="D53" s="7" t="s">
        <v>131</v>
      </c>
      <c r="E53" s="8">
        <f>(C53-3600)/C52</f>
        <v>9.970439947944245E-3</v>
      </c>
      <c r="F53" t="s">
        <v>149</v>
      </c>
    </row>
    <row r="56" spans="1:6" x14ac:dyDescent="0.15">
      <c r="A56" s="5" t="s">
        <v>117</v>
      </c>
      <c r="B56" s="5" t="s">
        <v>133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141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145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148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147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112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129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130</v>
      </c>
      <c r="C64" s="7">
        <f>C62-C63</f>
        <v>2714.3799999999901</v>
      </c>
      <c r="D64" s="7" t="s">
        <v>131</v>
      </c>
      <c r="E64" s="8">
        <f>(C64-2000)/C63</f>
        <v>1.0046118656926695E-2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117</v>
      </c>
      <c r="B1" t="s">
        <v>123</v>
      </c>
      <c r="C1" t="s">
        <v>122</v>
      </c>
      <c r="D1" t="s">
        <v>124</v>
      </c>
      <c r="E1" t="s">
        <v>125</v>
      </c>
      <c r="F1" t="s">
        <v>118</v>
      </c>
      <c r="G1" t="s">
        <v>119</v>
      </c>
      <c r="H1" t="s">
        <v>120</v>
      </c>
      <c r="I1" t="s">
        <v>112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2016-05-28T10:49:29Z</dcterms:modified>
</cp:coreProperties>
</file>