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5" i="12" l="1"/>
  <c r="C28" i="12" l="1"/>
  <c r="C26" i="12" l="1"/>
  <c r="C30" i="12" l="1"/>
  <c r="E30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<sst xmlns="http://schemas.openxmlformats.org/spreadsheetml/2006/main" count="683" uniqueCount="154">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</sst>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C25" sqref="C2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153</v>
      </c>
      <c r="C24" s="10">
        <v>-130</v>
      </c>
      <c r="D24" s="5"/>
      <c r="E24" s="5"/>
    </row>
    <row r="25" spans="1:5" x14ac:dyDescent="0.15">
      <c r="A25" s="6">
        <v>2016.02</v>
      </c>
      <c r="B25" s="7" t="s">
        <v>152</v>
      </c>
      <c r="C25" s="7">
        <f>29264.37</f>
        <v>29264.37</v>
      </c>
      <c r="D25" s="7"/>
      <c r="E25" s="7"/>
    </row>
    <row r="26" spans="1:5" x14ac:dyDescent="0.15">
      <c r="A26" s="6">
        <v>2016.02</v>
      </c>
      <c r="B26" s="7" t="s">
        <v>149</v>
      </c>
      <c r="C26" s="7">
        <f>35026.64</f>
        <v>35026.639999999999</v>
      </c>
      <c r="D26" s="6"/>
      <c r="E26" s="7"/>
    </row>
    <row r="27" spans="1:5" x14ac:dyDescent="0.15">
      <c r="A27" s="6"/>
      <c r="B27" s="7"/>
      <c r="C27" s="7"/>
      <c r="D27" s="6"/>
      <c r="E27" s="7"/>
    </row>
    <row r="28" spans="1:5" x14ac:dyDescent="0.15">
      <c r="A28" s="6">
        <v>2016.02</v>
      </c>
      <c r="B28" s="7" t="s">
        <v>124</v>
      </c>
      <c r="C28" s="7">
        <f>SUM(C24:C27)</f>
        <v>64161.009999999995</v>
      </c>
      <c r="D28" s="7"/>
      <c r="E28" s="7"/>
    </row>
    <row r="29" spans="1:5" x14ac:dyDescent="0.15">
      <c r="A29" s="6">
        <v>2016.02</v>
      </c>
      <c r="B29" s="7" t="s">
        <v>141</v>
      </c>
      <c r="C29" s="7">
        <v>61545.07</v>
      </c>
      <c r="D29" s="7"/>
      <c r="E29" s="7"/>
    </row>
    <row r="30" spans="1:5" x14ac:dyDescent="0.15">
      <c r="A30" s="6">
        <v>2016.02</v>
      </c>
      <c r="B30" s="7" t="s">
        <v>142</v>
      </c>
      <c r="C30" s="7">
        <f>C28-C29</f>
        <v>2615.9399999999951</v>
      </c>
      <c r="D30" s="7" t="s">
        <v>143</v>
      </c>
      <c r="E30" s="8">
        <f>(C30-2000)/C29</f>
        <v>1.0007950271240167E-2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2016-02-16T14:17:14Z</dcterms:modified>
</cp:coreProperties>
</file>