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H4" i="14" l="1"/>
  <c r="H7" i="14"/>
  <c r="I6" i="14" l="1"/>
  <c r="J6" i="14" s="1"/>
  <c r="I5" i="14"/>
  <c r="J5" i="14" s="1"/>
  <c r="H6" i="14"/>
  <c r="H5" i="14"/>
  <c r="F6" i="14"/>
  <c r="F5" i="14"/>
  <c r="E5" i="14"/>
  <c r="E6" i="14"/>
  <c r="J3" i="14" l="1"/>
  <c r="J2" i="14"/>
  <c r="I3" i="14"/>
  <c r="I2" i="14"/>
  <c r="E3" i="14"/>
  <c r="E2" i="14"/>
  <c r="H3" i="14"/>
  <c r="G2" i="14"/>
  <c r="F3" i="14"/>
  <c r="F2" i="14"/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<sst xmlns="http://schemas.openxmlformats.org/spreadsheetml/2006/main" count="660" uniqueCount="158">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</sst>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41" workbookViewId="0">
      <selection activeCell="C165" sqref="C16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3" sqref="E13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0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152</v>
      </c>
      <c r="J1" t="s">
        <v>153</v>
      </c>
    </row>
    <row r="2" spans="1:10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E2+H2-F2</f>
        <v>18.780000000000655</v>
      </c>
      <c r="J2">
        <f>ROUND(I2/B2*1200,2)</f>
        <v>2.82</v>
      </c>
    </row>
    <row r="3" spans="1:10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E3+H3-F3</f>
        <v>42.979999999999563</v>
      </c>
      <c r="J3">
        <f>ROUND(I3/B3*1200,2)</f>
        <v>2.58</v>
      </c>
    </row>
    <row r="4" spans="1:10" x14ac:dyDescent="0.15">
      <c r="A4" s="3" t="s">
        <v>148</v>
      </c>
      <c r="B4" s="3">
        <v>10000</v>
      </c>
      <c r="C4" s="3"/>
      <c r="D4" s="4"/>
      <c r="F4" s="3"/>
      <c r="G4">
        <v>245.21</v>
      </c>
      <c r="H4">
        <f>70-2.1</f>
        <v>67.900000000000006</v>
      </c>
    </row>
    <row r="5" spans="1:10" x14ac:dyDescent="0.15">
      <c r="A5" s="3" t="s">
        <v>149</v>
      </c>
      <c r="B5" s="3">
        <v>10000</v>
      </c>
      <c r="C5" s="3" t="s">
        <v>157</v>
      </c>
      <c r="D5" s="4">
        <v>42868</v>
      </c>
      <c r="E5">
        <f>9012.68-8.11</f>
        <v>9004.57</v>
      </c>
      <c r="F5" s="3">
        <f>9050.97</f>
        <v>9050.9699999999993</v>
      </c>
      <c r="G5">
        <v>245.21</v>
      </c>
      <c r="H5">
        <f>70-2.1</f>
        <v>67.900000000000006</v>
      </c>
      <c r="I5">
        <f>E5+H5-F5</f>
        <v>21.5</v>
      </c>
      <c r="J5">
        <f>ROUND(I5/B5*1200,2)</f>
        <v>2.58</v>
      </c>
    </row>
    <row r="6" spans="1:10" x14ac:dyDescent="0.15">
      <c r="A6" s="3" t="s">
        <v>155</v>
      </c>
      <c r="B6" s="3">
        <v>10000</v>
      </c>
      <c r="C6" s="3" t="s">
        <v>156</v>
      </c>
      <c r="D6" s="4">
        <v>42868</v>
      </c>
      <c r="E6">
        <f>9012.68-8.11</f>
        <v>9004.57</v>
      </c>
      <c r="F6" s="3">
        <f>9050.97</f>
        <v>9050.9699999999993</v>
      </c>
      <c r="G6">
        <v>245.21</v>
      </c>
      <c r="H6">
        <f>70-2.1</f>
        <v>67.900000000000006</v>
      </c>
      <c r="I6">
        <f>E6+H6-F6</f>
        <v>21.5</v>
      </c>
      <c r="J6">
        <f>ROUND(I6/B6*1200,2)</f>
        <v>2.58</v>
      </c>
    </row>
    <row r="7" spans="1:10" x14ac:dyDescent="0.15">
      <c r="A7" s="3" t="s">
        <v>154</v>
      </c>
      <c r="B7" s="3">
        <v>20000</v>
      </c>
      <c r="C7" s="3"/>
      <c r="D7" s="4"/>
      <c r="F7" s="3"/>
      <c r="G7">
        <v>490.42</v>
      </c>
      <c r="H7">
        <f>140-4.2</f>
        <v>135.80000000000001</v>
      </c>
    </row>
    <row r="8" spans="1:10" x14ac:dyDescent="0.15">
      <c r="C8" s="3"/>
      <c r="D8" s="4"/>
      <c r="F8" s="3"/>
    </row>
    <row r="9" spans="1:10" x14ac:dyDescent="0.15">
      <c r="C9" s="3"/>
      <c r="D9" s="4"/>
      <c r="F9" s="3"/>
    </row>
    <row r="10" spans="1:10" x14ac:dyDescent="0.15">
      <c r="C10" s="3"/>
      <c r="D10" s="4"/>
      <c r="F10" s="3"/>
    </row>
    <row r="11" spans="1:10" x14ac:dyDescent="0.15">
      <c r="C11" s="3"/>
      <c r="D11" s="4"/>
      <c r="F11" s="3"/>
    </row>
    <row r="12" spans="1:10" x14ac:dyDescent="0.15">
      <c r="A12" s="3"/>
      <c r="B12" s="3"/>
      <c r="C12" s="3"/>
      <c r="D12" s="4"/>
      <c r="F12" s="3"/>
    </row>
    <row r="13" spans="1:10" x14ac:dyDescent="0.15">
      <c r="A13" s="3"/>
      <c r="B13" s="3"/>
      <c r="C13" s="3"/>
      <c r="D13" s="4"/>
      <c r="F13" s="3"/>
    </row>
    <row r="14" spans="1:10" x14ac:dyDescent="0.15">
      <c r="A14" s="3"/>
      <c r="B14" s="3"/>
      <c r="C14" s="2"/>
      <c r="D14" s="14"/>
      <c r="F14" s="2"/>
    </row>
    <row r="15" spans="1:10" x14ac:dyDescent="0.15">
      <c r="A15" s="3"/>
      <c r="B15" s="3"/>
      <c r="C15" s="2"/>
      <c r="D15" s="14"/>
      <c r="F15" s="2"/>
    </row>
    <row r="16" spans="1:10" x14ac:dyDescent="0.15">
      <c r="A16" s="3"/>
      <c r="B16" s="3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3"/>
      <c r="B29" s="3"/>
      <c r="C29" s="2"/>
      <c r="D29" s="14"/>
      <c r="F29" s="2"/>
    </row>
    <row r="30" spans="1:6" x14ac:dyDescent="0.15">
      <c r="A30" s="2"/>
      <c r="B30" s="2"/>
    </row>
    <row r="31" spans="1:6" x14ac:dyDescent="0.15">
      <c r="A31" s="2"/>
      <c r="B31" s="2"/>
    </row>
  </sheetData>
  <autoFilter ref="A1:F3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2017-04-15T10:53:16Z</dcterms:modified>
</cp:coreProperties>
</file>