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8" i="12" l="1"/>
  <c r="L2" i="13" l="1"/>
  <c r="H2" i="13"/>
  <c r="F2" i="13"/>
  <c r="G2" i="13"/>
  <c r="H176" i="2" l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<sst xmlns="http://schemas.openxmlformats.org/spreadsheetml/2006/main" count="651" uniqueCount="148">
  <si>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</si>
  <si>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</si>
  <si>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</si>
  <si>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</si>
  <si>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</si>
  <si>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</si>
  <si>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</si>
  <si>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</si>
  <si>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</si>
  <si>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</si>
  <si>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</si>
  <si>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</si>
  <si>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</si>
  <si>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</si>
  <si>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</si>
  <si>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</si>
  <si>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</si>
  <si>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</si>
  <si>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</si>
  <si>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</si>
  <si>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</si>
  <si>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</si>
  <si>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</si>
  <si>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</si>
  <si>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</si>
  <si>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</si>
  <si>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</si>
  <si>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</si>
  <si>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</si>
  <si>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</si>
  <si>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</si>
  <si>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</si>
  <si>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</si>
  <si>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</si>
  <si>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</si>
  <si>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</si>
  <si>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</si>
  <si>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</si>
  <si>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</si>
  <si>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</si>
  <si>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</si>
  <si>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</si>
  <si>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</si>
  <si>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</si>
  <si>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</si>
  <si>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</si>
  <si>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</si>
  <si>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</si>
  <si>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</si>
  <si>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</si>
  <si>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</si>
  <si>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</si>
  <si>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</si>
  <si>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</si>
  <si>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</si>
  <si>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</si>
  <si>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</si>
  <si>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</si>
  <si>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</si>
  <si>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</si>
  <si>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</si>
  <si>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</si>
  <si>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</si>
  <si>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</si>
  <si>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</si>
  <si>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</si>
  <si>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</si>
  <si>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</si>
  <si>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</si>
  <si>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</si>
  <si>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</si>
  <si>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</si>
  <si>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</si>
  <si>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</si>
  <si>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</si>
  <si>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</si>
  <si>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</si>
  <si>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</si>
  <si>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</si>
  <si>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</si>
  <si>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</si>
  <si>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</si>
  <si>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</si>
  <si>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</si>
  <si>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</si>
  <si>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</si>
  <si>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</si>
  <si>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</si>
  <si>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</si>
  <si>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</si>
  <si>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</si>
  <si>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</si>
  <si>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</si>
  <si>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</si>
  <si>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</si>
  <si>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</si>
  <si>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</si>
  <si>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</si>
  <si>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</si>
  <si>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</si>
  <si>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</si>
  <si>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</si>
  <si>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</si>
  <si>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</si>
  <si>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</si>
  <si>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</si>
  <si>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</si>
  <si>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</si>
  <si>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</si>
  <si>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</si>
  <si>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</si>
  <si>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</si>
  <si>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</si>
  <si>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</si>
  <si>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</si>
  <si>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</si>
  <si>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</si>
  <si>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</si>
  <si>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</si>
  <si>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</si>
  <si>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</si>
  <si>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</si>
  <si>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</si>
  <si>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</si>
  <si>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</si>
  <si>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</si>
  <si>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</si>
  <si>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</si>
  <si>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</si>
  <si>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</si>
  <si>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</si>
  <si>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</si>
  <si>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</si>
  <si>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</si>
  <si>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</si>
  <si>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</si>
  <si>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</si>
  <si>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</si>
  <si>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</si>
  <si>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</si>
  <si>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</si>
  <si>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</si>
  <si>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</si>
  <si>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</si>
  <si>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</si>
  <si>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</si>
  <si>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</si>
  <si>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15100700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</si>
</sst>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76" sqref="H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  <c r="H176">
        <f>1449-1.44*2</f>
        <v>1446.12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5">
        <v>42276</v>
      </c>
      <c r="H177">
        <f>1000-2+9058.63</f>
        <v>10056.629999999999</v>
      </c>
      <c r="J177">
        <f t="shared" ref="J177" si="258">ROUND((H177-D177)/D177*365/(G177-E177)*100,2)</f>
        <v>15.9</v>
      </c>
      <c r="K177">
        <f t="shared" ref="K177" si="259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0">E178+1</f>
        <v>42265</v>
      </c>
      <c r="G178" s="5">
        <v>42276</v>
      </c>
      <c r="H178">
        <f>1372.94-1.37*2</f>
        <v>1370.2</v>
      </c>
      <c r="J178">
        <f t="shared" ref="J178" si="261">ROUND((H178-D178)/D178*365/(G178-E178)*100,2)</f>
        <v>14.57</v>
      </c>
      <c r="K178">
        <f t="shared" ref="K178" si="262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3">E179+1</f>
        <v>42265</v>
      </c>
      <c r="G179" s="5">
        <v>42269</v>
      </c>
      <c r="H179">
        <f>1009.19-2</f>
        <v>1007.19</v>
      </c>
      <c r="J179">
        <f t="shared" ref="J179:J181" si="264">ROUND((H179-D179)/D179*365/(G179-E179)*100,2)</f>
        <v>8.64</v>
      </c>
      <c r="K179">
        <f t="shared" ref="K179:K181" si="265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3"/>
        <v>42265</v>
      </c>
      <c r="G180" s="5">
        <v>42269</v>
      </c>
      <c r="H180">
        <f>5032.04-5.03*2</f>
        <v>5021.9799999999996</v>
      </c>
      <c r="J180">
        <f t="shared" si="264"/>
        <v>10.16</v>
      </c>
      <c r="K180">
        <f t="shared" si="265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3"/>
        <v>42265</v>
      </c>
      <c r="G181" s="5">
        <v>42276</v>
      </c>
      <c r="H181">
        <f>7975.2-7.97*2</f>
        <v>7959.26</v>
      </c>
      <c r="J181">
        <f t="shared" si="264"/>
        <v>15.34</v>
      </c>
      <c r="K181">
        <f t="shared" si="265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9" sqref="B9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10000</v>
      </c>
    </row>
    <row r="7" spans="1:2" x14ac:dyDescent="0.15">
      <c r="A7" t="s">
        <v>133</v>
      </c>
      <c r="B7">
        <v>28</v>
      </c>
    </row>
    <row r="8" spans="1:2" x14ac:dyDescent="0.15">
      <c r="A8" s="2" t="s">
        <v>134</v>
      </c>
      <c r="B8">
        <f>-4989+2000+61.01+13+40</f>
        <v>-2874.99</v>
      </c>
    </row>
    <row r="9" spans="1:2" x14ac:dyDescent="0.15">
      <c r="A9" s="2" t="s">
        <v>135</v>
      </c>
      <c r="B9">
        <v>-15</v>
      </c>
    </row>
    <row r="12" spans="1:2" x14ac:dyDescent="0.15">
      <c r="A12" t="s">
        <v>127</v>
      </c>
      <c r="B12">
        <f>SUM(B1:B11)</f>
        <v>53123.1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2015-10-07T02:54:48Z</dcterms:modified>
</cp:coreProperties>
</file>