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72" i="2" l="1"/>
  <c r="F172" i="2"/>
  <c r="K151" i="2"/>
  <c r="J151" i="2"/>
  <c r="K150" i="2"/>
  <c r="J150" i="2"/>
  <c r="H151" i="2"/>
  <c r="H150" i="2"/>
  <c r="G111" i="7"/>
  <c r="F111" i="7"/>
  <c r="K98" i="7"/>
  <c r="J98" i="7"/>
  <c r="K97" i="7"/>
  <c r="J97" i="7"/>
  <c r="H97" i="7"/>
  <c r="H98" i="7"/>
  <c r="G171" i="2" l="1"/>
  <c r="F171" i="2"/>
  <c r="G170" i="2"/>
  <c r="K149" i="2"/>
  <c r="J149" i="2"/>
  <c r="K148" i="2"/>
  <c r="J148" i="2"/>
  <c r="K146" i="2"/>
  <c r="J146" i="2"/>
  <c r="K145" i="2"/>
  <c r="J145" i="2"/>
  <c r="K144" i="2"/>
  <c r="J144" i="2"/>
  <c r="K142" i="2"/>
  <c r="J142" i="2"/>
  <c r="H148" i="2"/>
  <c r="H149" i="2"/>
  <c r="F110" i="7"/>
  <c r="G110" i="7"/>
  <c r="G109" i="7"/>
  <c r="F109" i="7"/>
  <c r="K96" i="7"/>
  <c r="J96" i="7"/>
  <c r="K94" i="7"/>
  <c r="J94" i="7"/>
  <c r="K93" i="7"/>
  <c r="J93" i="7"/>
  <c r="H94" i="7"/>
  <c r="H96" i="7"/>
  <c r="H93" i="7"/>
  <c r="G169" i="2" l="1"/>
  <c r="F169" i="2"/>
  <c r="G168" i="2"/>
  <c r="F168" i="2"/>
  <c r="F167" i="2"/>
  <c r="G167" i="2"/>
  <c r="H146" i="2"/>
  <c r="H145" i="2"/>
  <c r="H144" i="2"/>
  <c r="H142" i="2"/>
  <c r="H141" i="2"/>
  <c r="G166" i="2" l="1"/>
  <c r="F166" i="2"/>
  <c r="K141" i="2"/>
  <c r="J141" i="2"/>
  <c r="K139" i="2"/>
  <c r="J139" i="2"/>
  <c r="K138" i="2"/>
  <c r="J138" i="2"/>
  <c r="K136" i="2"/>
  <c r="J136" i="2"/>
  <c r="K134" i="2"/>
  <c r="J134" i="2"/>
  <c r="H139" i="2"/>
  <c r="H138" i="2"/>
  <c r="H136" i="2"/>
  <c r="H134" i="2"/>
  <c r="K91" i="7"/>
  <c r="J91" i="7"/>
  <c r="H91" i="7"/>
  <c r="K92" i="7"/>
  <c r="J92" i="7"/>
  <c r="H92" i="7"/>
  <c r="K90" i="7"/>
  <c r="J90" i="7"/>
  <c r="H90" i="7"/>
  <c r="K89" i="7" l="1"/>
  <c r="J89" i="7"/>
  <c r="K87" i="7"/>
  <c r="J87" i="7"/>
  <c r="K85" i="7"/>
  <c r="J85" i="7"/>
  <c r="H89" i="7"/>
  <c r="H87" i="7"/>
  <c r="H85" i="7"/>
  <c r="G165" i="2" l="1"/>
  <c r="F165" i="2"/>
  <c r="G164" i="2" l="1"/>
  <c r="F164" i="2"/>
  <c r="K137" i="2"/>
  <c r="J137" i="2"/>
  <c r="H137" i="2"/>
  <c r="G108" i="7"/>
  <c r="F108" i="7"/>
  <c r="K88" i="7"/>
  <c r="J88" i="7"/>
  <c r="H88" i="7"/>
  <c r="G163" i="2" l="1"/>
  <c r="G162" i="2"/>
  <c r="K135" i="2"/>
  <c r="J135" i="2"/>
  <c r="H135" i="2"/>
  <c r="G107" i="7"/>
  <c r="F107" i="7"/>
  <c r="K86" i="7"/>
  <c r="J86" i="7"/>
  <c r="H86" i="7"/>
  <c r="G86" i="7"/>
  <c r="G106" i="7" l="1"/>
  <c r="G161" i="2" l="1"/>
  <c r="F161" i="2"/>
  <c r="G160" i="2"/>
  <c r="F160" i="2"/>
  <c r="G105" i="7"/>
  <c r="F105" i="7"/>
  <c r="K133" i="2"/>
  <c r="J133" i="2"/>
  <c r="H133" i="2"/>
  <c r="K84" i="7"/>
  <c r="J84" i="7"/>
  <c r="H84" i="7"/>
  <c r="K132" i="2" l="1"/>
  <c r="J132" i="2"/>
  <c r="K131" i="2"/>
  <c r="J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J83" i="7"/>
  <c r="K82" i="7"/>
  <c r="J82" i="7"/>
  <c r="H83" i="7"/>
  <c r="H82" i="7"/>
  <c r="G159" i="2" l="1"/>
  <c r="F159" i="2"/>
  <c r="G158" i="2"/>
  <c r="F158" i="2"/>
  <c r="G157" i="2"/>
  <c r="F157" i="2"/>
  <c r="D156" i="2"/>
  <c r="K130" i="2"/>
  <c r="J130" i="2"/>
  <c r="K129" i="2"/>
  <c r="J129" i="2"/>
  <c r="H129" i="2"/>
  <c r="H130" i="2"/>
  <c r="G102" i="7"/>
  <c r="F102" i="7"/>
  <c r="G101" i="7"/>
  <c r="F101" i="7"/>
  <c r="K81" i="7"/>
  <c r="J81" i="7"/>
  <c r="K80" i="7"/>
  <c r="J80" i="7"/>
  <c r="H80" i="7"/>
  <c r="H81" i="7"/>
  <c r="J147" i="2" l="1"/>
  <c r="G152" i="2" l="1"/>
  <c r="F152" i="2"/>
  <c r="K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<sst xmlns="http://schemas.openxmlformats.org/spreadsheetml/2006/main" count="616" uniqueCount="121">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</sst>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zoomScaleNormal="100" workbookViewId="0">
      <pane xSplit="5" ySplit="1" topLeftCell="F156" activePane="bottomRight" state="frozen"/>
      <selection pane="topRight" activeCell="F1" sqref="F1"/>
      <selection pane="bottomLeft" activeCell="A2" sqref="A2"/>
      <selection pane="bottomRight" activeCell="A171" sqref="A171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>ROUND((H153-D153)/D153*365/(G153-E153)*100,2)</f>
        <v>-52.47</v>
      </c>
      <c r="K153">
        <f t="shared" ref="K153:K156" si="220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>ROUND((H154-D154)/D154*365/(G154-E154)*100,2)</f>
        <v>-64.760000000000005</v>
      </c>
      <c r="K154">
        <f t="shared" si="220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>ROUND((H155-D155)/D155*365/(G155-E155)*100,2)</f>
        <v>-65.319999999999993</v>
      </c>
      <c r="K155">
        <f t="shared" si="220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>ROUND((H156-D156)/D156*365/(G156-E156)*100,2)</f>
        <v>-55.81</v>
      </c>
      <c r="K156">
        <f t="shared" si="220"/>
        <v>-9.9500000000002728</v>
      </c>
    </row>
    <row r="157" spans="1:11" x14ac:dyDescent="0.15">
      <c r="A157" s="2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1">E157+1</f>
        <v>42241</v>
      </c>
      <c r="G157" s="4">
        <f t="shared" ref="G157:G158" si="222">E157+11</f>
        <v>42251</v>
      </c>
    </row>
    <row r="158" spans="1:11" x14ac:dyDescent="0.15">
      <c r="A158" s="2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1"/>
        <v>42241</v>
      </c>
      <c r="G158" s="4">
        <f t="shared" si="222"/>
        <v>42251</v>
      </c>
    </row>
    <row r="159" spans="1:11" x14ac:dyDescent="0.15">
      <c r="A159" s="2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3">E159+1</f>
        <v>42241</v>
      </c>
      <c r="G159" s="4">
        <f t="shared" ref="G159" si="224">E159+11</f>
        <v>42251</v>
      </c>
    </row>
    <row r="160" spans="1:11" x14ac:dyDescent="0.15">
      <c r="A160" s="2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25">E160+1</f>
        <v>42241</v>
      </c>
      <c r="G160" s="4">
        <f t="shared" ref="G160:G162" si="226">E160+11</f>
        <v>42251</v>
      </c>
    </row>
    <row r="161" spans="1:7" x14ac:dyDescent="0.15">
      <c r="A161" s="2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25"/>
        <v>42243</v>
      </c>
      <c r="G161" s="4">
        <f t="shared" si="226"/>
        <v>42253</v>
      </c>
    </row>
    <row r="162" spans="1:7" x14ac:dyDescent="0.15">
      <c r="A162" s="2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f t="shared" si="226"/>
        <v>42254</v>
      </c>
    </row>
    <row r="163" spans="1:7" x14ac:dyDescent="0.15">
      <c r="A163" s="2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f t="shared" ref="G163:G164" si="227">E163+11</f>
        <v>42254</v>
      </c>
    </row>
    <row r="164" spans="1:7" x14ac:dyDescent="0.15">
      <c r="A164" s="2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28">E164+1</f>
        <v>42245</v>
      </c>
      <c r="G164" s="4">
        <f t="shared" si="227"/>
        <v>42255</v>
      </c>
    </row>
    <row r="165" spans="1:7" x14ac:dyDescent="0.15">
      <c r="A165" s="2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29">E165+1</f>
        <v>42245</v>
      </c>
      <c r="G165" s="4">
        <f t="shared" ref="G165:G167" si="230">E165+11</f>
        <v>42255</v>
      </c>
    </row>
    <row r="166" spans="1:7" x14ac:dyDescent="0.15">
      <c r="A166" s="2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29"/>
        <v>42247</v>
      </c>
      <c r="G166" s="4">
        <f t="shared" si="230"/>
        <v>42257</v>
      </c>
    </row>
    <row r="167" spans="1:7" x14ac:dyDescent="0.15">
      <c r="A167" s="2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29"/>
        <v>42248</v>
      </c>
      <c r="G167" s="4">
        <f t="shared" si="230"/>
        <v>42258</v>
      </c>
    </row>
    <row r="168" spans="1:7" x14ac:dyDescent="0.15">
      <c r="A168" s="2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31">E168+1</f>
        <v>42248</v>
      </c>
      <c r="G168" s="4">
        <f t="shared" ref="G168:G170" si="232">E168+11</f>
        <v>42258</v>
      </c>
    </row>
    <row r="169" spans="1:7" x14ac:dyDescent="0.15">
      <c r="A169" s="2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31"/>
        <v>42248</v>
      </c>
      <c r="G169" s="4">
        <f t="shared" si="232"/>
        <v>42258</v>
      </c>
    </row>
    <row r="170" spans="1:7" x14ac:dyDescent="0.15">
      <c r="A170" s="2" t="s">
        <v>120</v>
      </c>
      <c r="B170">
        <v>697</v>
      </c>
      <c r="C170">
        <v>7.3</v>
      </c>
      <c r="D170">
        <v>589</v>
      </c>
      <c r="E170" s="1">
        <v>42248</v>
      </c>
      <c r="F170" s="1">
        <v>42248</v>
      </c>
      <c r="G170" s="4">
        <f t="shared" si="232"/>
        <v>42259</v>
      </c>
    </row>
    <row r="171" spans="1:7" x14ac:dyDescent="0.15">
      <c r="A171" s="2" t="s">
        <v>118</v>
      </c>
      <c r="B171">
        <v>366</v>
      </c>
      <c r="C171">
        <v>7.7</v>
      </c>
      <c r="D171">
        <v>15000</v>
      </c>
      <c r="E171" s="1">
        <v>42248</v>
      </c>
      <c r="F171" s="1">
        <f t="shared" ref="F171" si="233">E171+1</f>
        <v>42249</v>
      </c>
      <c r="G171" s="4">
        <f t="shared" ref="G171" si="234">E171+11</f>
        <v>42259</v>
      </c>
    </row>
    <row r="172" spans="1:7" x14ac:dyDescent="0.15">
      <c r="A172" s="2" t="s">
        <v>118</v>
      </c>
      <c r="B172">
        <v>366</v>
      </c>
      <c r="C172">
        <v>7.7</v>
      </c>
      <c r="D172">
        <v>10000</v>
      </c>
      <c r="E172" s="1">
        <v>42249</v>
      </c>
      <c r="F172" s="1">
        <f t="shared" ref="F172" si="235">E172+1</f>
        <v>42250</v>
      </c>
      <c r="G172" s="4">
        <f t="shared" ref="G172" si="236">E172+11</f>
        <v>42260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zoomScaleNormal="100" workbookViewId="0">
      <pane xSplit="5" ySplit="1" topLeftCell="F92" activePane="bottomRight" state="frozen"/>
      <selection pane="topRight" activeCell="E1" sqref="E1"/>
      <selection pane="bottomLeft" activeCell="A2" sqref="A2"/>
      <selection pane="bottomRight" activeCell="E112" sqref="E112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</row>
    <row r="100" spans="1:11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</row>
    <row r="101" spans="1:11" x14ac:dyDescent="0.15">
      <c r="A101" s="2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7">E101+1</f>
        <v>42241</v>
      </c>
      <c r="G101" s="4">
        <f t="shared" ref="G101:G102" si="188">E101+11</f>
        <v>42251</v>
      </c>
    </row>
    <row r="102" spans="1:11" x14ac:dyDescent="0.15">
      <c r="A102" s="2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7"/>
        <v>42241</v>
      </c>
      <c r="G102" s="4">
        <f t="shared" si="188"/>
        <v>42251</v>
      </c>
    </row>
    <row r="103" spans="1:11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89">E103+1</f>
        <v>42242</v>
      </c>
      <c r="G103" s="4">
        <f t="shared" ref="G103:G104" si="190">E103+11</f>
        <v>42252</v>
      </c>
    </row>
    <row r="104" spans="1:11" x14ac:dyDescent="0.15">
      <c r="A104" s="2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89"/>
        <v>42242</v>
      </c>
      <c r="G104" s="4">
        <f t="shared" si="190"/>
        <v>42252</v>
      </c>
    </row>
    <row r="105" spans="1:11" x14ac:dyDescent="0.15">
      <c r="A105" s="2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1">E105+1</f>
        <v>42243</v>
      </c>
      <c r="G105" s="4">
        <f t="shared" ref="G105" si="192">E105+11</f>
        <v>42253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:G107" si="193">E106+11</f>
        <v>42253</v>
      </c>
    </row>
    <row r="107" spans="1:11" x14ac:dyDescent="0.15">
      <c r="A107" s="2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194">E107+1</f>
        <v>42244</v>
      </c>
      <c r="G107" s="4">
        <f t="shared" si="193"/>
        <v>42254</v>
      </c>
    </row>
    <row r="108" spans="1:11" x14ac:dyDescent="0.15">
      <c r="A108" s="2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195">E108+1</f>
        <v>42245</v>
      </c>
      <c r="G108" s="4">
        <f t="shared" ref="G108" si="196">E108+11</f>
        <v>42255</v>
      </c>
    </row>
    <row r="109" spans="1:11" x14ac:dyDescent="0.15">
      <c r="A109" s="2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197">E109+1</f>
        <v>42247</v>
      </c>
      <c r="G109" s="4">
        <f t="shared" ref="G109:G110" si="198">E109+11</f>
        <v>42257</v>
      </c>
    </row>
    <row r="110" spans="1:11" x14ac:dyDescent="0.15">
      <c r="A110" s="2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197"/>
        <v>42249</v>
      </c>
      <c r="G110" s="4">
        <f t="shared" si="198"/>
        <v>42259</v>
      </c>
    </row>
    <row r="111" spans="1:11" x14ac:dyDescent="0.15">
      <c r="A111" s="2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199">E111+1</f>
        <v>42250</v>
      </c>
      <c r="G111" s="4">
        <f t="shared" ref="G111" si="200">E111+11</f>
        <v>42260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2015-09-02T14:10:12Z</dcterms:modified>
</cp:coreProperties>
</file>