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66" i="2" l="1"/>
  <c r="F166" i="2"/>
  <c r="K141" i="2"/>
  <c r="J141" i="2"/>
  <c r="K139" i="2"/>
  <c r="J139" i="2"/>
  <c r="K138" i="2"/>
  <c r="J138" i="2"/>
  <c r="K136" i="2"/>
  <c r="J136" i="2"/>
  <c r="K134" i="2"/>
  <c r="J134" i="2"/>
  <c r="H139" i="2"/>
  <c r="H138" i="2"/>
  <c r="H136" i="2"/>
  <c r="H134" i="2"/>
  <c r="H141" i="2"/>
  <c r="K91" i="7"/>
  <c r="J91" i="7"/>
  <c r="H91" i="7"/>
  <c r="K92" i="7"/>
  <c r="J92" i="7"/>
  <c r="H92" i="7"/>
  <c r="K90" i="7"/>
  <c r="J90" i="7"/>
  <c r="H90" i="7"/>
  <c r="K89" i="7" l="1"/>
  <c r="J89" i="7"/>
  <c r="K87" i="7"/>
  <c r="J87" i="7"/>
  <c r="K85" i="7"/>
  <c r="J85" i="7"/>
  <c r="H89" i="7"/>
  <c r="H87" i="7"/>
  <c r="H85" i="7"/>
  <c r="G165" i="2" l="1"/>
  <c r="F165" i="2"/>
  <c r="G164" i="2" l="1"/>
  <c r="F164" i="2"/>
  <c r="K137" i="2"/>
  <c r="J137" i="2"/>
  <c r="H137" i="2"/>
  <c r="G108" i="7"/>
  <c r="F108" i="7"/>
  <c r="K88" i="7"/>
  <c r="J88" i="7"/>
  <c r="H88" i="7"/>
  <c r="G163" i="2" l="1"/>
  <c r="G162" i="2"/>
  <c r="K135" i="2"/>
  <c r="J135" i="2"/>
  <c r="H135" i="2"/>
  <c r="G107" i="7"/>
  <c r="F107" i="7"/>
  <c r="K86" i="7"/>
  <c r="J86" i="7"/>
  <c r="H86" i="7"/>
  <c r="G86" i="7"/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<sst xmlns="http://schemas.openxmlformats.org/spreadsheetml/2006/main" count="607" uniqueCount="118">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</sst>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zoomScaleNormal="100" workbookViewId="0">
      <pane xSplit="5" ySplit="1" topLeftCell="F148" activePane="bottomRight" state="frozen"/>
      <selection pane="topRight" activeCell="F1" sqref="F1"/>
      <selection pane="bottomLeft" activeCell="A2" sqref="A2"/>
      <selection pane="bottomRight" activeCell="A166" sqref="A16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1" si="204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f t="shared" ref="G141:G142" si="206">E141+11</f>
        <v>42246</v>
      </c>
      <c r="H141">
        <f>2681.7-2.68*2</f>
        <v>2676.3399999999997</v>
      </c>
      <c r="J141">
        <f t="shared" si="203"/>
        <v>-1838.08</v>
      </c>
      <c r="K141">
        <f t="shared" si="204"/>
        <v>-3323.6600000000003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si="206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" si="208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1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12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1"/>
        <v>42238</v>
      </c>
      <c r="G148" s="4">
        <f t="shared" ref="G148:G151" si="213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1"/>
        <v>42238</v>
      </c>
      <c r="G149" s="4">
        <f t="shared" si="213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1"/>
        <v>42239</v>
      </c>
      <c r="G150" s="4">
        <f t="shared" si="213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1"/>
        <v>42239</v>
      </c>
      <c r="G151" s="4">
        <f t="shared" si="213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4">E152+1</f>
        <v>42240</v>
      </c>
      <c r="G152" s="4">
        <f t="shared" ref="G152" si="215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16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16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16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16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17">E157+1</f>
        <v>42241</v>
      </c>
      <c r="G157" s="4">
        <f t="shared" ref="G157:G158" si="218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17"/>
        <v>42241</v>
      </c>
      <c r="G158" s="4">
        <f t="shared" si="218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9">E159+1</f>
        <v>42241</v>
      </c>
      <c r="G159" s="4">
        <f t="shared" ref="G159" si="220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21">E160+1</f>
        <v>42241</v>
      </c>
      <c r="G160" s="4">
        <f t="shared" ref="G160:G162" si="222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21"/>
        <v>42243</v>
      </c>
      <c r="G161" s="4">
        <f t="shared" si="222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22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23">E163+11</f>
        <v>42254</v>
      </c>
    </row>
    <row r="164" spans="1:7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24">E164+1</f>
        <v>42245</v>
      </c>
      <c r="G164" s="4">
        <f t="shared" si="223"/>
        <v>42255</v>
      </c>
    </row>
    <row r="165" spans="1:7" x14ac:dyDescent="0.15">
      <c r="A165" s="2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6" si="225">E165+1</f>
        <v>42245</v>
      </c>
      <c r="G165" s="4">
        <f t="shared" ref="G165:G166" si="226">E165+11</f>
        <v>42255</v>
      </c>
    </row>
    <row r="166" spans="1:7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25"/>
        <v>42247</v>
      </c>
      <c r="G166" s="4">
        <f t="shared" si="226"/>
        <v>42257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pane xSplit="5" ySplit="1" topLeftCell="F77" activePane="bottomRight" state="frozen"/>
      <selection pane="topRight" activeCell="E1" sqref="E1"/>
      <selection pane="bottomLeft" activeCell="A2" sqref="A2"/>
      <selection pane="bottomRight" activeCell="A92" sqref="A9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5">E94+1</f>
        <v>42237</v>
      </c>
      <c r="G94" s="4">
        <f t="shared" ref="G94:G96" si="176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5"/>
        <v>42238</v>
      </c>
      <c r="G95" s="5">
        <v>42239</v>
      </c>
      <c r="H95">
        <f>2014.28-4.02</f>
        <v>2010.26</v>
      </c>
      <c r="J95">
        <f t="shared" ref="J95" si="177">ROUND((H95-D95)/D95*365/(G95-E95)*100,2)</f>
        <v>93.62</v>
      </c>
      <c r="K95">
        <f t="shared" ref="K95" si="178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5"/>
        <v>42238</v>
      </c>
      <c r="G96" s="4">
        <f t="shared" si="176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79">E97+1</f>
        <v>42239</v>
      </c>
      <c r="G97" s="4">
        <f t="shared" ref="G97:G98" si="180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79"/>
        <v>42239</v>
      </c>
      <c r="G98" s="4">
        <f t="shared" si="180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1">E99+1</f>
        <v>42240</v>
      </c>
      <c r="G99" s="4">
        <f t="shared" ref="G99:G100" si="182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1"/>
        <v>42240</v>
      </c>
      <c r="G100" s="4">
        <f t="shared" si="182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3">E101+1</f>
        <v>42241</v>
      </c>
      <c r="G101" s="4">
        <f t="shared" ref="G101:G102" si="184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3"/>
        <v>42241</v>
      </c>
      <c r="G102" s="4">
        <f t="shared" si="184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85">E103+1</f>
        <v>42242</v>
      </c>
      <c r="G103" s="4">
        <f t="shared" ref="G103:G104" si="186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85"/>
        <v>42242</v>
      </c>
      <c r="G104" s="4">
        <f t="shared" si="186"/>
        <v>42252</v>
      </c>
    </row>
    <row r="105" spans="1:7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87">E105+1</f>
        <v>42243</v>
      </c>
      <c r="G105" s="4">
        <f t="shared" ref="G105" si="188">E105+11</f>
        <v>42253</v>
      </c>
    </row>
    <row r="106" spans="1:7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189">E106+11</f>
        <v>42253</v>
      </c>
    </row>
    <row r="107" spans="1:7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190">E107+1</f>
        <v>42244</v>
      </c>
      <c r="G107" s="4">
        <f t="shared" si="189"/>
        <v>42254</v>
      </c>
    </row>
    <row r="108" spans="1:7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191">E108+1</f>
        <v>42245</v>
      </c>
      <c r="G108" s="4">
        <f t="shared" ref="G108" si="192">E108+11</f>
        <v>42255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2015-08-30T08:59:41Z</dcterms:modified>
</cp:coreProperties>
</file>