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3" i="12" l="1"/>
  <c r="C17" i="12" l="1"/>
  <c r="C16" i="12" l="1"/>
  <c r="C19" i="12" l="1"/>
  <c r="C21" i="12" s="1"/>
  <c r="E21" i="12" s="1"/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<sst xmlns="http://schemas.openxmlformats.org/spreadsheetml/2006/main" count="674" uniqueCount="153">
  <si>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</si>
  <si>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</si>
  <si>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</si>
  <si>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</si>
  <si>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</si>
  <si>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</si>
  <si>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</si>
  <si>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</si>
  <si>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</si>
  <si>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</si>
  <si>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</si>
  <si>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</si>
  <si>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</si>
  <si>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</si>
  <si>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</si>
  <si>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</si>
  <si>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</si>
  <si>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</si>
  <si>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</si>
  <si>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</si>
  <si>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</si>
  <si>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</si>
  <si>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</si>
  <si>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</si>
  <si>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</si>
  <si>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</si>
  <si>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</si>
  <si>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</si>
  <si>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</si>
  <si>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</si>
  <si>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</si>
  <si>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</si>
  <si>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</si>
  <si>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</si>
  <si>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</si>
  <si>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</si>
  <si>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</si>
  <si>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</si>
  <si>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</si>
  <si>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</si>
  <si>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</si>
  <si>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</si>
  <si>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</si>
  <si>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</si>
  <si>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</si>
  <si>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</si>
  <si>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</si>
  <si>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</si>
  <si>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</si>
  <si>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</si>
  <si>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</si>
  <si>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</si>
  <si>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</si>
  <si>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</si>
  <si>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</si>
  <si>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</si>
  <si>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</si>
  <si>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</si>
  <si>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</si>
  <si>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</si>
  <si>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</si>
  <si>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</si>
  <si>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</si>
  <si>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</si>
  <si>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</si>
  <si>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</si>
  <si>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</si>
  <si>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</si>
  <si>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</si>
  <si>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</si>
  <si>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</si>
  <si>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</si>
  <si>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</si>
  <si>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</si>
  <si>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</si>
  <si>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</si>
  <si>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</si>
  <si>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</si>
  <si>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</si>
  <si>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</si>
  <si>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</si>
  <si>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</si>
  <si>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</si>
  <si>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</si>
  <si>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</si>
  <si>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</si>
  <si>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</si>
  <si>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</si>
  <si>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</si>
  <si>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</si>
  <si>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</si>
  <si>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</si>
  <si>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</si>
  <si>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</si>
  <si>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</si>
  <si>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</si>
  <si>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</si>
  <si>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</si>
  <si>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</si>
  <si>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</si>
  <si>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</si>
  <si>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</si>
  <si>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</si>
  <si>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</si>
  <si>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</si>
  <si>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</si>
  <si>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</si>
  <si>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</si>
  <si>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</si>
  <si>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</si>
  <si>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</si>
  <si>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</si>
  <si>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</si>
  <si>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</si>
  <si>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</si>
  <si>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</si>
  <si>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</si>
  <si>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</si>
  <si>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</si>
  <si>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</si>
  <si>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</si>
  <si>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</si>
  <si>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</si>
  <si>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</si>
  <si>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</si>
  <si>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</si>
  <si>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</si>
  <si>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</si>
  <si>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</si>
  <si>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</si>
  <si>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</si>
  <si>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</si>
  <si>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</si>
  <si>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</si>
  <si>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</si>
  <si>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</si>
  <si>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</si>
  <si>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</si>
  <si>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</si>
  <si>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</si>
  <si>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</si>
  <si>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</si>
  <si>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</si>
  <si>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</si>
  <si>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</si>
  <si>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</si>
  <si>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</si>
  <si>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</si>
  <si>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</si>
  <si>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</si>
  <si>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</si>
  <si>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平安财富宝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</si>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</sst>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17" sqref="C17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12034.77</f>
        <v>12034.77</v>
      </c>
      <c r="D13" s="7"/>
      <c r="E13" s="7"/>
    </row>
    <row r="14" spans="1:5" x14ac:dyDescent="0.15">
      <c r="A14" s="6">
        <v>2016.01</v>
      </c>
      <c r="B14" s="7" t="s">
        <v>151</v>
      </c>
      <c r="C14" s="7">
        <v>4901.28</v>
      </c>
      <c r="D14" s="6"/>
      <c r="E14" s="7"/>
    </row>
    <row r="15" spans="1:5" x14ac:dyDescent="0.15">
      <c r="A15" s="6">
        <v>2016.01</v>
      </c>
      <c r="B15" s="7" t="s">
        <v>152</v>
      </c>
      <c r="C15" s="7">
        <v>1100</v>
      </c>
      <c r="D15" s="6"/>
      <c r="E15" s="7"/>
    </row>
    <row r="16" spans="1:5" x14ac:dyDescent="0.15">
      <c r="A16" s="6">
        <v>2016.01</v>
      </c>
      <c r="B16" s="7" t="s">
        <v>149</v>
      </c>
      <c r="C16" s="7">
        <f>36035.24</f>
        <v>36035.24</v>
      </c>
      <c r="D16" s="6"/>
      <c r="E16" s="7"/>
    </row>
    <row r="17" spans="1:5" x14ac:dyDescent="0.15">
      <c r="A17" s="6">
        <v>2016.01</v>
      </c>
      <c r="B17" s="7" t="s">
        <v>150</v>
      </c>
      <c r="C17" s="7">
        <f>7469.22</f>
        <v>7469.22</v>
      </c>
      <c r="D17" s="9"/>
      <c r="E17" s="7"/>
    </row>
    <row r="18" spans="1:5" x14ac:dyDescent="0.15">
      <c r="A18" s="6"/>
      <c r="B18" s="7"/>
      <c r="C18" s="7"/>
      <c r="D18" s="6"/>
      <c r="E18" s="7"/>
    </row>
    <row r="19" spans="1:5" x14ac:dyDescent="0.15">
      <c r="A19" s="6">
        <v>2016.01</v>
      </c>
      <c r="B19" s="7" t="s">
        <v>124</v>
      </c>
      <c r="C19" s="7">
        <f>SUM(C13:C18)</f>
        <v>61540.509999999995</v>
      </c>
      <c r="D19" s="7"/>
      <c r="E19" s="7"/>
    </row>
    <row r="20" spans="1:5" x14ac:dyDescent="0.15">
      <c r="A20" s="6">
        <v>2016.01</v>
      </c>
      <c r="B20" s="7" t="s">
        <v>141</v>
      </c>
      <c r="C20" s="7">
        <v>58939.94</v>
      </c>
      <c r="D20" s="7"/>
      <c r="E20" s="7"/>
    </row>
    <row r="21" spans="1:5" x14ac:dyDescent="0.15">
      <c r="A21" s="6">
        <v>2016.01</v>
      </c>
      <c r="B21" s="7" t="s">
        <v>142</v>
      </c>
      <c r="C21" s="7">
        <f>C19-C20</f>
        <v>2600.5699999999924</v>
      </c>
      <c r="D21" s="7" t="s">
        <v>143</v>
      </c>
      <c r="E21" s="8">
        <f>(C21-2000)/C20</f>
        <v>1.0189525133551076E-2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2016-01-25T14:12:11Z</dcterms:modified>
</cp:coreProperties>
</file>