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/>
  </bookViews>
  <sheets>
    <sheet name="插座" sheetId="1" r:id="rId1"/>
    <sheet name="开关面板" sheetId="2" r:id="rId2"/>
    <sheet name="龙头角阀" sheetId="3" r:id="rId3"/>
    <sheet name="灯具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B17" i="1" l="1"/>
  <c r="D18" i="4"/>
  <c r="C9" i="3" l="1"/>
  <c r="G17" i="4" l="1"/>
  <c r="F17" i="4"/>
  <c r="E17" i="4"/>
  <c r="D17" i="4"/>
  <c r="C17" i="4"/>
  <c r="B17" i="4"/>
  <c r="F9" i="3"/>
  <c r="E9" i="3"/>
  <c r="D9" i="3"/>
  <c r="B9" i="3"/>
  <c r="D16" i="2"/>
  <c r="C16" i="2"/>
  <c r="B16" i="2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<sst xmlns="http://schemas.openxmlformats.org/spreadsheetml/2006/main" count="96" uniqueCount="58">
  <si>
    <t>10A</t>
    <phoneticPr fontId="1" type="noConversion"/>
  </si>
  <si>
    <t>10A带开关</t>
    <phoneticPr fontId="1" type="noConversion"/>
  </si>
  <si>
    <t>厨房</t>
    <phoneticPr fontId="1" type="noConversion"/>
  </si>
  <si>
    <t>小阳台</t>
    <phoneticPr fontId="1" type="noConversion"/>
  </si>
  <si>
    <t>冰箱</t>
    <phoneticPr fontId="1" type="noConversion"/>
  </si>
  <si>
    <t>洗手台</t>
    <phoneticPr fontId="1" type="noConversion"/>
  </si>
  <si>
    <t>卫生间1</t>
    <phoneticPr fontId="1" type="noConversion"/>
  </si>
  <si>
    <t>卫生间2</t>
    <phoneticPr fontId="1" type="noConversion"/>
  </si>
  <si>
    <t>电吹风</t>
    <phoneticPr fontId="1" type="noConversion"/>
  </si>
  <si>
    <t>马桶盖，热水器</t>
    <phoneticPr fontId="1" type="noConversion"/>
  </si>
  <si>
    <t>备用</t>
    <phoneticPr fontId="1" type="noConversion"/>
  </si>
  <si>
    <t>玄关</t>
    <phoneticPr fontId="1" type="noConversion"/>
  </si>
  <si>
    <t>进门处</t>
    <phoneticPr fontId="1" type="noConversion"/>
  </si>
  <si>
    <t>餐厅</t>
    <phoneticPr fontId="1" type="noConversion"/>
  </si>
  <si>
    <t>考虑加一个地插</t>
    <phoneticPr fontId="1" type="noConversion"/>
  </si>
  <si>
    <t>客厅</t>
    <phoneticPr fontId="1" type="noConversion"/>
  </si>
  <si>
    <t>电视机2个，沙发旁2个，空调</t>
    <phoneticPr fontId="1" type="noConversion"/>
  </si>
  <si>
    <t>大阳台</t>
    <phoneticPr fontId="1" type="noConversion"/>
  </si>
  <si>
    <t>一边一个</t>
    <phoneticPr fontId="1" type="noConversion"/>
  </si>
  <si>
    <t>父母房</t>
    <phoneticPr fontId="1" type="noConversion"/>
  </si>
  <si>
    <t>女儿房</t>
    <phoneticPr fontId="1" type="noConversion"/>
  </si>
  <si>
    <t>男孩房</t>
    <phoneticPr fontId="1" type="noConversion"/>
  </si>
  <si>
    <t>合计</t>
    <phoneticPr fontId="1" type="noConversion"/>
  </si>
  <si>
    <t>有线盒</t>
    <phoneticPr fontId="1" type="noConversion"/>
  </si>
  <si>
    <t>网线盒</t>
    <phoneticPr fontId="1" type="noConversion"/>
  </si>
  <si>
    <t>网线一个给路由器，一个给ITV机顶盒</t>
    <phoneticPr fontId="1" type="noConversion"/>
  </si>
  <si>
    <t>单开单控</t>
    <phoneticPr fontId="1" type="noConversion"/>
  </si>
  <si>
    <t>双开单控</t>
    <phoneticPr fontId="1" type="noConversion"/>
  </si>
  <si>
    <t>厨房外</t>
    <phoneticPr fontId="1" type="noConversion"/>
  </si>
  <si>
    <t>浴霸开关</t>
    <phoneticPr fontId="1" type="noConversion"/>
  </si>
  <si>
    <t>主灯1个开关，射灯2个开关</t>
    <phoneticPr fontId="1" type="noConversion"/>
  </si>
  <si>
    <t>冷热水龙头</t>
    <phoneticPr fontId="1" type="noConversion"/>
  </si>
  <si>
    <t>淋浴龙头</t>
    <phoneticPr fontId="1" type="noConversion"/>
  </si>
  <si>
    <t>洗衣机龙头</t>
    <phoneticPr fontId="1" type="noConversion"/>
  </si>
  <si>
    <t>洗菜盆-2,净水器-1</t>
    <phoneticPr fontId="1" type="noConversion"/>
  </si>
  <si>
    <t>热水器-2，洗衣机-1</t>
    <phoneticPr fontId="1" type="noConversion"/>
  </si>
  <si>
    <t>洗手池-2</t>
    <phoneticPr fontId="1" type="noConversion"/>
  </si>
  <si>
    <t>热水器-2，马桶-1，马桶盖-1</t>
    <phoneticPr fontId="1" type="noConversion"/>
  </si>
  <si>
    <t>吊灯</t>
    <phoneticPr fontId="1" type="noConversion"/>
  </si>
  <si>
    <t>吸顶灯</t>
    <phoneticPr fontId="1" type="noConversion"/>
  </si>
  <si>
    <t>吊顶灯</t>
    <phoneticPr fontId="1" type="noConversion"/>
  </si>
  <si>
    <t>镜前灯</t>
    <phoneticPr fontId="1" type="noConversion"/>
  </si>
  <si>
    <t>集成浴霸</t>
    <phoneticPr fontId="1" type="noConversion"/>
  </si>
  <si>
    <t>油烟机-1,水池下-1, 小电器-4</t>
    <phoneticPr fontId="1" type="noConversion"/>
  </si>
  <si>
    <t>洗衣机-1，热水器-1</t>
    <phoneticPr fontId="1" type="noConversion"/>
  </si>
  <si>
    <t>已购买</t>
    <phoneticPr fontId="1" type="noConversion"/>
  </si>
  <si>
    <t>已购买</t>
    <phoneticPr fontId="1" type="noConversion"/>
  </si>
  <si>
    <t>角阀-热</t>
    <phoneticPr fontId="1" type="noConversion"/>
  </si>
  <si>
    <t>角阀-冷</t>
    <phoneticPr fontId="1" type="noConversion"/>
  </si>
  <si>
    <t>筒灯</t>
    <phoneticPr fontId="1" type="noConversion"/>
  </si>
  <si>
    <t>欧普</t>
    <phoneticPr fontId="1" type="noConversion"/>
  </si>
  <si>
    <t>欧普阳台</t>
    <phoneticPr fontId="1" type="noConversion"/>
  </si>
  <si>
    <t>换气扇</t>
    <phoneticPr fontId="1" type="noConversion"/>
  </si>
  <si>
    <t>灯1个，弱电箱1个</t>
  </si>
  <si>
    <t>16A带开关</t>
  </si>
  <si>
    <t>网线待定</t>
  </si>
  <si>
    <t>双开单控给凉霸用</t>
    <phoneticPr fontId="1" type="noConversion"/>
  </si>
  <si>
    <t>浴霸自带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</si>
</sst>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7"/>
  <sheetViews>
    <sheetView tabSelected="1" workbookViewId="0">
      <selection activeCell="B17" sqref="B17"/>
    </sheetView>
  </sheetViews>
  <sheetFormatPr defaultRowHeight="13.5" x14ac:dyDescent="0.15"/>
  <cols>
    <col min="8" max="8" width="27.75" bestFit="1" customWidth="1"/>
    <col min="9" max="9" width="35.125" bestFit="1" customWidth="1"/>
  </cols>
  <sheetData>
    <row r="1" spans="1:9" x14ac:dyDescent="0.15">
      <c r="B1" t="s">
        <v>0</v>
      </c>
      <c r="C1" t="s">
        <v>1</v>
      </c>
      <c r="D1" t="s">
        <v>54</v>
      </c>
      <c r="E1" t="s">
        <v>23</v>
      </c>
      <c r="F1" t="s">
        <v>24</v>
      </c>
    </row>
    <row r="2" spans="1:9" x14ac:dyDescent="0.15">
      <c r="A2" t="s">
        <v>2</v>
      </c>
      <c r="C2">
        <v>6</v>
      </c>
      <c r="H2" t="s">
        <v>43</v>
      </c>
    </row>
    <row r="3" spans="1:9" x14ac:dyDescent="0.15">
      <c r="A3" t="s">
        <v>3</v>
      </c>
      <c r="B3">
        <v>2</v>
      </c>
      <c r="H3" t="s">
        <v>44</v>
      </c>
    </row>
    <row r="4" spans="1:9" x14ac:dyDescent="0.15">
      <c r="A4" t="s">
        <v>4</v>
      </c>
      <c r="B4">
        <v>1</v>
      </c>
    </row>
    <row r="5" spans="1:9" x14ac:dyDescent="0.15">
      <c r="A5" t="s">
        <v>5</v>
      </c>
      <c r="B5">
        <v>1</v>
      </c>
      <c r="H5" t="s">
        <v>8</v>
      </c>
    </row>
    <row r="6" spans="1:9" x14ac:dyDescent="0.15">
      <c r="A6" t="s">
        <v>6</v>
      </c>
      <c r="C6">
        <v>1</v>
      </c>
      <c r="D6">
        <v>1</v>
      </c>
      <c r="H6" t="s">
        <v>9</v>
      </c>
    </row>
    <row r="7" spans="1:9" x14ac:dyDescent="0.15">
      <c r="A7" t="s">
        <v>7</v>
      </c>
      <c r="B7">
        <v>1</v>
      </c>
      <c r="H7" t="s">
        <v>10</v>
      </c>
    </row>
    <row r="8" spans="1:9" x14ac:dyDescent="0.15">
      <c r="A8" t="s">
        <v>11</v>
      </c>
      <c r="B8">
        <v>1</v>
      </c>
      <c r="H8" t="s">
        <v>12</v>
      </c>
    </row>
    <row r="9" spans="1:9" x14ac:dyDescent="0.15">
      <c r="A9" t="s">
        <v>13</v>
      </c>
      <c r="B9">
        <v>1</v>
      </c>
      <c r="H9" t="s">
        <v>14</v>
      </c>
    </row>
    <row r="10" spans="1:9" x14ac:dyDescent="0.15">
      <c r="A10" t="s">
        <v>15</v>
      </c>
      <c r="B10">
        <v>4</v>
      </c>
      <c r="D10">
        <v>1</v>
      </c>
      <c r="E10">
        <v>1</v>
      </c>
      <c r="F10">
        <v>2</v>
      </c>
      <c r="H10" t="s">
        <v>16</v>
      </c>
      <c r="I10" t="s">
        <v>25</v>
      </c>
    </row>
    <row r="11" spans="1:9" x14ac:dyDescent="0.15">
      <c r="A11" t="s">
        <v>17</v>
      </c>
      <c r="B11">
        <v>2</v>
      </c>
      <c r="H11" t="s">
        <v>18</v>
      </c>
    </row>
    <row r="12" spans="1:9" x14ac:dyDescent="0.15">
      <c r="A12" t="s">
        <v>19</v>
      </c>
      <c r="B12">
        <v>4</v>
      </c>
      <c r="D12">
        <v>1</v>
      </c>
      <c r="F12">
        <v>1</v>
      </c>
    </row>
    <row r="13" spans="1:9" x14ac:dyDescent="0.15">
      <c r="A13" t="s">
        <v>20</v>
      </c>
      <c r="B13">
        <v>4</v>
      </c>
      <c r="D13">
        <v>1</v>
      </c>
      <c r="F13" s="1">
        <v>0</v>
      </c>
      <c r="H13" t="s">
        <v>55</v>
      </c>
    </row>
    <row r="14" spans="1:9" x14ac:dyDescent="0.15">
      <c r="A14" t="s">
        <v>21</v>
      </c>
      <c r="B14">
        <v>4</v>
      </c>
      <c r="D14">
        <v>1</v>
      </c>
      <c r="F14" s="1">
        <v>0</v>
      </c>
      <c r="H14" t="s">
        <v>55</v>
      </c>
    </row>
    <row r="16" spans="1:9" x14ac:dyDescent="0.15">
      <c r="A16" t="s">
        <v>22</v>
      </c>
      <c r="B16">
        <f>SUM(B2:B14)</f>
        <v>25</v>
      </c>
      <c r="C16">
        <f>SUM(C2:C14)</f>
        <v>7</v>
      </c>
      <c r="D16">
        <f>SUM(D2:D14)</f>
        <v>5</v>
      </c>
      <c r="E16">
        <f>SUM(E2:E14)</f>
        <v>1</v>
      </c>
      <c r="F16">
        <f>SUM(F2:F14)</f>
        <v>3</v>
      </c>
    </row>
    <row r="17" spans="1:6" x14ac:dyDescent="0.15">
      <c r="A17" t="s">
        <v>45</v>
      </c>
      <c r="B17">
        <f>20+6</f>
        <v>26</v>
      </c>
      <c r="C17">
        <v>7</v>
      </c>
      <c r="D17">
        <v>5</v>
      </c>
      <c r="E17">
        <v>1</v>
      </c>
      <c r="F17">
        <v>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7"/>
  <sheetViews>
    <sheetView workbookViewId="0">
      <selection activeCell="A17" sqref="A17"/>
    </sheetView>
  </sheetViews>
  <sheetFormatPr defaultRowHeight="13.5" x14ac:dyDescent="0.15"/>
  <sheetData>
    <row r="1" spans="1:5" x14ac:dyDescent="0.15">
      <c r="B1" t="s">
        <v>26</v>
      </c>
      <c r="C1" t="s">
        <v>27</v>
      </c>
      <c r="D1" t="s">
        <v>29</v>
      </c>
    </row>
    <row r="2" spans="1:5" x14ac:dyDescent="0.15">
      <c r="A2" t="s">
        <v>2</v>
      </c>
      <c r="B2">
        <v>1</v>
      </c>
      <c r="C2">
        <v>1</v>
      </c>
      <c r="E2" t="s">
        <v>56</v>
      </c>
    </row>
    <row r="3" spans="1:5" x14ac:dyDescent="0.15">
      <c r="A3" t="s">
        <v>3</v>
      </c>
      <c r="B3">
        <v>1</v>
      </c>
    </row>
    <row r="4" spans="1:5" x14ac:dyDescent="0.15">
      <c r="A4" t="s">
        <v>28</v>
      </c>
      <c r="B4">
        <v>1</v>
      </c>
    </row>
    <row r="5" spans="1:5" x14ac:dyDescent="0.15">
      <c r="A5" t="s">
        <v>5</v>
      </c>
      <c r="B5">
        <v>1</v>
      </c>
    </row>
    <row r="6" spans="1:5" x14ac:dyDescent="0.15">
      <c r="A6" t="s">
        <v>6</v>
      </c>
      <c r="C6">
        <v>1</v>
      </c>
    </row>
    <row r="7" spans="1:5" x14ac:dyDescent="0.15">
      <c r="A7" t="s">
        <v>7</v>
      </c>
      <c r="D7">
        <v>1</v>
      </c>
    </row>
    <row r="8" spans="1:5" x14ac:dyDescent="0.15">
      <c r="A8" t="s">
        <v>11</v>
      </c>
      <c r="B8">
        <v>2</v>
      </c>
      <c r="E8" t="s">
        <v>53</v>
      </c>
    </row>
    <row r="9" spans="1:5" x14ac:dyDescent="0.15">
      <c r="A9" t="s">
        <v>13</v>
      </c>
      <c r="C9">
        <v>1</v>
      </c>
    </row>
    <row r="10" spans="1:5" x14ac:dyDescent="0.15">
      <c r="A10" t="s">
        <v>15</v>
      </c>
      <c r="B10">
        <v>1</v>
      </c>
      <c r="C10">
        <v>1</v>
      </c>
      <c r="E10" t="s">
        <v>30</v>
      </c>
    </row>
    <row r="11" spans="1:5" x14ac:dyDescent="0.15">
      <c r="A11" t="s">
        <v>17</v>
      </c>
      <c r="B11">
        <v>1</v>
      </c>
    </row>
    <row r="12" spans="1:5" x14ac:dyDescent="0.15">
      <c r="A12" t="s">
        <v>19</v>
      </c>
      <c r="B12">
        <v>2</v>
      </c>
    </row>
    <row r="13" spans="1:5" x14ac:dyDescent="0.15">
      <c r="A13" t="s">
        <v>20</v>
      </c>
      <c r="B13">
        <v>1</v>
      </c>
    </row>
    <row r="14" spans="1:5" x14ac:dyDescent="0.15">
      <c r="A14" t="s">
        <v>21</v>
      </c>
      <c r="B14">
        <v>1</v>
      </c>
    </row>
    <row r="16" spans="1:5" x14ac:dyDescent="0.15">
      <c r="A16" t="s">
        <v>22</v>
      </c>
      <c r="B16">
        <f>SUM(B2:B14)</f>
        <v>12</v>
      </c>
      <c r="C16">
        <f>SUM(C2:C14)</f>
        <v>4</v>
      </c>
      <c r="D16">
        <f>SUM(D2:D14)</f>
        <v>1</v>
      </c>
    </row>
    <row r="17" spans="1:4" x14ac:dyDescent="0.15">
      <c r="A17" t="s">
        <v>45</v>
      </c>
      <c r="B17">
        <v>12</v>
      </c>
      <c r="C17">
        <f>3+1</f>
        <v>4</v>
      </c>
      <c r="D17" t="s">
        <v>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1"/>
  <sheetViews>
    <sheetView workbookViewId="0">
      <selection activeCell="A11" sqref="A11"/>
    </sheetView>
  </sheetViews>
  <sheetFormatPr defaultRowHeight="13.5" x14ac:dyDescent="0.15"/>
  <cols>
    <col min="4" max="4" width="11" bestFit="1" customWidth="1"/>
    <col min="6" max="6" width="11" bestFit="1" customWidth="1"/>
  </cols>
  <sheetData>
    <row r="1" spans="1:7" x14ac:dyDescent="0.15">
      <c r="B1" t="s">
        <v>47</v>
      </c>
      <c r="C1" t="s">
        <v>48</v>
      </c>
      <c r="D1" t="s">
        <v>31</v>
      </c>
      <c r="E1" t="s">
        <v>32</v>
      </c>
      <c r="F1" t="s">
        <v>33</v>
      </c>
    </row>
    <row r="2" spans="1:7" x14ac:dyDescent="0.15">
      <c r="A2" t="s">
        <v>2</v>
      </c>
      <c r="B2">
        <v>1</v>
      </c>
      <c r="C2">
        <v>2</v>
      </c>
      <c r="D2">
        <v>1</v>
      </c>
      <c r="G2" t="s">
        <v>34</v>
      </c>
    </row>
    <row r="3" spans="1:7" x14ac:dyDescent="0.15">
      <c r="A3" t="s">
        <v>3</v>
      </c>
      <c r="B3">
        <v>1</v>
      </c>
      <c r="C3">
        <v>1</v>
      </c>
      <c r="F3">
        <v>1</v>
      </c>
      <c r="G3" t="s">
        <v>35</v>
      </c>
    </row>
    <row r="4" spans="1:7" x14ac:dyDescent="0.15">
      <c r="A4" t="s">
        <v>5</v>
      </c>
      <c r="B4">
        <v>1</v>
      </c>
      <c r="C4">
        <v>1</v>
      </c>
      <c r="D4">
        <v>1</v>
      </c>
      <c r="G4" t="s">
        <v>36</v>
      </c>
    </row>
    <row r="5" spans="1:7" x14ac:dyDescent="0.15">
      <c r="A5" t="s">
        <v>6</v>
      </c>
      <c r="B5">
        <v>1</v>
      </c>
      <c r="C5">
        <v>3</v>
      </c>
      <c r="G5" t="s">
        <v>37</v>
      </c>
    </row>
    <row r="6" spans="1:7" x14ac:dyDescent="0.15">
      <c r="A6" t="s">
        <v>7</v>
      </c>
      <c r="E6">
        <v>1</v>
      </c>
    </row>
    <row r="9" spans="1:7" x14ac:dyDescent="0.15">
      <c r="A9" t="s">
        <v>22</v>
      </c>
      <c r="B9">
        <f>SUM(B2:B7)</f>
        <v>4</v>
      </c>
      <c r="C9">
        <f>SUM(C2:C7)</f>
        <v>7</v>
      </c>
      <c r="D9">
        <f>SUM(D2:D7)</f>
        <v>2</v>
      </c>
      <c r="E9">
        <f>SUM(E2:E7)</f>
        <v>1</v>
      </c>
      <c r="F9">
        <f>SUM(F2:F7)</f>
        <v>1</v>
      </c>
    </row>
    <row r="11" spans="1:7" x14ac:dyDescent="0.15">
      <c r="A11" t="s">
        <v>45</v>
      </c>
      <c r="B11">
        <v>4</v>
      </c>
      <c r="C11">
        <v>8</v>
      </c>
      <c r="F11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9"/>
  <sheetViews>
    <sheetView workbookViewId="0">
      <selection activeCell="H6" sqref="H6"/>
    </sheetView>
  </sheetViews>
  <sheetFormatPr defaultRowHeight="13.5" x14ac:dyDescent="0.15"/>
  <sheetData>
    <row r="1" spans="1:8" x14ac:dyDescent="0.15">
      <c r="B1" t="s">
        <v>38</v>
      </c>
      <c r="C1" t="s">
        <v>39</v>
      </c>
      <c r="D1" t="s">
        <v>49</v>
      </c>
      <c r="E1" t="s">
        <v>40</v>
      </c>
      <c r="F1" t="s">
        <v>41</v>
      </c>
      <c r="G1" t="s">
        <v>42</v>
      </c>
      <c r="H1" t="s">
        <v>52</v>
      </c>
    </row>
    <row r="2" spans="1:8" x14ac:dyDescent="0.15">
      <c r="A2" t="s">
        <v>2</v>
      </c>
      <c r="E2">
        <v>1</v>
      </c>
    </row>
    <row r="3" spans="1:8" x14ac:dyDescent="0.15">
      <c r="A3" t="s">
        <v>28</v>
      </c>
      <c r="C3">
        <v>1</v>
      </c>
      <c r="E3">
        <v>1</v>
      </c>
    </row>
    <row r="4" spans="1:8" x14ac:dyDescent="0.15">
      <c r="A4" t="s">
        <v>5</v>
      </c>
      <c r="F4">
        <v>1</v>
      </c>
    </row>
    <row r="5" spans="1:8" x14ac:dyDescent="0.15">
      <c r="A5" t="s">
        <v>6</v>
      </c>
      <c r="E5">
        <v>1</v>
      </c>
      <c r="H5">
        <v>1</v>
      </c>
    </row>
    <row r="6" spans="1:8" x14ac:dyDescent="0.15">
      <c r="A6" t="s">
        <v>7</v>
      </c>
      <c r="G6">
        <v>1</v>
      </c>
    </row>
    <row r="7" spans="1:8" x14ac:dyDescent="0.15">
      <c r="A7" t="s">
        <v>3</v>
      </c>
      <c r="C7">
        <v>1</v>
      </c>
    </row>
    <row r="8" spans="1:8" x14ac:dyDescent="0.15">
      <c r="A8" t="s">
        <v>11</v>
      </c>
      <c r="D8">
        <v>3</v>
      </c>
    </row>
    <row r="9" spans="1:8" x14ac:dyDescent="0.15">
      <c r="A9" t="s">
        <v>13</v>
      </c>
      <c r="B9">
        <v>1</v>
      </c>
      <c r="D9">
        <v>6</v>
      </c>
    </row>
    <row r="10" spans="1:8" x14ac:dyDescent="0.15">
      <c r="A10" t="s">
        <v>15</v>
      </c>
      <c r="B10">
        <v>1</v>
      </c>
      <c r="D10">
        <v>8</v>
      </c>
    </row>
    <row r="11" spans="1:8" x14ac:dyDescent="0.15">
      <c r="A11" t="s">
        <v>19</v>
      </c>
      <c r="C11">
        <v>2</v>
      </c>
      <c r="D11">
        <v>1</v>
      </c>
    </row>
    <row r="12" spans="1:8" x14ac:dyDescent="0.15">
      <c r="A12" t="s">
        <v>20</v>
      </c>
      <c r="C12">
        <v>1</v>
      </c>
    </row>
    <row r="13" spans="1:8" x14ac:dyDescent="0.15">
      <c r="A13" t="s">
        <v>21</v>
      </c>
      <c r="C13">
        <v>1</v>
      </c>
    </row>
    <row r="14" spans="1:8" x14ac:dyDescent="0.15">
      <c r="A14" t="s">
        <v>17</v>
      </c>
      <c r="C14">
        <v>1</v>
      </c>
    </row>
    <row r="17" spans="1:7" x14ac:dyDescent="0.15">
      <c r="A17" t="s">
        <v>22</v>
      </c>
      <c r="B17">
        <f t="shared" ref="B17:G17" si="0">SUM(B2:B14)</f>
        <v>2</v>
      </c>
      <c r="C17">
        <f t="shared" si="0"/>
        <v>7</v>
      </c>
      <c r="D17">
        <f t="shared" si="0"/>
        <v>18</v>
      </c>
      <c r="E17">
        <f t="shared" si="0"/>
        <v>3</v>
      </c>
      <c r="F17">
        <f t="shared" si="0"/>
        <v>1</v>
      </c>
      <c r="G17">
        <f t="shared" si="0"/>
        <v>1</v>
      </c>
    </row>
    <row r="18" spans="1:7" x14ac:dyDescent="0.15">
      <c r="A18" t="s">
        <v>46</v>
      </c>
      <c r="C18">
        <v>2</v>
      </c>
      <c r="D18">
        <f>18+2</f>
        <v>20</v>
      </c>
      <c r="E18">
        <v>3</v>
      </c>
      <c r="G18">
        <v>1</v>
      </c>
    </row>
    <row r="19" spans="1:7" x14ac:dyDescent="0.15">
      <c r="C19" t="s">
        <v>51</v>
      </c>
      <c r="D19" t="s">
        <v>50</v>
      </c>
      <c r="E19" t="s">
        <v>50</v>
      </c>
      <c r="G19" t="s">
        <v>50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插座</vt:lpstr>
      <vt:lpstr>开关面板</vt:lpstr>
      <vt:lpstr>龙头角阀</vt:lpstr>
      <vt:lpstr>灯具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2017-07-23T11:28:37Z</dcterms:created>
  <dcterms:modified xsi:type="dcterms:W3CDTF">2017-12-03T12:29:02Z</dcterms:modified>
</cp:coreProperties>
</file>