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profi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E6" i="1"/>
</calcChain>
</file>

<file path=xl/comments1.xml><?xml version="1.0" encoding="utf-8"?>
<comments xmlns="http://schemas.openxmlformats.org/spreadsheetml/2006/main">
  <authors>
    <author>Ken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cast start time
local time around 8:15 am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cast start time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samples collected at same depth by Japanese on cast 01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cast start time
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samples collected at same depth by Japanese on cast 01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cast start time
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cast start time
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samples collected at same depth by Japanese on cast 01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cast start time
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ship has this CTD at 5/16 22:30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samples collected at same depths for Oughton Pu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samples collected at same depths for Oughton Pu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took salinities because a fair bit of structure and shallow depths so hard to target and know off set from CTD sensor to bottle depth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barrel sampled night before CTD cast in this case.  Normally were at similar time</t>
        </r>
      </text>
    </comment>
  </commentList>
</comments>
</file>

<file path=xl/sharedStrings.xml><?xml version="1.0" encoding="utf-8"?>
<sst xmlns="http://schemas.openxmlformats.org/spreadsheetml/2006/main" count="22" uniqueCount="13">
  <si>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</si>
  <si>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</si>
  <si>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</si>
  <si>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</si>
  <si>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</si>
  <si>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</si>
  <si>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</si>
  <si>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</si>
  <si>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</si>
  <si>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</si>
  <si>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</si>
  <si>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>-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</si>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</sst>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7" formatCode="m/d/yy;@"/>
    <numFmt numFmtId="171" formatCode="0.000"/>
  </numFmts>
  <fonts count="6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2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/>
    </xf>
    <xf numFmtId="165" fontId="3" fillId="0" borderId="0" xfId="0" applyNumberFormat="1" applyFont="1" applyFill="1"/>
    <xf numFmtId="20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right"/>
    </xf>
    <xf numFmtId="14" fontId="3" fillId="0" borderId="0" xfId="0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171" fontId="3" fillId="0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B2" sqref="B2:L79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</row>
    <row r="2" spans="1:12">
      <c r="A2" s="1">
        <v>2008</v>
      </c>
      <c r="B2" s="7">
        <v>41408</v>
      </c>
      <c r="C2" s="2">
        <v>0.99305555555555547</v>
      </c>
      <c r="D2" s="3">
        <v>0</v>
      </c>
      <c r="E2" s="10">
        <v>9.85</v>
      </c>
      <c r="F2" s="10">
        <v>33.456000000000003</v>
      </c>
      <c r="G2" s="10">
        <v>37.500163333333333</v>
      </c>
      <c r="H2" s="10">
        <v>141.50049833333333</v>
      </c>
      <c r="I2" s="4">
        <v>2.4363488736252568</v>
      </c>
      <c r="J2" s="4">
        <v>0.14602350011125123</v>
      </c>
      <c r="K2" s="4"/>
      <c r="L2" s="4"/>
    </row>
    <row r="3" spans="1:12">
      <c r="A3" s="1">
        <v>2001</v>
      </c>
      <c r="B3" s="8">
        <v>41408</v>
      </c>
      <c r="C3" s="2">
        <v>0.97013888888888899</v>
      </c>
      <c r="D3" s="3">
        <v>5</v>
      </c>
      <c r="E3" s="10">
        <v>9.1005000000000003</v>
      </c>
      <c r="F3" s="10">
        <v>33.559750000000001</v>
      </c>
      <c r="G3" s="10">
        <v>37.5</v>
      </c>
      <c r="H3" s="10">
        <v>141.5</v>
      </c>
      <c r="I3" s="4">
        <v>1.8263920146252175</v>
      </c>
      <c r="J3" s="4">
        <v>9.2617345714758381E-2</v>
      </c>
      <c r="K3" s="4"/>
      <c r="L3" s="4"/>
    </row>
    <row r="4" spans="1:12">
      <c r="A4" s="1">
        <v>2002</v>
      </c>
      <c r="B4" s="8">
        <v>41408</v>
      </c>
      <c r="C4" s="2">
        <v>0.97013888888888899</v>
      </c>
      <c r="D4" s="3">
        <v>20</v>
      </c>
      <c r="E4" s="10">
        <v>8.1917000000000009</v>
      </c>
      <c r="F4" s="10">
        <v>33.566099999999999</v>
      </c>
      <c r="G4" s="10">
        <v>37.5</v>
      </c>
      <c r="H4" s="10">
        <v>141.5</v>
      </c>
      <c r="I4" s="4">
        <v>1.5757264780735349</v>
      </c>
      <c r="J4" s="4">
        <v>0.13039638829448269</v>
      </c>
      <c r="K4" s="4"/>
      <c r="L4" s="4"/>
    </row>
    <row r="5" spans="1:12">
      <c r="A5" s="1">
        <v>2003</v>
      </c>
      <c r="B5" s="8">
        <v>41408</v>
      </c>
      <c r="C5" s="2">
        <v>0.97013888888888899</v>
      </c>
      <c r="D5" s="3">
        <v>50</v>
      </c>
      <c r="E5" s="10">
        <v>7.7615499999999997</v>
      </c>
      <c r="F5" s="10">
        <v>33.5916</v>
      </c>
      <c r="G5" s="10">
        <v>37.5</v>
      </c>
      <c r="H5" s="10">
        <v>141.5</v>
      </c>
      <c r="I5" s="4">
        <v>1.4419646775447235</v>
      </c>
      <c r="J5" s="4">
        <v>0.11415734826793678</v>
      </c>
      <c r="K5" s="4"/>
      <c r="L5" s="4"/>
    </row>
    <row r="6" spans="1:12">
      <c r="A6" s="1">
        <v>2004</v>
      </c>
      <c r="B6" s="8">
        <v>41408</v>
      </c>
      <c r="C6" s="2">
        <v>0.97013888888888899</v>
      </c>
      <c r="D6" s="3">
        <v>75</v>
      </c>
      <c r="E6" s="10">
        <f>0.5*(7.2824+7.2904)</f>
        <v>7.2864000000000004</v>
      </c>
      <c r="F6" s="10">
        <f>0.5*(33.623+33.6216)</f>
        <v>33.622299999999996</v>
      </c>
      <c r="G6" s="10">
        <v>37.5</v>
      </c>
      <c r="H6" s="10">
        <v>141.5</v>
      </c>
      <c r="I6" s="4">
        <v>2.0522438740649935</v>
      </c>
      <c r="J6" s="4">
        <v>0.14901099556493325</v>
      </c>
      <c r="K6" s="4"/>
      <c r="L6" s="4"/>
    </row>
    <row r="7" spans="1:12">
      <c r="A7" s="1">
        <v>2005</v>
      </c>
      <c r="B7" s="8">
        <v>41408</v>
      </c>
      <c r="C7" s="2">
        <v>0.97013888888888899</v>
      </c>
      <c r="D7" s="3">
        <v>100</v>
      </c>
      <c r="E7" s="10">
        <v>6.8541499999999997</v>
      </c>
      <c r="F7" s="10">
        <v>33.647400000000005</v>
      </c>
      <c r="G7" s="10">
        <v>37.5</v>
      </c>
      <c r="H7" s="10">
        <v>141.5</v>
      </c>
      <c r="I7" s="4">
        <v>2.1340513114205808</v>
      </c>
      <c r="J7" s="4">
        <v>0.14390786367318828</v>
      </c>
      <c r="K7" s="4"/>
      <c r="L7" s="4"/>
    </row>
    <row r="8" spans="1:12">
      <c r="A8" s="1">
        <v>2006</v>
      </c>
      <c r="B8" s="8">
        <v>41408</v>
      </c>
      <c r="C8" s="2">
        <v>0.97013888888888899</v>
      </c>
      <c r="D8" s="3">
        <v>125</v>
      </c>
      <c r="E8" s="10">
        <v>6.8174000000000001</v>
      </c>
      <c r="F8" s="10">
        <v>33.692599999999999</v>
      </c>
      <c r="G8" s="10">
        <v>37.5</v>
      </c>
      <c r="H8" s="10">
        <v>141.5</v>
      </c>
      <c r="I8" s="4">
        <v>2.6118051864248324</v>
      </c>
      <c r="J8" s="4">
        <v>0.10870413510222281</v>
      </c>
      <c r="K8" s="4">
        <v>0.25507692785861497</v>
      </c>
      <c r="L8" s="4">
        <v>0.10495053003913189</v>
      </c>
    </row>
    <row r="9" spans="1:12">
      <c r="A9" s="1">
        <v>2011</v>
      </c>
      <c r="B9" s="8">
        <v>41409</v>
      </c>
      <c r="C9" s="2">
        <v>0.3263888888888889</v>
      </c>
      <c r="D9" s="3">
        <v>0</v>
      </c>
      <c r="E9" s="10">
        <v>10.72</v>
      </c>
      <c r="F9" s="10">
        <v>33.238999999999997</v>
      </c>
      <c r="G9" s="10">
        <v>37.550711666666665</v>
      </c>
      <c r="H9" s="10">
        <v>141.12630166666668</v>
      </c>
      <c r="I9" s="4">
        <v>8.1216974347821438</v>
      </c>
      <c r="J9" s="4">
        <v>0.26834683188017239</v>
      </c>
      <c r="K9" s="4">
        <v>5.6365599530735935</v>
      </c>
      <c r="L9" s="4">
        <v>0.3607551001715385</v>
      </c>
    </row>
    <row r="10" spans="1:12">
      <c r="A10" s="1">
        <v>2013</v>
      </c>
      <c r="B10" s="8">
        <v>41409</v>
      </c>
      <c r="C10" s="2">
        <v>0.32291666666666669</v>
      </c>
      <c r="D10" s="3">
        <v>10</v>
      </c>
      <c r="E10" s="10">
        <v>9.0176000000000016</v>
      </c>
      <c r="F10" s="10">
        <v>33.363699999999994</v>
      </c>
      <c r="G10" s="10">
        <v>37.5505</v>
      </c>
      <c r="H10" s="10">
        <v>141.12616666666668</v>
      </c>
      <c r="I10" s="4">
        <v>4.9453170544093759</v>
      </c>
      <c r="J10" s="4">
        <v>0.21586974539055395</v>
      </c>
      <c r="K10" s="4">
        <v>2.9395646176779642</v>
      </c>
      <c r="L10" s="4">
        <v>0.29929050047759348</v>
      </c>
    </row>
    <row r="11" spans="1:12">
      <c r="A11" s="1">
        <v>2012</v>
      </c>
      <c r="B11" s="8">
        <v>41409</v>
      </c>
      <c r="C11" s="2">
        <v>0.32291666666666669</v>
      </c>
      <c r="D11" s="3">
        <v>25</v>
      </c>
      <c r="E11" s="10">
        <v>8.8503499999999988</v>
      </c>
      <c r="F11" s="10">
        <v>33.581400000000002</v>
      </c>
      <c r="G11" s="10">
        <v>37.5505</v>
      </c>
      <c r="H11" s="10">
        <v>141.12616666666668</v>
      </c>
      <c r="I11" s="4">
        <v>7.5996842869599588</v>
      </c>
      <c r="J11" s="4">
        <v>0.23625608289974526</v>
      </c>
      <c r="K11" s="4">
        <v>4.8075066635362491</v>
      </c>
      <c r="L11" s="4">
        <v>0.30114288309653447</v>
      </c>
    </row>
    <row r="12" spans="1:12">
      <c r="A12" s="1">
        <v>2018</v>
      </c>
      <c r="B12" s="9">
        <v>41410</v>
      </c>
      <c r="C12" s="5">
        <v>0.30694444444444441</v>
      </c>
      <c r="D12" s="6">
        <v>0</v>
      </c>
      <c r="E12" s="10">
        <v>11.51</v>
      </c>
      <c r="F12" s="10">
        <v>33.32</v>
      </c>
      <c r="G12" s="10">
        <v>37.416800000000002</v>
      </c>
      <c r="H12" s="10">
        <v>141.29810833333335</v>
      </c>
      <c r="I12" s="4">
        <v>17.012279377889225</v>
      </c>
      <c r="J12" s="4">
        <v>0.42428843048944792</v>
      </c>
      <c r="K12" s="4">
        <v>14.000887031615044</v>
      </c>
      <c r="L12" s="4">
        <v>0.4754660480904947</v>
      </c>
    </row>
    <row r="13" spans="1:12">
      <c r="A13" s="1">
        <v>2025</v>
      </c>
      <c r="B13" s="9">
        <v>41410</v>
      </c>
      <c r="C13" s="2">
        <v>0.35902777777777778</v>
      </c>
      <c r="D13" s="3">
        <v>5</v>
      </c>
      <c r="E13" s="10">
        <v>10.72725</v>
      </c>
      <c r="F13" s="10">
        <v>33.380099999999999</v>
      </c>
      <c r="G13" s="10">
        <v>37.416666666666664</v>
      </c>
      <c r="H13" s="10">
        <v>141.29849999999999</v>
      </c>
      <c r="I13" s="4">
        <v>9.0739667512025086</v>
      </c>
      <c r="J13" s="4">
        <v>0.21257885397857071</v>
      </c>
      <c r="K13" s="4">
        <v>6.2577312241266911</v>
      </c>
      <c r="L13" s="4">
        <v>0.20587536450956889</v>
      </c>
    </row>
    <row r="14" spans="1:12">
      <c r="A14" s="1">
        <v>2024</v>
      </c>
      <c r="B14" s="9">
        <v>41410</v>
      </c>
      <c r="C14" s="2">
        <v>0.35902777777777778</v>
      </c>
      <c r="D14" s="3">
        <v>20</v>
      </c>
      <c r="E14" s="10">
        <v>8.4352</v>
      </c>
      <c r="F14" s="10">
        <v>33.447099999999999</v>
      </c>
      <c r="G14" s="10">
        <v>37.416666666666664</v>
      </c>
      <c r="H14" s="10">
        <v>141.29849999999999</v>
      </c>
      <c r="I14" s="4">
        <v>2.8661777262073489</v>
      </c>
      <c r="J14" s="4">
        <v>0.13722527423729308</v>
      </c>
      <c r="K14" s="4">
        <v>2.1064830234550387</v>
      </c>
      <c r="L14" s="4">
        <v>0.24706529470527</v>
      </c>
    </row>
    <row r="15" spans="1:12">
      <c r="A15" s="1">
        <v>2023</v>
      </c>
      <c r="B15" s="9">
        <v>41410</v>
      </c>
      <c r="C15" s="2">
        <v>0.35902777777777778</v>
      </c>
      <c r="D15" s="3">
        <v>35</v>
      </c>
      <c r="E15" s="10">
        <v>7.7160500000000001</v>
      </c>
      <c r="F15" s="10">
        <v>33.62115</v>
      </c>
      <c r="G15" s="10">
        <v>37.416666666666664</v>
      </c>
      <c r="H15" s="10">
        <v>141.29849999999999</v>
      </c>
      <c r="I15" s="4">
        <v>3.5403115050801173</v>
      </c>
      <c r="J15" s="4">
        <v>0.14765942837415183</v>
      </c>
      <c r="K15" s="4">
        <v>1.3553015635074552</v>
      </c>
      <c r="L15" s="4">
        <v>0.19407221328166457</v>
      </c>
    </row>
    <row r="16" spans="1:12">
      <c r="A16" s="1">
        <v>2022</v>
      </c>
      <c r="B16" s="9">
        <v>41410</v>
      </c>
      <c r="C16" s="2">
        <v>0.35902777777777778</v>
      </c>
      <c r="D16" s="3">
        <v>50</v>
      </c>
      <c r="E16" s="10">
        <v>6.8416499999999996</v>
      </c>
      <c r="F16" s="10">
        <v>33.59845</v>
      </c>
      <c r="G16" s="10">
        <v>37.416666666666664</v>
      </c>
      <c r="H16" s="10">
        <v>141.29849999999999</v>
      </c>
      <c r="I16" s="4">
        <v>2.389730422071799</v>
      </c>
      <c r="J16" s="4">
        <v>9.5504343773718664E-2</v>
      </c>
      <c r="K16" s="4">
        <v>0.77604027359875627</v>
      </c>
      <c r="L16" s="4">
        <v>0.12766500789370233</v>
      </c>
    </row>
    <row r="17" spans="1:12">
      <c r="A17" s="1">
        <v>2021</v>
      </c>
      <c r="B17" s="9">
        <v>41410</v>
      </c>
      <c r="C17" s="2">
        <v>0.35902777777777778</v>
      </c>
      <c r="D17" s="3">
        <v>70</v>
      </c>
      <c r="E17" s="10">
        <v>6.1650999999999998</v>
      </c>
      <c r="F17" s="10">
        <v>33.611249999999998</v>
      </c>
      <c r="G17" s="10">
        <v>37.416666666666664</v>
      </c>
      <c r="H17" s="10">
        <v>141.29849999999999</v>
      </c>
      <c r="I17" s="4">
        <v>3.9086656728245641</v>
      </c>
      <c r="J17" s="4">
        <v>0.1599446816476458</v>
      </c>
      <c r="K17" s="4">
        <v>2.909660887657743</v>
      </c>
      <c r="L17" s="4">
        <v>0.25369118670948454</v>
      </c>
    </row>
    <row r="18" spans="1:12">
      <c r="A18" s="1">
        <v>2020</v>
      </c>
      <c r="B18" s="9">
        <v>41410</v>
      </c>
      <c r="C18" s="2">
        <v>0.35902777777777778</v>
      </c>
      <c r="D18" s="3">
        <v>77</v>
      </c>
      <c r="E18" s="10">
        <v>6.4595000000000002</v>
      </c>
      <c r="F18" s="10">
        <v>33.663049999999998</v>
      </c>
      <c r="G18" s="10">
        <v>37.416666666666664</v>
      </c>
      <c r="H18" s="10">
        <v>141.29849999999999</v>
      </c>
      <c r="I18" s="4">
        <v>2.6304037410372927</v>
      </c>
      <c r="J18" s="4">
        <v>9.9707222484158933E-2</v>
      </c>
      <c r="K18" s="4">
        <v>1.1005060105983631</v>
      </c>
      <c r="L18" s="4">
        <v>0.14939752984406557</v>
      </c>
    </row>
    <row r="19" spans="1:12">
      <c r="A19" s="1">
        <v>2019</v>
      </c>
      <c r="B19" s="9">
        <v>41410</v>
      </c>
      <c r="C19" s="2">
        <v>0.35902777777777778</v>
      </c>
      <c r="D19" s="3">
        <v>110</v>
      </c>
      <c r="E19" s="10">
        <v>6.1658499999999998</v>
      </c>
      <c r="F19" s="10">
        <v>33.620100000000001</v>
      </c>
      <c r="G19" s="10">
        <v>37.416666666666664</v>
      </c>
      <c r="H19" s="10">
        <v>141.29849999999999</v>
      </c>
      <c r="I19" s="4">
        <v>3.2810639310997756</v>
      </c>
      <c r="J19" s="4">
        <v>0.13973480801822338</v>
      </c>
      <c r="K19" s="4">
        <v>5.0313548985704202</v>
      </c>
      <c r="L19" s="4">
        <v>0.33139958847242451</v>
      </c>
    </row>
    <row r="20" spans="1:12">
      <c r="A20" s="1">
        <v>2034</v>
      </c>
      <c r="B20" s="8">
        <v>41411</v>
      </c>
      <c r="C20" s="2">
        <v>0.15416666666666667</v>
      </c>
      <c r="D20" s="3">
        <v>0</v>
      </c>
      <c r="E20" s="10">
        <v>11.24</v>
      </c>
      <c r="F20" s="10">
        <v>33.204999999999998</v>
      </c>
      <c r="G20" s="10">
        <v>37.419256666666669</v>
      </c>
      <c r="H20" s="10">
        <v>141.18107833333335</v>
      </c>
      <c r="I20" s="4">
        <v>4.2452427201197924</v>
      </c>
      <c r="J20" s="4">
        <v>0.15983832138735601</v>
      </c>
      <c r="K20" s="4">
        <v>3.3423191504031138</v>
      </c>
      <c r="L20" s="4">
        <v>0.25220442441644569</v>
      </c>
    </row>
    <row r="21" spans="1:12">
      <c r="A21" s="1">
        <v>2038</v>
      </c>
      <c r="B21" s="8">
        <v>41411</v>
      </c>
      <c r="C21" s="2">
        <v>0.15972222222222224</v>
      </c>
      <c r="D21" s="3">
        <v>5</v>
      </c>
      <c r="E21" s="10">
        <v>10.681800000000001</v>
      </c>
      <c r="F21" s="10">
        <v>33.284300000000002</v>
      </c>
      <c r="G21" s="10">
        <v>37.416499999999999</v>
      </c>
      <c r="H21" s="10">
        <v>141.17783333333333</v>
      </c>
      <c r="I21" s="4">
        <v>4.2968016902568369</v>
      </c>
      <c r="J21" s="4">
        <v>0.12002237017822419</v>
      </c>
      <c r="K21" s="4">
        <v>2.762134953940441</v>
      </c>
      <c r="L21" s="4">
        <v>0.15103565440212316</v>
      </c>
    </row>
    <row r="22" spans="1:12">
      <c r="A22" s="1">
        <v>2037</v>
      </c>
      <c r="B22" s="8">
        <v>41411</v>
      </c>
      <c r="C22" s="2">
        <v>0.15972222222222224</v>
      </c>
      <c r="D22" s="3">
        <v>20</v>
      </c>
      <c r="E22" s="10">
        <v>8.5918500000000009</v>
      </c>
      <c r="F22" s="10">
        <v>33.470349999999996</v>
      </c>
      <c r="G22" s="10">
        <v>37.416499999999999</v>
      </c>
      <c r="H22" s="10">
        <v>141.17783333333333</v>
      </c>
      <c r="I22" s="4">
        <v>3.2348248925342542</v>
      </c>
      <c r="J22" s="4">
        <v>0.13719471666015715</v>
      </c>
      <c r="K22" s="4">
        <v>1.9726258857432322</v>
      </c>
      <c r="L22" s="4">
        <v>0.19953352896569354</v>
      </c>
    </row>
    <row r="23" spans="1:12">
      <c r="A23" s="1">
        <v>2036</v>
      </c>
      <c r="B23" s="8">
        <v>41411</v>
      </c>
      <c r="C23" s="2">
        <v>0.15972222222222224</v>
      </c>
      <c r="D23" s="3">
        <v>30</v>
      </c>
      <c r="E23" s="10">
        <v>8.3912000000000013</v>
      </c>
      <c r="F23" s="10">
        <v>33.607749999999996</v>
      </c>
      <c r="G23" s="10">
        <v>37.416499999999999</v>
      </c>
      <c r="H23" s="10">
        <v>141.17783333333333</v>
      </c>
      <c r="I23" s="4">
        <v>7.0477718624760053</v>
      </c>
      <c r="J23" s="4">
        <v>0.21855934854311146</v>
      </c>
      <c r="K23" s="4">
        <v>4.6171428042713778</v>
      </c>
      <c r="L23" s="4">
        <v>0.27816089220133072</v>
      </c>
    </row>
    <row r="24" spans="1:12">
      <c r="A24" s="1">
        <v>2035</v>
      </c>
      <c r="B24" s="8">
        <v>41411</v>
      </c>
      <c r="C24" s="2">
        <v>0.15972222222222224</v>
      </c>
      <c r="D24" s="3">
        <v>50</v>
      </c>
      <c r="E24" s="10">
        <v>8.4713999999999992</v>
      </c>
      <c r="F24" s="10">
        <v>33.635750000000002</v>
      </c>
      <c r="G24" s="10">
        <v>37.416499999999999</v>
      </c>
      <c r="H24" s="10">
        <v>141.17783333333333</v>
      </c>
      <c r="I24" s="4">
        <v>9.0010224943197166</v>
      </c>
      <c r="J24" s="4">
        <v>0.25331762323867518</v>
      </c>
      <c r="K24" s="4">
        <v>7.8828853551309077</v>
      </c>
      <c r="L24" s="4">
        <v>0.34007134068139999</v>
      </c>
    </row>
    <row r="25" spans="1:12">
      <c r="A25" s="1">
        <v>2030</v>
      </c>
      <c r="B25" s="8">
        <v>41411</v>
      </c>
      <c r="C25" s="2">
        <v>4.1666666666666664E-2</v>
      </c>
      <c r="D25" s="3">
        <v>0</v>
      </c>
      <c r="E25" s="10">
        <v>12.53</v>
      </c>
      <c r="F25" s="10">
        <v>33.256999999999998</v>
      </c>
      <c r="G25" s="10">
        <v>37.41611833333333</v>
      </c>
      <c r="H25" s="10">
        <v>141.09974833333334</v>
      </c>
      <c r="I25" s="4">
        <v>35.624782606951726</v>
      </c>
      <c r="J25" s="4">
        <v>0.79187248868978333</v>
      </c>
      <c r="K25" s="4">
        <v>31.073510536414485</v>
      </c>
      <c r="L25" s="4">
        <v>0.80258261695612143</v>
      </c>
    </row>
    <row r="26" spans="1:12">
      <c r="A26" s="1">
        <v>2029</v>
      </c>
      <c r="B26" s="8">
        <v>41411</v>
      </c>
      <c r="C26" s="2">
        <v>3.4722222222222224E-2</v>
      </c>
      <c r="D26" s="3">
        <v>4.5</v>
      </c>
      <c r="E26" s="10">
        <v>11.954000000000001</v>
      </c>
      <c r="F26" s="10">
        <v>33.391649999999998</v>
      </c>
      <c r="G26" s="10">
        <v>37.416166666666669</v>
      </c>
      <c r="H26" s="10">
        <v>141.09916666666666</v>
      </c>
      <c r="I26" s="4">
        <v>28.637811364351737</v>
      </c>
      <c r="J26" s="4">
        <v>0.65367019888062894</v>
      </c>
      <c r="K26" s="4">
        <v>26.577168913218834</v>
      </c>
      <c r="L26" s="4">
        <v>0.71860960303390675</v>
      </c>
    </row>
    <row r="27" spans="1:12">
      <c r="A27" s="1">
        <v>2028</v>
      </c>
      <c r="B27" s="8">
        <v>41411</v>
      </c>
      <c r="C27" s="2">
        <v>3.4722222222222224E-2</v>
      </c>
      <c r="D27" s="3">
        <v>8.5</v>
      </c>
      <c r="E27" s="10">
        <v>11.806850000000001</v>
      </c>
      <c r="F27" s="10">
        <v>33.383400000000002</v>
      </c>
      <c r="G27" s="10">
        <v>37.416166666666669</v>
      </c>
      <c r="H27" s="10">
        <v>141.09916666666666</v>
      </c>
      <c r="I27" s="4">
        <v>31.211037213121859</v>
      </c>
      <c r="J27" s="4">
        <v>0.70647339261310893</v>
      </c>
      <c r="K27" s="4">
        <v>28.918315774288089</v>
      </c>
      <c r="L27" s="4">
        <v>0.75769070593283594</v>
      </c>
    </row>
    <row r="28" spans="1:12">
      <c r="A28" s="1">
        <v>2027</v>
      </c>
      <c r="B28" s="8">
        <v>41411</v>
      </c>
      <c r="C28" s="2">
        <v>3.4722222222222224E-2</v>
      </c>
      <c r="D28" s="3">
        <v>25</v>
      </c>
      <c r="E28" s="10">
        <v>9.6194000000000006</v>
      </c>
      <c r="F28" s="10">
        <v>33.662500000000001</v>
      </c>
      <c r="G28" s="10">
        <v>37.416166666666669</v>
      </c>
      <c r="H28" s="10">
        <v>141.09916666666666</v>
      </c>
      <c r="I28" s="4">
        <v>24.623230947557843</v>
      </c>
      <c r="J28" s="4">
        <v>0.57430750060350333</v>
      </c>
      <c r="K28" s="4">
        <v>21.514826616434153</v>
      </c>
      <c r="L28" s="4">
        <v>0.61530618953878891</v>
      </c>
    </row>
    <row r="29" spans="1:12">
      <c r="A29" s="1">
        <v>2055</v>
      </c>
      <c r="B29" s="8">
        <v>41413</v>
      </c>
      <c r="C29" s="2">
        <v>5.5555555555555552E-2</v>
      </c>
      <c r="D29" s="3">
        <v>0</v>
      </c>
      <c r="E29" s="10">
        <v>11.94</v>
      </c>
      <c r="F29" s="10">
        <v>33.231999999999999</v>
      </c>
      <c r="G29" s="10">
        <v>36.913849999999996</v>
      </c>
      <c r="H29" s="10">
        <v>140.99973333333332</v>
      </c>
      <c r="I29" s="4">
        <v>16.363052168128679</v>
      </c>
      <c r="J29" s="4">
        <v>0.39667832018074539</v>
      </c>
      <c r="K29" s="4">
        <v>13.802980118559034</v>
      </c>
      <c r="L29" s="4">
        <v>0.4367157658659202</v>
      </c>
    </row>
    <row r="30" spans="1:12">
      <c r="A30" s="1">
        <v>2054</v>
      </c>
      <c r="B30" s="8">
        <v>41413</v>
      </c>
      <c r="C30" s="2">
        <v>5.2083333333333336E-2</v>
      </c>
      <c r="D30" s="3">
        <v>4</v>
      </c>
      <c r="E30" s="10">
        <v>11.071200000000001</v>
      </c>
      <c r="F30" s="10">
        <v>33.36985</v>
      </c>
      <c r="G30" s="10">
        <v>36.914333333333332</v>
      </c>
      <c r="H30" s="10">
        <v>141.00049999999999</v>
      </c>
      <c r="I30" s="4">
        <v>9.5040660613572872</v>
      </c>
      <c r="J30" s="4">
        <v>0.2701630038020969</v>
      </c>
      <c r="K30" s="4">
        <v>8.0334555192909747</v>
      </c>
      <c r="L30" s="4">
        <v>0.34209751531337185</v>
      </c>
    </row>
    <row r="31" spans="1:12">
      <c r="A31" s="1">
        <v>2053</v>
      </c>
      <c r="B31" s="8">
        <v>41413</v>
      </c>
      <c r="C31" s="2">
        <v>5.2083333333333336E-2</v>
      </c>
      <c r="D31" s="3">
        <v>20</v>
      </c>
      <c r="E31" s="10">
        <v>9.7101500000000005</v>
      </c>
      <c r="F31" s="10">
        <v>33.632000000000005</v>
      </c>
      <c r="G31" s="10">
        <v>36.914333333333332</v>
      </c>
      <c r="H31" s="10">
        <v>141.00049999999999</v>
      </c>
      <c r="I31" s="4">
        <v>3.0395768112172683</v>
      </c>
      <c r="J31" s="4">
        <v>0.12544322820493975</v>
      </c>
      <c r="K31" s="4">
        <v>1.200811437390584</v>
      </c>
      <c r="L31" s="4">
        <v>0.17874087773976494</v>
      </c>
    </row>
    <row r="32" spans="1:12">
      <c r="A32" s="1">
        <v>2052</v>
      </c>
      <c r="B32" s="8">
        <v>41413</v>
      </c>
      <c r="C32" s="2">
        <v>5.2083333333333336E-2</v>
      </c>
      <c r="D32" s="3">
        <v>40</v>
      </c>
      <c r="E32" s="10">
        <v>8.0742000000000012</v>
      </c>
      <c r="F32" s="10">
        <v>33.576099999999997</v>
      </c>
      <c r="G32" s="10">
        <v>36.914333333333332</v>
      </c>
      <c r="H32" s="10">
        <v>141.00049999999999</v>
      </c>
      <c r="I32" s="4">
        <v>6.0785495977215831</v>
      </c>
      <c r="J32" s="4">
        <v>0.20278045102213263</v>
      </c>
      <c r="K32" s="4">
        <v>3.4304086657933071</v>
      </c>
      <c r="L32" s="4">
        <v>0.280807349181522</v>
      </c>
    </row>
    <row r="33" spans="1:12">
      <c r="A33" s="1">
        <v>2051</v>
      </c>
      <c r="B33" s="8">
        <v>41413</v>
      </c>
      <c r="C33" s="2">
        <v>5.2083333333333336E-2</v>
      </c>
      <c r="D33" s="3">
        <v>60</v>
      </c>
      <c r="E33" s="10">
        <v>7.2906500000000003</v>
      </c>
      <c r="F33" s="10">
        <v>33.5899</v>
      </c>
      <c r="G33" s="10">
        <v>36.914333333333332</v>
      </c>
      <c r="H33" s="10">
        <v>141.00049999999999</v>
      </c>
      <c r="I33" s="4">
        <v>5.8068683581940554</v>
      </c>
      <c r="J33" s="4">
        <v>0.2074409748346</v>
      </c>
      <c r="K33" s="4">
        <v>4.9248310910039663</v>
      </c>
      <c r="L33" s="4">
        <v>0.30038531516982009</v>
      </c>
    </row>
    <row r="34" spans="1:12">
      <c r="A34" s="1">
        <v>2056</v>
      </c>
      <c r="B34" s="8">
        <v>41413</v>
      </c>
      <c r="C34" s="2">
        <v>0.21527777777777779</v>
      </c>
      <c r="D34" s="3">
        <v>0</v>
      </c>
      <c r="E34" s="10">
        <v>12.65</v>
      </c>
      <c r="F34" s="10">
        <v>33.308</v>
      </c>
      <c r="G34" s="10">
        <v>36.917299999999997</v>
      </c>
      <c r="H34" s="10">
        <v>141.08948333333333</v>
      </c>
      <c r="I34" s="4">
        <v>11.659122077592006</v>
      </c>
      <c r="J34" s="4">
        <v>0.32567373754365864</v>
      </c>
      <c r="K34" s="4">
        <v>9.887421469205707</v>
      </c>
      <c r="L34" s="4">
        <v>0.40203168797418959</v>
      </c>
    </row>
    <row r="35" spans="1:12">
      <c r="A35" s="1">
        <v>2062</v>
      </c>
      <c r="B35" s="8">
        <v>41413</v>
      </c>
      <c r="C35" s="2">
        <v>0.22916666666666666</v>
      </c>
      <c r="D35" s="3">
        <v>5</v>
      </c>
      <c r="E35" s="10">
        <v>12.314499999999999</v>
      </c>
      <c r="F35" s="10">
        <v>33.387650000000001</v>
      </c>
      <c r="G35" s="10">
        <v>36.917333333333332</v>
      </c>
      <c r="H35" s="10">
        <v>141.089</v>
      </c>
      <c r="I35" s="4">
        <v>12.930873714544267</v>
      </c>
      <c r="J35" s="4">
        <v>0.33942004076042404</v>
      </c>
      <c r="K35" s="4">
        <v>10.409675716220738</v>
      </c>
      <c r="L35" s="4">
        <v>0.412524109952634</v>
      </c>
    </row>
    <row r="36" spans="1:12">
      <c r="A36" s="1">
        <v>2061</v>
      </c>
      <c r="B36" s="8">
        <v>41413</v>
      </c>
      <c r="C36" s="2">
        <v>0.22916666666666666</v>
      </c>
      <c r="D36" s="3">
        <v>25</v>
      </c>
      <c r="E36" s="10">
        <v>9.5487500000000001</v>
      </c>
      <c r="F36" s="10">
        <v>33.543549999999996</v>
      </c>
      <c r="G36" s="10">
        <v>36.917333333333332</v>
      </c>
      <c r="H36" s="10">
        <v>141.089</v>
      </c>
      <c r="I36" s="4">
        <v>2.8117793436837664</v>
      </c>
      <c r="J36" s="4">
        <v>0.14336242402203306</v>
      </c>
      <c r="K36" s="4">
        <v>2.2891562547884146</v>
      </c>
      <c r="L36" s="4">
        <v>0.2645016889158312</v>
      </c>
    </row>
    <row r="37" spans="1:12">
      <c r="A37" s="1">
        <v>2060</v>
      </c>
      <c r="B37" s="8">
        <v>41413</v>
      </c>
      <c r="C37" s="2">
        <v>0.22916666666666666</v>
      </c>
      <c r="D37" s="3">
        <v>50</v>
      </c>
      <c r="E37" s="10">
        <v>7.9914500000000004</v>
      </c>
      <c r="F37" s="10">
        <v>33.650599999999997</v>
      </c>
      <c r="G37" s="10">
        <v>36.917333333333332</v>
      </c>
      <c r="H37" s="10">
        <v>141.089</v>
      </c>
      <c r="I37" s="4">
        <v>2.1554802275429554</v>
      </c>
      <c r="J37" s="4">
        <v>0.11567601080788925</v>
      </c>
      <c r="K37" s="4">
        <v>0.48012125625675162</v>
      </c>
      <c r="L37" s="4">
        <v>0.18985343268795454</v>
      </c>
    </row>
    <row r="38" spans="1:12">
      <c r="A38" s="1">
        <v>2059</v>
      </c>
      <c r="B38" s="8">
        <v>41413</v>
      </c>
      <c r="C38" s="2">
        <v>0.22916666666666666</v>
      </c>
      <c r="D38" s="3">
        <v>75</v>
      </c>
      <c r="E38" s="10">
        <v>7.2638999999999996</v>
      </c>
      <c r="F38" s="10">
        <v>33.722200000000001</v>
      </c>
      <c r="G38" s="10">
        <v>36.917333333333332</v>
      </c>
      <c r="H38" s="10">
        <v>141.089</v>
      </c>
      <c r="I38" s="4">
        <v>2.0367598259905288</v>
      </c>
      <c r="J38" s="4">
        <v>0.12881600193716569</v>
      </c>
      <c r="K38" s="4"/>
      <c r="L38" s="4"/>
    </row>
    <row r="39" spans="1:12">
      <c r="A39" s="1">
        <v>2058</v>
      </c>
      <c r="B39" s="8">
        <v>41413</v>
      </c>
      <c r="C39" s="2">
        <v>0.22916666666666666</v>
      </c>
      <c r="D39" s="3">
        <v>100</v>
      </c>
      <c r="E39" s="10">
        <v>7.0221499999999999</v>
      </c>
      <c r="F39" s="10">
        <v>33.733649999999997</v>
      </c>
      <c r="G39" s="10">
        <v>36.917333333333332</v>
      </c>
      <c r="H39" s="10">
        <v>141.089</v>
      </c>
      <c r="I39" s="4">
        <v>2.170223047591135</v>
      </c>
      <c r="J39" s="4">
        <v>0.12864206492277638</v>
      </c>
      <c r="K39" s="4">
        <v>0.70770313488732972</v>
      </c>
      <c r="L39" s="4">
        <v>0.19529893087942571</v>
      </c>
    </row>
    <row r="40" spans="1:12">
      <c r="A40" s="1">
        <v>2057</v>
      </c>
      <c r="B40" s="8">
        <v>41413</v>
      </c>
      <c r="C40" s="2">
        <v>0.22916666666666666</v>
      </c>
      <c r="D40" s="3">
        <v>115</v>
      </c>
      <c r="E40" s="10">
        <v>6.3629999999999995</v>
      </c>
      <c r="F40" s="10">
        <v>33.65925</v>
      </c>
      <c r="G40" s="10">
        <v>36.917333333333332</v>
      </c>
      <c r="H40" s="10">
        <v>141.089</v>
      </c>
      <c r="I40" s="4">
        <v>2.8857067232012756</v>
      </c>
      <c r="J40" s="4">
        <v>0.13060365604329427</v>
      </c>
      <c r="K40" s="4">
        <v>1.3385306607855658</v>
      </c>
      <c r="L40" s="4">
        <v>0.21475746379880842</v>
      </c>
    </row>
    <row r="41" spans="1:12">
      <c r="A41" s="1">
        <v>2075</v>
      </c>
      <c r="B41" s="8">
        <v>41413</v>
      </c>
      <c r="C41" s="2">
        <v>0.98611111111111116</v>
      </c>
      <c r="D41" s="3">
        <v>0</v>
      </c>
      <c r="E41" s="10">
        <v>11.48</v>
      </c>
      <c r="F41" s="10">
        <v>33.476999999999997</v>
      </c>
      <c r="G41" s="10">
        <v>36.916150000000002</v>
      </c>
      <c r="H41" s="10">
        <v>141.34385</v>
      </c>
      <c r="I41" s="4">
        <v>2.3236752103885592</v>
      </c>
      <c r="J41" s="4">
        <v>9.2462420750895086E-2</v>
      </c>
      <c r="K41" s="4">
        <v>0.91534994609029463</v>
      </c>
      <c r="L41" s="4">
        <v>0.16195330882732434</v>
      </c>
    </row>
    <row r="42" spans="1:12">
      <c r="A42" s="1">
        <v>2074</v>
      </c>
      <c r="B42" s="8">
        <v>41413</v>
      </c>
      <c r="C42" s="2">
        <v>0.83680555555555547</v>
      </c>
      <c r="D42" s="3">
        <v>3</v>
      </c>
      <c r="E42" s="10">
        <v>10.8797</v>
      </c>
      <c r="F42" s="10">
        <v>33.576900000000002</v>
      </c>
      <c r="G42" s="10">
        <v>36.915999999999997</v>
      </c>
      <c r="H42" s="10">
        <v>141.34450000000001</v>
      </c>
      <c r="I42" s="4">
        <v>2.2715786065993684</v>
      </c>
      <c r="J42" s="4">
        <v>0.1135253084170933</v>
      </c>
      <c r="K42" s="4">
        <v>0.75494074099082675</v>
      </c>
      <c r="L42" s="4">
        <v>0.11864692075933493</v>
      </c>
    </row>
    <row r="43" spans="1:12">
      <c r="A43" s="1">
        <v>2073</v>
      </c>
      <c r="B43" s="8">
        <v>41413</v>
      </c>
      <c r="C43" s="2">
        <v>0.83680555555555547</v>
      </c>
      <c r="D43" s="3">
        <v>10</v>
      </c>
      <c r="E43" s="10">
        <v>10.830449999999999</v>
      </c>
      <c r="F43" s="10">
        <v>33.554100000000005</v>
      </c>
      <c r="G43" s="10">
        <v>36.915999999999997</v>
      </c>
      <c r="H43" s="10">
        <v>141.34450000000001</v>
      </c>
      <c r="I43" s="4">
        <v>2.135354928735556</v>
      </c>
      <c r="J43" s="4">
        <v>0.11202475736915549</v>
      </c>
      <c r="K43" s="4">
        <v>1.0348102522803049</v>
      </c>
      <c r="L43" s="4">
        <v>0.19376194521071397</v>
      </c>
    </row>
    <row r="44" spans="1:12">
      <c r="A44" s="1">
        <v>2072</v>
      </c>
      <c r="B44" s="8">
        <v>41413</v>
      </c>
      <c r="C44" s="2">
        <v>0.83680555555555547</v>
      </c>
      <c r="D44" s="3">
        <v>25</v>
      </c>
      <c r="E44" s="10">
        <v>8.9768499999999989</v>
      </c>
      <c r="F44" s="10">
        <v>33.652550000000005</v>
      </c>
      <c r="G44" s="10">
        <v>36.915999999999997</v>
      </c>
      <c r="H44" s="10">
        <v>141.34450000000001</v>
      </c>
      <c r="I44" s="4">
        <v>2.0167534472027153</v>
      </c>
      <c r="J44" s="4">
        <v>0.11708031079881151</v>
      </c>
      <c r="K44" s="4">
        <v>0.96149641833354904</v>
      </c>
      <c r="L44" s="4">
        <v>0.21229205061740974</v>
      </c>
    </row>
    <row r="45" spans="1:12">
      <c r="A45" s="1">
        <v>2071</v>
      </c>
      <c r="B45" s="8">
        <v>41413</v>
      </c>
      <c r="C45" s="2">
        <v>0.83680555555555547</v>
      </c>
      <c r="D45" s="3">
        <v>50</v>
      </c>
      <c r="E45" s="10">
        <v>8.2441999999999993</v>
      </c>
      <c r="F45" s="10">
        <v>33.722850000000001</v>
      </c>
      <c r="G45" s="10">
        <v>36.915999999999997</v>
      </c>
      <c r="H45" s="10">
        <v>141.34450000000001</v>
      </c>
      <c r="I45" s="4">
        <v>1.7963788385558714</v>
      </c>
      <c r="J45" s="4">
        <v>0.10563700420513575</v>
      </c>
      <c r="K45" s="4" t="s">
        <v>11</v>
      </c>
      <c r="L45" s="4"/>
    </row>
    <row r="46" spans="1:12">
      <c r="A46" s="1">
        <v>2070</v>
      </c>
      <c r="B46" s="8">
        <v>41413</v>
      </c>
      <c r="C46" s="2">
        <v>0.83680555555555547</v>
      </c>
      <c r="D46" s="3">
        <v>75</v>
      </c>
      <c r="E46" s="10">
        <v>7.9075000000000006</v>
      </c>
      <c r="F46" s="10">
        <v>33.7468</v>
      </c>
      <c r="G46" s="10">
        <v>36.915999999999997</v>
      </c>
      <c r="H46" s="10">
        <v>141.34450000000001</v>
      </c>
      <c r="I46" s="4">
        <v>1.5196040288047636</v>
      </c>
      <c r="J46" s="4">
        <v>6.1257196777884493E-2</v>
      </c>
      <c r="K46" s="4">
        <v>0.31269079951909207</v>
      </c>
      <c r="L46" s="4">
        <v>0.1421930218747168</v>
      </c>
    </row>
    <row r="47" spans="1:12">
      <c r="A47" s="1">
        <v>2069</v>
      </c>
      <c r="B47" s="8">
        <v>41413</v>
      </c>
      <c r="C47" s="2">
        <v>0.83680555555555547</v>
      </c>
      <c r="D47" s="3">
        <v>105</v>
      </c>
      <c r="E47" s="10">
        <v>7.66655</v>
      </c>
      <c r="F47" s="10">
        <v>33.796100000000003</v>
      </c>
      <c r="G47" s="10">
        <v>36.915999999999997</v>
      </c>
      <c r="H47" s="10">
        <v>141.34450000000001</v>
      </c>
      <c r="I47" s="4">
        <v>1.5797022905577223</v>
      </c>
      <c r="J47" s="4">
        <v>6.464225930552038E-2</v>
      </c>
      <c r="K47" s="4" t="s">
        <v>11</v>
      </c>
      <c r="L47" s="4"/>
    </row>
    <row r="48" spans="1:12">
      <c r="A48" s="1">
        <v>2068</v>
      </c>
      <c r="B48" s="8">
        <v>41413</v>
      </c>
      <c r="C48" s="2">
        <v>0.83680555555555547</v>
      </c>
      <c r="D48" s="3">
        <v>150</v>
      </c>
      <c r="E48" s="10">
        <v>7.2589000000000006</v>
      </c>
      <c r="F48" s="10">
        <v>33.759699999999995</v>
      </c>
      <c r="G48" s="10">
        <v>36.915999999999997</v>
      </c>
      <c r="H48" s="10">
        <v>141.34450000000001</v>
      </c>
      <c r="I48" s="4">
        <v>1.8213118063049445</v>
      </c>
      <c r="J48" s="4">
        <v>0.10385566453953878</v>
      </c>
      <c r="K48" s="4" t="s">
        <v>11</v>
      </c>
      <c r="L48" s="4"/>
    </row>
    <row r="49" spans="1:12">
      <c r="A49" s="1">
        <v>2067</v>
      </c>
      <c r="B49" s="8">
        <v>41413</v>
      </c>
      <c r="C49" s="2">
        <v>0.83680555555555547</v>
      </c>
      <c r="D49" s="3">
        <v>195</v>
      </c>
      <c r="E49" s="10">
        <v>7.2574000000000005</v>
      </c>
      <c r="F49" s="10">
        <v>33.767800000000001</v>
      </c>
      <c r="G49" s="10">
        <v>36.915999999999997</v>
      </c>
      <c r="H49" s="10">
        <v>141.34450000000001</v>
      </c>
      <c r="I49" s="4">
        <v>1.953929635888616</v>
      </c>
      <c r="J49" s="4">
        <v>0.10758489879159974</v>
      </c>
      <c r="K49" s="4">
        <v>0.46881580042128307</v>
      </c>
      <c r="L49" s="4">
        <v>0.15122017013040243</v>
      </c>
    </row>
    <row r="50" spans="1:12">
      <c r="A50" s="1">
        <v>2079</v>
      </c>
      <c r="B50" s="8">
        <v>41414</v>
      </c>
      <c r="C50" s="2">
        <v>0.36458333333333331</v>
      </c>
      <c r="D50" s="3">
        <v>0</v>
      </c>
      <c r="E50" s="10">
        <v>12.13</v>
      </c>
      <c r="F50" s="10">
        <v>33.323999999999998</v>
      </c>
      <c r="G50" s="10">
        <v>37.283966666666664</v>
      </c>
      <c r="H50" s="10">
        <v>141.08260000000001</v>
      </c>
      <c r="I50" s="4">
        <v>40.993727030422328</v>
      </c>
      <c r="J50" s="4">
        <v>0.90245807007783652</v>
      </c>
      <c r="K50" s="4">
        <v>36.896098460880637</v>
      </c>
      <c r="L50" s="4">
        <v>0.91148838441504509</v>
      </c>
    </row>
    <row r="51" spans="1:12">
      <c r="A51" s="1">
        <v>2083</v>
      </c>
      <c r="B51" s="8">
        <v>41414</v>
      </c>
      <c r="C51" s="2">
        <v>0.375</v>
      </c>
      <c r="D51" s="3">
        <v>3</v>
      </c>
      <c r="E51" s="10">
        <v>11.950749999999999</v>
      </c>
      <c r="F51" s="10">
        <v>33.37565</v>
      </c>
      <c r="G51" s="10">
        <v>37.280666666666669</v>
      </c>
      <c r="H51" s="10">
        <v>141.08766666666668</v>
      </c>
      <c r="I51" s="4">
        <v>44.493035107765948</v>
      </c>
      <c r="J51" s="4">
        <v>0.9205758419613026</v>
      </c>
      <c r="K51" s="4">
        <v>41.872506744365367</v>
      </c>
      <c r="L51" s="4">
        <v>0.90496963481159121</v>
      </c>
    </row>
    <row r="52" spans="1:12">
      <c r="A52" s="1">
        <v>2082</v>
      </c>
      <c r="B52" s="8">
        <v>41414</v>
      </c>
      <c r="C52" s="2">
        <v>0.375</v>
      </c>
      <c r="D52" s="3">
        <v>8</v>
      </c>
      <c r="E52" s="10">
        <v>11.885000000000002</v>
      </c>
      <c r="F52" s="10">
        <v>33.372450000000001</v>
      </c>
      <c r="G52" s="10">
        <v>37.280666666666669</v>
      </c>
      <c r="H52" s="10">
        <v>141.08766666666668</v>
      </c>
      <c r="I52" s="4">
        <v>41.220895835001812</v>
      </c>
      <c r="J52" s="4">
        <v>0.91989118586694218</v>
      </c>
      <c r="K52" s="4">
        <v>39.362827635981603</v>
      </c>
      <c r="L52" s="4">
        <v>0.99944215762326016</v>
      </c>
    </row>
    <row r="53" spans="1:12">
      <c r="A53" s="1">
        <v>2081</v>
      </c>
      <c r="B53" s="8">
        <v>41414</v>
      </c>
      <c r="C53" s="2">
        <v>0.375</v>
      </c>
      <c r="D53" s="3">
        <v>16</v>
      </c>
      <c r="E53" s="10">
        <v>8.6933500000000006</v>
      </c>
      <c r="F53" s="10">
        <v>33.516500000000001</v>
      </c>
      <c r="G53" s="10">
        <v>37.280666666666669</v>
      </c>
      <c r="H53" s="10">
        <v>141.08766666666668</v>
      </c>
      <c r="I53" s="4">
        <v>6.5335743514245666</v>
      </c>
      <c r="J53" s="4">
        <v>0.19089780500544432</v>
      </c>
      <c r="K53" s="4">
        <v>4.4207807506326979</v>
      </c>
      <c r="L53" s="4">
        <v>0.25083560322582255</v>
      </c>
    </row>
    <row r="54" spans="1:12">
      <c r="A54" s="1">
        <v>2080</v>
      </c>
      <c r="B54" s="8">
        <v>41414</v>
      </c>
      <c r="C54" s="2">
        <v>0.375</v>
      </c>
      <c r="D54" s="3">
        <v>25</v>
      </c>
      <c r="E54" s="10">
        <v>9.0056000000000012</v>
      </c>
      <c r="F54" s="10">
        <v>33.646500000000003</v>
      </c>
      <c r="G54" s="10">
        <v>37.280666666666669</v>
      </c>
      <c r="H54" s="10">
        <v>141.08766666666668</v>
      </c>
      <c r="I54" s="4">
        <v>14.039850905545261</v>
      </c>
      <c r="J54" s="4">
        <v>0.3578482310611848</v>
      </c>
      <c r="K54" s="4">
        <v>13.317352090337724</v>
      </c>
      <c r="L54" s="4">
        <v>0.43972999982475364</v>
      </c>
    </row>
    <row r="55" spans="1:12">
      <c r="A55" s="1">
        <v>2085</v>
      </c>
      <c r="B55" s="8">
        <v>41414</v>
      </c>
      <c r="C55" s="2">
        <v>0.95833333333333337</v>
      </c>
      <c r="D55" s="3">
        <v>0</v>
      </c>
      <c r="E55" s="10">
        <v>12.23</v>
      </c>
      <c r="F55" s="10">
        <v>33.256999999999998</v>
      </c>
      <c r="G55" s="10">
        <v>37.233750000000001</v>
      </c>
      <c r="H55" s="10">
        <v>141.22986666666668</v>
      </c>
      <c r="I55" s="4">
        <v>6.4687472026147823</v>
      </c>
      <c r="J55" s="4">
        <v>0.2035847424683519</v>
      </c>
      <c r="K55" s="4">
        <v>4.1531581093071752</v>
      </c>
      <c r="L55" s="4">
        <v>0.28578652229371704</v>
      </c>
    </row>
    <row r="56" spans="1:12">
      <c r="A56" s="1">
        <v>2089</v>
      </c>
      <c r="B56" s="8">
        <v>41414</v>
      </c>
      <c r="C56" s="2">
        <v>0.97222222222222221</v>
      </c>
      <c r="D56" s="3">
        <v>15</v>
      </c>
      <c r="E56" s="10">
        <v>9.6674000000000007</v>
      </c>
      <c r="F56" s="10">
        <v>33.59055</v>
      </c>
      <c r="G56" s="10">
        <v>37.234000000000002</v>
      </c>
      <c r="H56" s="10">
        <v>141.22999999999999</v>
      </c>
      <c r="I56" s="4">
        <v>2.4230244214070962</v>
      </c>
      <c r="J56" s="4">
        <v>0.12042821392129259</v>
      </c>
      <c r="K56" s="4">
        <v>0.735111894213893</v>
      </c>
      <c r="L56" s="4">
        <v>0.18701203226362784</v>
      </c>
    </row>
    <row r="57" spans="1:12">
      <c r="A57" s="1">
        <v>2088</v>
      </c>
      <c r="B57" s="8">
        <v>41414</v>
      </c>
      <c r="C57" s="2">
        <v>0.97222222222222221</v>
      </c>
      <c r="D57" s="3">
        <v>50</v>
      </c>
      <c r="E57" s="10">
        <v>8.1791999999999998</v>
      </c>
      <c r="F57" s="10">
        <v>33.669600000000003</v>
      </c>
      <c r="G57" s="10">
        <v>37.234000000000002</v>
      </c>
      <c r="H57" s="10">
        <v>141.22999999999999</v>
      </c>
      <c r="I57" s="4">
        <v>1.3273246474673346</v>
      </c>
      <c r="J57" s="4">
        <v>0.10418280992703453</v>
      </c>
      <c r="K57" s="4" t="s">
        <v>11</v>
      </c>
      <c r="L57" s="4"/>
    </row>
    <row r="58" spans="1:12">
      <c r="A58" s="1">
        <v>2087</v>
      </c>
      <c r="B58" s="8">
        <v>41414</v>
      </c>
      <c r="C58" s="2">
        <v>0.97222222222222221</v>
      </c>
      <c r="D58" s="3">
        <v>85</v>
      </c>
      <c r="E58" s="10">
        <v>7.2594000000000003</v>
      </c>
      <c r="F58" s="10">
        <v>33.665800000000004</v>
      </c>
      <c r="G58" s="10">
        <v>37.234000000000002</v>
      </c>
      <c r="H58" s="10">
        <v>141.22999999999999</v>
      </c>
      <c r="I58" s="4">
        <v>1.4177260896530246</v>
      </c>
      <c r="J58" s="4">
        <v>0.10990815785838018</v>
      </c>
      <c r="K58" s="4" t="s">
        <v>11</v>
      </c>
      <c r="L58" s="4"/>
    </row>
    <row r="59" spans="1:12">
      <c r="A59" s="1">
        <v>2086</v>
      </c>
      <c r="B59" s="8">
        <v>41414</v>
      </c>
      <c r="C59" s="2">
        <v>0.97222222222222221</v>
      </c>
      <c r="D59" s="3">
        <v>115</v>
      </c>
      <c r="E59" s="10">
        <v>6.6927500000000002</v>
      </c>
      <c r="F59" s="10">
        <v>33.664050000000003</v>
      </c>
      <c r="G59" s="10">
        <v>37.234000000000002</v>
      </c>
      <c r="H59" s="10">
        <v>141.22999999999999</v>
      </c>
      <c r="I59" s="4">
        <v>2.5771371844279689</v>
      </c>
      <c r="J59" s="4">
        <v>0.13021455838166004</v>
      </c>
      <c r="K59" s="4">
        <v>1.3893719169794123</v>
      </c>
      <c r="L59" s="4">
        <v>0.24081505814028739</v>
      </c>
    </row>
    <row r="60" spans="1:12">
      <c r="A60" s="1">
        <v>2101</v>
      </c>
      <c r="B60" s="8">
        <v>41415</v>
      </c>
      <c r="C60" s="2">
        <v>0.64583333333333337</v>
      </c>
      <c r="D60" s="3">
        <v>0</v>
      </c>
      <c r="E60" s="10">
        <v>15.3</v>
      </c>
      <c r="F60" s="10">
        <v>33.936999999999998</v>
      </c>
      <c r="G60" s="10">
        <v>36.503083333333336</v>
      </c>
      <c r="H60" s="10">
        <v>141.49973333333332</v>
      </c>
      <c r="I60" s="4">
        <v>2.5227268835384105</v>
      </c>
      <c r="J60" s="4">
        <v>0.14787591498720781</v>
      </c>
      <c r="K60" s="4">
        <v>1.0571198186776856</v>
      </c>
      <c r="L60" s="4">
        <v>0.23088807820821344</v>
      </c>
    </row>
    <row r="61" spans="1:12">
      <c r="A61" s="1">
        <v>2109</v>
      </c>
      <c r="B61" s="8">
        <v>41415</v>
      </c>
      <c r="C61" s="2">
        <v>0.9375</v>
      </c>
      <c r="D61" s="3">
        <v>5</v>
      </c>
      <c r="E61" s="10">
        <v>12.06875</v>
      </c>
      <c r="F61" s="10">
        <v>33.63635</v>
      </c>
      <c r="G61" s="10">
        <v>36.502499999999998</v>
      </c>
      <c r="H61" s="10">
        <v>141.49516666666668</v>
      </c>
      <c r="I61" s="4">
        <v>2.0328625568734076</v>
      </c>
      <c r="J61" s="4">
        <v>0.16290523925734707</v>
      </c>
      <c r="K61" s="4">
        <v>0.61574124720280277</v>
      </c>
      <c r="L61" s="4">
        <v>0.24887517534680526</v>
      </c>
    </row>
    <row r="62" spans="1:12">
      <c r="A62" s="1">
        <v>2108</v>
      </c>
      <c r="B62" s="8">
        <v>41415</v>
      </c>
      <c r="C62" s="2">
        <v>0.9375</v>
      </c>
      <c r="D62" s="3">
        <v>17</v>
      </c>
      <c r="E62" s="10">
        <v>11.589849999999998</v>
      </c>
      <c r="F62" s="10">
        <v>33.751199999999997</v>
      </c>
      <c r="G62" s="10">
        <v>36.502499999999998</v>
      </c>
      <c r="H62" s="10">
        <v>141.49516666666668</v>
      </c>
      <c r="I62" s="4">
        <v>2.390334966305955</v>
      </c>
      <c r="J62" s="4">
        <v>0.12606473419630268</v>
      </c>
      <c r="K62" s="4">
        <v>0.30911767039587335</v>
      </c>
      <c r="L62" s="4">
        <v>0.16196268795630883</v>
      </c>
    </row>
    <row r="63" spans="1:12">
      <c r="A63" s="1">
        <v>2107</v>
      </c>
      <c r="B63" s="8">
        <v>41415</v>
      </c>
      <c r="C63" s="2">
        <v>0.9375</v>
      </c>
      <c r="D63" s="3">
        <v>100</v>
      </c>
      <c r="E63" s="10">
        <v>6.9051499999999999</v>
      </c>
      <c r="F63" s="10">
        <v>33.746299999999998</v>
      </c>
      <c r="G63" s="10">
        <v>36.502499999999998</v>
      </c>
      <c r="H63" s="10">
        <v>141.49516666666668</v>
      </c>
      <c r="I63" s="4">
        <v>1.7646370260468272</v>
      </c>
      <c r="J63" s="4">
        <v>0.14637182810152613</v>
      </c>
      <c r="K63" s="4">
        <v>0.73521915397642956</v>
      </c>
      <c r="L63" s="4">
        <v>0.38340477697643588</v>
      </c>
    </row>
    <row r="64" spans="1:12">
      <c r="A64" s="1">
        <v>2106</v>
      </c>
      <c r="B64" s="8">
        <v>41415</v>
      </c>
      <c r="C64" s="2">
        <v>0.9375</v>
      </c>
      <c r="D64" s="3">
        <v>200</v>
      </c>
      <c r="E64" s="10">
        <v>4.5320499999999999</v>
      </c>
      <c r="F64" s="10">
        <v>33.540199999999999</v>
      </c>
      <c r="G64" s="10">
        <v>36.502499999999998</v>
      </c>
      <c r="H64" s="10">
        <v>141.49516666666668</v>
      </c>
      <c r="I64" s="4">
        <v>1.9728123371554942</v>
      </c>
      <c r="J64" s="4">
        <v>0.14514107871337001</v>
      </c>
      <c r="K64" s="4">
        <v>0.81693576143615387</v>
      </c>
      <c r="L64" s="4">
        <v>0.24545227359459554</v>
      </c>
    </row>
    <row r="65" spans="1:12">
      <c r="A65" s="1">
        <v>2105</v>
      </c>
      <c r="B65" s="8">
        <v>41415</v>
      </c>
      <c r="C65" s="2">
        <v>0.9375</v>
      </c>
      <c r="D65" s="3">
        <v>300</v>
      </c>
      <c r="E65" s="10">
        <v>6.1806000000000001</v>
      </c>
      <c r="F65" s="10">
        <v>33.915500000000002</v>
      </c>
      <c r="G65" s="10">
        <v>36.502499999999998</v>
      </c>
      <c r="H65" s="10">
        <v>141.49516666666668</v>
      </c>
      <c r="I65" s="4">
        <v>1.5856859818081455</v>
      </c>
      <c r="J65" s="4">
        <v>0.12216328981854707</v>
      </c>
      <c r="K65" s="4">
        <v>0.70248540627812428</v>
      </c>
      <c r="L65" s="4">
        <v>0.22671046972825351</v>
      </c>
    </row>
    <row r="66" spans="1:12">
      <c r="A66" s="1">
        <v>2104</v>
      </c>
      <c r="B66" s="8">
        <v>41415</v>
      </c>
      <c r="C66" s="2">
        <v>0.9375</v>
      </c>
      <c r="D66" s="3">
        <v>500</v>
      </c>
      <c r="E66" s="10">
        <v>3.9748999999999999</v>
      </c>
      <c r="F66" s="10">
        <v>33.978250000000003</v>
      </c>
      <c r="G66" s="10">
        <v>36.502499999999998</v>
      </c>
      <c r="H66" s="10">
        <v>141.49516666666668</v>
      </c>
      <c r="I66" s="4">
        <v>0.95803578260076483</v>
      </c>
      <c r="J66" s="4">
        <v>0.11522729325299827</v>
      </c>
      <c r="K66" s="4" t="s">
        <v>11</v>
      </c>
      <c r="L66" s="4"/>
    </row>
    <row r="67" spans="1:12">
      <c r="A67" s="1">
        <v>2103</v>
      </c>
      <c r="B67" s="8">
        <v>41415</v>
      </c>
      <c r="C67" s="2">
        <v>0.9375</v>
      </c>
      <c r="D67" s="3">
        <v>800</v>
      </c>
      <c r="E67" s="10">
        <v>3.49275</v>
      </c>
      <c r="F67" s="10">
        <v>34.307249999999996</v>
      </c>
      <c r="G67" s="10">
        <v>36.502499999999998</v>
      </c>
      <c r="H67" s="10">
        <v>141.49516666666668</v>
      </c>
      <c r="I67" s="4">
        <v>0.44249972995099346</v>
      </c>
      <c r="J67" s="4">
        <v>7.2624451756560904E-2</v>
      </c>
      <c r="K67" s="4" t="s">
        <v>11</v>
      </c>
      <c r="L67" s="4"/>
    </row>
    <row r="68" spans="1:12">
      <c r="A68" s="1">
        <v>2102</v>
      </c>
      <c r="B68" s="8">
        <v>41415</v>
      </c>
      <c r="C68" s="2">
        <v>0.9375</v>
      </c>
      <c r="D68" s="3">
        <v>1250</v>
      </c>
      <c r="E68" s="10">
        <v>2.5762</v>
      </c>
      <c r="F68" s="10">
        <v>34.469149999999999</v>
      </c>
      <c r="G68" s="10">
        <v>36.502499999999998</v>
      </c>
      <c r="H68" s="10">
        <v>141.49516666666668</v>
      </c>
      <c r="I68" s="4">
        <v>0.26215938014142165</v>
      </c>
      <c r="J68" s="4">
        <v>9.7009686710729237E-2</v>
      </c>
      <c r="K68" s="4" t="s">
        <v>11</v>
      </c>
      <c r="L68" s="4"/>
    </row>
    <row r="69" spans="1:12">
      <c r="A69" s="1">
        <v>2099</v>
      </c>
      <c r="B69" s="8">
        <v>41415</v>
      </c>
      <c r="C69" s="2">
        <v>0.38194444444444442</v>
      </c>
      <c r="D69" s="3">
        <v>0</v>
      </c>
      <c r="E69" s="10">
        <v>11.35</v>
      </c>
      <c r="F69" s="10">
        <v>33.453000000000003</v>
      </c>
      <c r="G69" s="10">
        <v>36.998266666666666</v>
      </c>
      <c r="H69" s="10">
        <v>141.49946666666668</v>
      </c>
      <c r="I69" s="4">
        <v>2.0556832236265108</v>
      </c>
      <c r="J69" s="4">
        <v>0.12398360478616162</v>
      </c>
      <c r="K69" s="4">
        <v>0.96354879307503816</v>
      </c>
      <c r="L69" s="4">
        <v>0.20806337402415429</v>
      </c>
    </row>
    <row r="70" spans="1:12">
      <c r="A70" s="1">
        <v>2098</v>
      </c>
      <c r="B70" s="8">
        <v>41415</v>
      </c>
      <c r="C70" s="2">
        <v>0.3888888888888889</v>
      </c>
      <c r="D70" s="3">
        <v>25</v>
      </c>
      <c r="E70" s="10">
        <v>8.7998499999999993</v>
      </c>
      <c r="F70" s="10">
        <v>33.647649999999999</v>
      </c>
      <c r="G70" s="10">
        <v>36.997999999999998</v>
      </c>
      <c r="H70" s="10">
        <v>141.5</v>
      </c>
      <c r="I70" s="4">
        <v>1.7570502391141254</v>
      </c>
      <c r="J70" s="4">
        <v>0.11731110105081653</v>
      </c>
      <c r="K70" s="4">
        <v>0.80411659043053785</v>
      </c>
      <c r="L70" s="4">
        <v>0.21715972079065843</v>
      </c>
    </row>
    <row r="71" spans="1:12">
      <c r="A71" s="1">
        <v>2097</v>
      </c>
      <c r="B71" s="8">
        <v>41415</v>
      </c>
      <c r="C71" s="2">
        <v>0.3888888888888889</v>
      </c>
      <c r="D71" s="3">
        <v>75</v>
      </c>
      <c r="E71" s="10">
        <v>8.350200000000001</v>
      </c>
      <c r="F71" s="10">
        <v>33.741600000000005</v>
      </c>
      <c r="G71" s="10">
        <v>36.997999999999998</v>
      </c>
      <c r="H71" s="10">
        <v>141.5</v>
      </c>
      <c r="I71" s="4">
        <v>1.8848207142687343</v>
      </c>
      <c r="J71" s="4">
        <v>0.11136978006999163</v>
      </c>
      <c r="K71" s="4">
        <v>0.52889667171784027</v>
      </c>
      <c r="L71" s="4">
        <v>0.33591019998768151</v>
      </c>
    </row>
    <row r="72" spans="1:12">
      <c r="A72" s="1">
        <v>2096</v>
      </c>
      <c r="B72" s="8">
        <v>41415</v>
      </c>
      <c r="C72" s="2">
        <v>0.3888888888888889</v>
      </c>
      <c r="D72" s="3">
        <v>150</v>
      </c>
      <c r="E72" s="10">
        <v>7.4280499999999998</v>
      </c>
      <c r="F72" s="10">
        <v>33.761249999999997</v>
      </c>
      <c r="G72" s="10">
        <v>36.997999999999998</v>
      </c>
      <c r="H72" s="10">
        <v>141.5</v>
      </c>
      <c r="I72" s="4">
        <v>1.8158765527910674</v>
      </c>
      <c r="J72" s="4">
        <v>0.11003432793382452</v>
      </c>
      <c r="K72" s="4" t="s">
        <v>11</v>
      </c>
      <c r="L72" s="4"/>
    </row>
    <row r="73" spans="1:12">
      <c r="A73" s="1">
        <v>2095</v>
      </c>
      <c r="B73" s="8">
        <v>41415</v>
      </c>
      <c r="C73" s="2">
        <v>0.3888888888888889</v>
      </c>
      <c r="D73" s="3">
        <v>250</v>
      </c>
      <c r="E73" s="10">
        <v>6.6980000000000004</v>
      </c>
      <c r="F73" s="10">
        <v>33.736999999999995</v>
      </c>
      <c r="G73" s="10">
        <v>36.997999999999998</v>
      </c>
      <c r="H73" s="10">
        <v>141.5</v>
      </c>
      <c r="I73" s="4">
        <v>1.7804086660066585</v>
      </c>
      <c r="J73" s="4">
        <v>0.11260293100966082</v>
      </c>
      <c r="K73" s="4">
        <v>0.49451363082737698</v>
      </c>
      <c r="L73" s="4">
        <v>0.18757089546000133</v>
      </c>
    </row>
    <row r="74" spans="1:12">
      <c r="A74" s="1">
        <v>2094</v>
      </c>
      <c r="B74" s="8">
        <v>41415</v>
      </c>
      <c r="C74" s="2">
        <v>0.3888888888888889</v>
      </c>
      <c r="D74" s="3">
        <v>295</v>
      </c>
      <c r="E74" s="10">
        <v>4.5930499999999999</v>
      </c>
      <c r="F74" s="10">
        <v>33.664999999999999</v>
      </c>
      <c r="G74" s="10">
        <v>36.997999999999998</v>
      </c>
      <c r="H74" s="10">
        <v>141.5</v>
      </c>
      <c r="I74" s="4">
        <v>1.7038612827985344</v>
      </c>
      <c r="J74" s="4">
        <v>0.10986523447609162</v>
      </c>
      <c r="K74" s="4">
        <v>0.46090882276516437</v>
      </c>
      <c r="L74" s="4">
        <v>0.14212091225771767</v>
      </c>
    </row>
    <row r="75" spans="1:12">
      <c r="A75" s="1">
        <v>2112</v>
      </c>
      <c r="B75" s="8">
        <v>41416</v>
      </c>
      <c r="C75" s="2">
        <v>0.17013888888888887</v>
      </c>
      <c r="D75" s="3">
        <v>0</v>
      </c>
      <c r="E75" s="10">
        <v>13.95</v>
      </c>
      <c r="F75" s="10">
        <v>33.817999999999998</v>
      </c>
      <c r="G75" s="10">
        <v>36.500183333333332</v>
      </c>
      <c r="H75" s="10">
        <v>141.00053333333332</v>
      </c>
      <c r="I75" s="4">
        <v>1.9802303073092939</v>
      </c>
      <c r="J75" s="4">
        <v>0.14454379115468641</v>
      </c>
      <c r="K75" s="4">
        <v>1.0218379410795551</v>
      </c>
      <c r="L75" s="4">
        <v>0.25164657167359089</v>
      </c>
    </row>
    <row r="76" spans="1:12">
      <c r="A76" s="1">
        <v>2116</v>
      </c>
      <c r="B76" s="8">
        <v>41416</v>
      </c>
      <c r="C76" s="2">
        <v>0.1875</v>
      </c>
      <c r="D76" s="3">
        <v>25</v>
      </c>
      <c r="E76" s="10">
        <v>11.807549999999999</v>
      </c>
      <c r="F76" s="10">
        <v>34.14725</v>
      </c>
      <c r="G76" s="10">
        <v>36.500166666666665</v>
      </c>
      <c r="H76" s="10">
        <v>141.00049999999999</v>
      </c>
      <c r="I76" s="4">
        <v>2.3679407274222717</v>
      </c>
      <c r="J76" s="4">
        <v>7.8238496002386748E-2</v>
      </c>
      <c r="K76" s="4">
        <v>0.72321943945474176</v>
      </c>
      <c r="L76" s="4">
        <v>0.11744048365184077</v>
      </c>
    </row>
    <row r="77" spans="1:12">
      <c r="A77" s="1">
        <v>2115</v>
      </c>
      <c r="B77" s="8">
        <v>41416</v>
      </c>
      <c r="C77" s="2">
        <v>0.1875</v>
      </c>
      <c r="D77" s="3">
        <v>55</v>
      </c>
      <c r="E77" s="10">
        <v>9.2055000000000007</v>
      </c>
      <c r="F77" s="10">
        <v>33.925750000000001</v>
      </c>
      <c r="G77" s="10">
        <v>36.500166666666665</v>
      </c>
      <c r="H77" s="10">
        <v>141.00049999999999</v>
      </c>
      <c r="I77" s="4">
        <v>1.9257100600294974</v>
      </c>
      <c r="J77" s="4">
        <v>0.15282714572394648</v>
      </c>
      <c r="K77" s="4">
        <v>0.2700574633194171</v>
      </c>
      <c r="L77" s="4">
        <v>0.19729690955281134</v>
      </c>
    </row>
    <row r="78" spans="1:12">
      <c r="A78" s="1">
        <v>2114</v>
      </c>
      <c r="B78" s="8">
        <v>41416</v>
      </c>
      <c r="C78" s="2">
        <v>0.1875</v>
      </c>
      <c r="D78" s="3">
        <v>150</v>
      </c>
      <c r="E78" s="10">
        <v>7.8060499999999999</v>
      </c>
      <c r="F78" s="10">
        <v>33.796900000000001</v>
      </c>
      <c r="G78" s="10">
        <v>36.500166666666665</v>
      </c>
      <c r="H78" s="10">
        <v>141.00049999999999</v>
      </c>
      <c r="I78" s="4">
        <v>1.9970836701379728</v>
      </c>
      <c r="J78" s="4">
        <v>0.14731115121564381</v>
      </c>
      <c r="K78" s="4" t="s">
        <v>12</v>
      </c>
      <c r="L78" s="4"/>
    </row>
    <row r="79" spans="1:12">
      <c r="A79" s="1">
        <v>2113</v>
      </c>
      <c r="B79" s="8">
        <v>41416</v>
      </c>
      <c r="C79" s="2">
        <v>0.1875</v>
      </c>
      <c r="D79" s="3">
        <v>300</v>
      </c>
      <c r="E79" s="10">
        <v>6.9754000000000005</v>
      </c>
      <c r="F79" s="10">
        <v>33.741349999999997</v>
      </c>
      <c r="G79" s="10">
        <v>36.500166666666665</v>
      </c>
      <c r="H79" s="10">
        <v>141.00049999999999</v>
      </c>
      <c r="I79" s="4">
        <v>2.1161715977675324</v>
      </c>
      <c r="J79" s="4">
        <v>0.15711416232765626</v>
      </c>
      <c r="K79" s="4">
        <v>0.81054600040829305</v>
      </c>
      <c r="L79" s="4">
        <v>0.3203629131734867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2014-01-04T04:00:41Z</dcterms:created>
  <dcterms:modified xsi:type="dcterms:W3CDTF">2014-01-04T05:32:57Z</dcterms:modified>
</cp:coreProperties>
</file>