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工作\文件\帆软BI\0306\综述数据\"/>
    </mc:Choice>
  </mc:AlternateContent>
  <xr:revisionPtr revIDLastSave="0" documentId="13_ncr:1_{F98EB6B6-608B-40D3-9A0E-EBE03E122B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2" r:id="rId1"/>
  </sheets>
  <definedNames>
    <definedName name="_xlnm._FilterDatabase" localSheetId="0" hidden="1">Sheet3!$A$1:$G$81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</calcChain>
</file>

<file path=xl/sharedStrings.xml><?xml version="1.0" encoding="utf-8"?>
<sst xmlns="http://schemas.openxmlformats.org/spreadsheetml/2006/main" count="247" uniqueCount="54">
  <si>
    <t>日期</t>
    <phoneticPr fontId="2" type="noConversion"/>
  </si>
  <si>
    <t>分行名称</t>
    <phoneticPr fontId="2" type="noConversion"/>
  </si>
  <si>
    <t>20220303</t>
    <phoneticPr fontId="2" type="noConversion"/>
  </si>
  <si>
    <t>厦门分行</t>
  </si>
  <si>
    <t>南京分行</t>
  </si>
  <si>
    <t>宁波分行</t>
  </si>
  <si>
    <t>广州分行</t>
  </si>
  <si>
    <t>长沙分行</t>
  </si>
  <si>
    <t>南宁分行</t>
  </si>
  <si>
    <t>苏州分行</t>
  </si>
  <si>
    <t>合肥分行</t>
  </si>
  <si>
    <t>上海分行</t>
  </si>
  <si>
    <t>南昌分行</t>
  </si>
  <si>
    <t>杭州分行</t>
  </si>
  <si>
    <t>郑州分行</t>
  </si>
  <si>
    <t>深圳分行</t>
  </si>
  <si>
    <t>重庆分行</t>
  </si>
  <si>
    <t>济南分行</t>
  </si>
  <si>
    <t>青岛分行</t>
  </si>
  <si>
    <t>泉州分行</t>
  </si>
  <si>
    <t>哈尔滨分行</t>
  </si>
  <si>
    <t>长春分行</t>
  </si>
  <si>
    <t>石家庄分行</t>
  </si>
  <si>
    <t>太原分行</t>
  </si>
  <si>
    <t>福州分行</t>
  </si>
  <si>
    <t>龙岩分行</t>
  </si>
  <si>
    <t>沈阳分行</t>
  </si>
  <si>
    <t>大连分行</t>
  </si>
  <si>
    <t>漳州分行</t>
  </si>
  <si>
    <t>乌鲁木齐分行</t>
  </si>
  <si>
    <t>兰州分行</t>
  </si>
  <si>
    <t>南平分行</t>
  </si>
  <si>
    <t>宁德分行</t>
  </si>
  <si>
    <t>北京分行</t>
  </si>
  <si>
    <t>三明分行</t>
  </si>
  <si>
    <t>成都分行</t>
  </si>
  <si>
    <t>贵阳分行</t>
  </si>
  <si>
    <t>呼和浩特分行</t>
  </si>
  <si>
    <t>昆明分行</t>
  </si>
  <si>
    <t>莆田分行</t>
  </si>
  <si>
    <t>天津分行</t>
  </si>
  <si>
    <t>武汉分行</t>
  </si>
  <si>
    <t>西安分行</t>
  </si>
  <si>
    <t>20220224</t>
    <phoneticPr fontId="2" type="noConversion"/>
  </si>
  <si>
    <t>等级</t>
    <phoneticPr fontId="2" type="noConversion"/>
  </si>
  <si>
    <t>三等行</t>
  </si>
  <si>
    <t>一等行</t>
  </si>
  <si>
    <t>二等行</t>
  </si>
  <si>
    <t>四等行</t>
  </si>
  <si>
    <t>五等行</t>
  </si>
  <si>
    <t>本期销量万元</t>
    <phoneticPr fontId="2" type="noConversion"/>
  </si>
  <si>
    <t>上期销量万元</t>
    <phoneticPr fontId="2" type="noConversion"/>
  </si>
  <si>
    <t>变动万元</t>
    <phoneticPr fontId="2" type="noConversion"/>
  </si>
  <si>
    <t>波动%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</si>
</sst>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quotePrefix="1"/>
  </cellXfs>
  <cellStyles count="2">
    <cellStyle name="常规" xfId="0" builtinId="0"/>
    <cellStyle name="常规 2" xfId="1" xr:uid="{7C692B27-07DD-4F0F-98B9-8368982D0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C9C8-4920-44EE-A6C3-199852840622}">
  <dimension ref="A1:G81"/>
  <sheetViews>
    <sheetView tabSelected="1" workbookViewId="0">
      <selection activeCell="G9" sqref="G9"/>
    </sheetView>
  </sheetViews>
  <sheetFormatPr defaultRowHeight="14" x14ac:dyDescent="0.3"/>
  <cols>
    <col min="1" max="1" width="11.33203125" style="1" customWidth="1"/>
    <col min="2" max="2" width="10.1640625" style="1" customWidth="1"/>
    <col min="3" max="3" width="29" style="1" bestFit="1" customWidth="1"/>
    <col min="4" max="4" width="30.08203125" style="1" bestFit="1" customWidth="1"/>
    <col min="5" max="5" width="17.75" style="1" customWidth="1"/>
    <col min="6" max="16384" width="8.6640625" style="1"/>
  </cols>
  <sheetData>
    <row r="1" spans="1:7" x14ac:dyDescent="0.3">
      <c r="A1" s="1" t="s">
        <v>0</v>
      </c>
      <c r="B1" s="1" t="s">
        <v>1</v>
      </c>
      <c r="C1" s="1" t="s">
        <v>50</v>
      </c>
      <c r="D1" s="1" t="s">
        <v>51</v>
      </c>
      <c r="E1" s="1" t="s">
        <v>44</v>
      </c>
      <c r="F1" s="1" t="s">
        <v>52</v>
      </c>
      <c r="G1" s="1" t="s">
        <v>53</v>
      </c>
    </row>
    <row r="2" spans="1:7" x14ac:dyDescent="0.3">
      <c r="A2" s="2" t="s">
        <v>2</v>
      </c>
      <c r="B2" s="1" t="s">
        <v>3</v>
      </c>
      <c r="C2" s="1">
        <v>85438.97</v>
      </c>
      <c r="D2" s="1">
        <v>74118.210000000006</v>
      </c>
      <c r="E2" s="1" t="s">
        <v>45</v>
      </c>
      <c r="F2" s="1">
        <f>C2-D2</f>
        <v>11320.759999999995</v>
      </c>
      <c r="G2" s="1">
        <f>F2/D2</f>
        <v>0.15273925260742258</v>
      </c>
    </row>
    <row r="3" spans="1:7" x14ac:dyDescent="0.3">
      <c r="A3" s="2" t="s">
        <v>2</v>
      </c>
      <c r="B3" s="1" t="s">
        <v>4</v>
      </c>
      <c r="C3" s="1">
        <v>54597.98000000001</v>
      </c>
      <c r="D3" s="1">
        <v>42894.720000000016</v>
      </c>
      <c r="E3" s="1" t="s">
        <v>46</v>
      </c>
      <c r="F3" s="1">
        <f t="shared" ref="F3:F66" si="0">C3-D3</f>
        <v>11703.259999999995</v>
      </c>
      <c r="G3" s="1">
        <f t="shared" ref="G3:G66" si="1">F3/D3</f>
        <v>0.27283684332244135</v>
      </c>
    </row>
    <row r="4" spans="1:7" x14ac:dyDescent="0.3">
      <c r="A4" s="2" t="s">
        <v>2</v>
      </c>
      <c r="B4" s="1" t="s">
        <v>5</v>
      </c>
      <c r="C4" s="1">
        <v>50970.17</v>
      </c>
      <c r="D4" s="1">
        <v>67019.170000000013</v>
      </c>
      <c r="E4" s="1" t="s">
        <v>45</v>
      </c>
      <c r="F4" s="1">
        <f t="shared" si="0"/>
        <v>-16049.000000000015</v>
      </c>
      <c r="G4" s="1">
        <f t="shared" si="1"/>
        <v>-0.23946879676367241</v>
      </c>
    </row>
    <row r="5" spans="1:7" x14ac:dyDescent="0.3">
      <c r="A5" s="2" t="s">
        <v>2</v>
      </c>
      <c r="B5" s="1" t="s">
        <v>6</v>
      </c>
      <c r="C5" s="1">
        <v>45090.070000000007</v>
      </c>
      <c r="D5" s="1">
        <v>29976.59</v>
      </c>
      <c r="E5" s="1" t="s">
        <v>46</v>
      </c>
      <c r="F5" s="1">
        <f t="shared" si="0"/>
        <v>15113.480000000007</v>
      </c>
      <c r="G5" s="1">
        <f t="shared" si="1"/>
        <v>0.5041760920771845</v>
      </c>
    </row>
    <row r="6" spans="1:7" x14ac:dyDescent="0.3">
      <c r="A6" s="2" t="s">
        <v>2</v>
      </c>
      <c r="B6" s="1" t="s">
        <v>7</v>
      </c>
      <c r="C6" s="1">
        <v>31503.760000000002</v>
      </c>
      <c r="D6" s="1">
        <v>93801.7</v>
      </c>
      <c r="E6" s="1" t="s">
        <v>47</v>
      </c>
      <c r="F6" s="1">
        <f t="shared" si="0"/>
        <v>-62297.939999999995</v>
      </c>
      <c r="G6" s="1">
        <f t="shared" si="1"/>
        <v>-0.66414510611214927</v>
      </c>
    </row>
    <row r="7" spans="1:7" x14ac:dyDescent="0.3">
      <c r="A7" s="2" t="s">
        <v>2</v>
      </c>
      <c r="B7" s="1" t="s">
        <v>8</v>
      </c>
      <c r="C7" s="1">
        <v>29267.19</v>
      </c>
      <c r="D7" s="1">
        <v>26540.120000000003</v>
      </c>
      <c r="E7" s="1" t="s">
        <v>45</v>
      </c>
      <c r="F7" s="1">
        <f t="shared" si="0"/>
        <v>2727.0699999999961</v>
      </c>
      <c r="G7" s="1">
        <f t="shared" si="1"/>
        <v>0.10275273811874233</v>
      </c>
    </row>
    <row r="8" spans="1:7" x14ac:dyDescent="0.3">
      <c r="A8" s="2" t="s">
        <v>2</v>
      </c>
      <c r="B8" s="1" t="s">
        <v>9</v>
      </c>
      <c r="C8" s="1">
        <v>20481.93</v>
      </c>
      <c r="D8" s="1">
        <v>18204.72</v>
      </c>
      <c r="E8" s="1" t="s">
        <v>45</v>
      </c>
      <c r="F8" s="1">
        <f t="shared" si="0"/>
        <v>2277.2099999999991</v>
      </c>
      <c r="G8" s="1">
        <f t="shared" si="1"/>
        <v>0.12508898791082745</v>
      </c>
    </row>
    <row r="9" spans="1:7" x14ac:dyDescent="0.3">
      <c r="A9" s="2" t="s">
        <v>2</v>
      </c>
      <c r="B9" s="1" t="s">
        <v>10</v>
      </c>
      <c r="C9" s="1">
        <v>20388.13</v>
      </c>
      <c r="D9" s="1">
        <v>18508.77</v>
      </c>
      <c r="E9" s="1" t="s">
        <v>47</v>
      </c>
      <c r="F9" s="1">
        <f t="shared" si="0"/>
        <v>1879.3600000000006</v>
      </c>
      <c r="G9" s="1">
        <f t="shared" si="1"/>
        <v>0.10153889210358119</v>
      </c>
    </row>
    <row r="10" spans="1:7" x14ac:dyDescent="0.3">
      <c r="A10" s="2" t="s">
        <v>2</v>
      </c>
      <c r="B10" s="1" t="s">
        <v>11</v>
      </c>
      <c r="C10" s="1">
        <v>15617.769999999999</v>
      </c>
      <c r="D10" s="1">
        <v>7909.61</v>
      </c>
      <c r="E10" s="1" t="s">
        <v>46</v>
      </c>
      <c r="F10" s="1">
        <f t="shared" si="0"/>
        <v>7708.1599999999989</v>
      </c>
      <c r="G10" s="1">
        <f t="shared" si="1"/>
        <v>0.9745309819321053</v>
      </c>
    </row>
    <row r="11" spans="1:7" x14ac:dyDescent="0.3">
      <c r="A11" s="2" t="s">
        <v>2</v>
      </c>
      <c r="B11" s="1" t="s">
        <v>12</v>
      </c>
      <c r="C11" s="1">
        <v>13233.210000000001</v>
      </c>
      <c r="D11" s="1">
        <v>43483.82</v>
      </c>
      <c r="E11" s="1" t="s">
        <v>45</v>
      </c>
      <c r="F11" s="1">
        <f t="shared" si="0"/>
        <v>-30250.61</v>
      </c>
      <c r="G11" s="1">
        <f t="shared" si="1"/>
        <v>-0.69567508098414543</v>
      </c>
    </row>
    <row r="12" spans="1:7" x14ac:dyDescent="0.3">
      <c r="A12" s="2" t="s">
        <v>2</v>
      </c>
      <c r="B12" s="1" t="s">
        <v>13</v>
      </c>
      <c r="C12" s="1">
        <v>12183.64</v>
      </c>
      <c r="D12" s="1">
        <v>2824.21</v>
      </c>
      <c r="E12" s="1" t="s">
        <v>46</v>
      </c>
      <c r="F12" s="1">
        <f t="shared" si="0"/>
        <v>9359.43</v>
      </c>
      <c r="G12" s="1">
        <f t="shared" si="1"/>
        <v>3.3139993130822427</v>
      </c>
    </row>
    <row r="13" spans="1:7" x14ac:dyDescent="0.3">
      <c r="A13" s="2" t="s">
        <v>2</v>
      </c>
      <c r="B13" s="1" t="s">
        <v>14</v>
      </c>
      <c r="C13" s="1">
        <v>11361.17</v>
      </c>
      <c r="D13" s="1">
        <v>20861.280000000002</v>
      </c>
      <c r="E13" s="1" t="s">
        <v>47</v>
      </c>
      <c r="F13" s="1">
        <f t="shared" si="0"/>
        <v>-9500.1100000000024</v>
      </c>
      <c r="G13" s="1">
        <f t="shared" si="1"/>
        <v>-0.4553943957417762</v>
      </c>
    </row>
    <row r="14" spans="1:7" x14ac:dyDescent="0.3">
      <c r="A14" s="2" t="s">
        <v>2</v>
      </c>
      <c r="B14" s="1" t="s">
        <v>15</v>
      </c>
      <c r="C14" s="1">
        <v>9913.7599999999984</v>
      </c>
      <c r="D14" s="1">
        <v>18087.969999999998</v>
      </c>
      <c r="E14" s="1" t="s">
        <v>46</v>
      </c>
      <c r="F14" s="1">
        <f t="shared" si="0"/>
        <v>-8174.2099999999991</v>
      </c>
      <c r="G14" s="1">
        <f t="shared" si="1"/>
        <v>-0.45191417278998142</v>
      </c>
    </row>
    <row r="15" spans="1:7" x14ac:dyDescent="0.3">
      <c r="A15" s="2" t="s">
        <v>2</v>
      </c>
      <c r="B15" s="1" t="s">
        <v>16</v>
      </c>
      <c r="C15" s="1">
        <v>8607.0399999999991</v>
      </c>
      <c r="D15" s="1">
        <v>9422.99</v>
      </c>
      <c r="E15" s="1" t="s">
        <v>47</v>
      </c>
      <c r="F15" s="1">
        <f t="shared" si="0"/>
        <v>-815.95000000000073</v>
      </c>
      <c r="G15" s="1">
        <f t="shared" si="1"/>
        <v>-8.6591411006485278E-2</v>
      </c>
    </row>
    <row r="16" spans="1:7" x14ac:dyDescent="0.3">
      <c r="A16" s="2" t="s">
        <v>2</v>
      </c>
      <c r="B16" s="1" t="s">
        <v>17</v>
      </c>
      <c r="C16" s="1">
        <v>8268.85</v>
      </c>
      <c r="D16" s="1">
        <v>21052.04</v>
      </c>
      <c r="E16" s="1" t="s">
        <v>47</v>
      </c>
      <c r="F16" s="1">
        <f t="shared" si="0"/>
        <v>-12783.19</v>
      </c>
      <c r="G16" s="1">
        <f t="shared" si="1"/>
        <v>-0.60721858784231841</v>
      </c>
    </row>
    <row r="17" spans="1:7" x14ac:dyDescent="0.3">
      <c r="A17" s="2" t="s">
        <v>2</v>
      </c>
      <c r="B17" s="1" t="s">
        <v>18</v>
      </c>
      <c r="C17" s="1">
        <v>6821.4299999999994</v>
      </c>
      <c r="D17" s="1">
        <v>9997.6200000000008</v>
      </c>
      <c r="E17" s="1" t="s">
        <v>48</v>
      </c>
      <c r="F17" s="1">
        <f t="shared" si="0"/>
        <v>-3176.1900000000014</v>
      </c>
      <c r="G17" s="1">
        <f t="shared" si="1"/>
        <v>-0.31769461131749366</v>
      </c>
    </row>
    <row r="18" spans="1:7" x14ac:dyDescent="0.3">
      <c r="A18" s="2" t="s">
        <v>2</v>
      </c>
      <c r="B18" s="1" t="s">
        <v>19</v>
      </c>
      <c r="C18" s="1">
        <v>5840.6100000000006</v>
      </c>
      <c r="D18" s="1">
        <v>5862.8099999999995</v>
      </c>
      <c r="E18" s="1" t="s">
        <v>48</v>
      </c>
      <c r="F18" s="1">
        <f t="shared" si="0"/>
        <v>-22.199999999998909</v>
      </c>
      <c r="G18" s="1">
        <f t="shared" si="1"/>
        <v>-3.7865801552496004E-3</v>
      </c>
    </row>
    <row r="19" spans="1:7" x14ac:dyDescent="0.3">
      <c r="A19" s="2" t="s">
        <v>2</v>
      </c>
      <c r="B19" s="1" t="s">
        <v>20</v>
      </c>
      <c r="C19" s="1">
        <v>3858.58</v>
      </c>
      <c r="D19" s="1">
        <v>1848.47</v>
      </c>
      <c r="E19" s="1" t="s">
        <v>48</v>
      </c>
      <c r="F19" s="1">
        <f t="shared" si="0"/>
        <v>2010.11</v>
      </c>
      <c r="G19" s="1">
        <f t="shared" si="1"/>
        <v>1.0874452925933338</v>
      </c>
    </row>
    <row r="20" spans="1:7" x14ac:dyDescent="0.3">
      <c r="A20" s="2" t="s">
        <v>2</v>
      </c>
      <c r="B20" s="1" t="s">
        <v>21</v>
      </c>
      <c r="C20" s="1">
        <v>3798.99</v>
      </c>
      <c r="D20" s="1">
        <v>2804.54</v>
      </c>
      <c r="E20" s="1" t="s">
        <v>48</v>
      </c>
      <c r="F20" s="1">
        <f t="shared" si="0"/>
        <v>994.44999999999982</v>
      </c>
      <c r="G20" s="1">
        <f t="shared" si="1"/>
        <v>0.35458577877298947</v>
      </c>
    </row>
    <row r="21" spans="1:7" x14ac:dyDescent="0.3">
      <c r="A21" s="2" t="s">
        <v>2</v>
      </c>
      <c r="B21" s="1" t="s">
        <v>22</v>
      </c>
      <c r="C21" s="1">
        <v>3176.88</v>
      </c>
      <c r="D21" s="1">
        <v>6198.66</v>
      </c>
      <c r="E21" s="1" t="s">
        <v>45</v>
      </c>
      <c r="F21" s="1">
        <f t="shared" si="0"/>
        <v>-3021.7799999999997</v>
      </c>
      <c r="G21" s="1">
        <f t="shared" si="1"/>
        <v>-0.48748923154359164</v>
      </c>
    </row>
    <row r="22" spans="1:7" x14ac:dyDescent="0.3">
      <c r="A22" s="2" t="s">
        <v>2</v>
      </c>
      <c r="B22" s="1" t="s">
        <v>23</v>
      </c>
      <c r="C22" s="1">
        <v>2497.7400000000002</v>
      </c>
      <c r="D22" s="1">
        <v>1833.6599999999999</v>
      </c>
      <c r="E22" s="1" t="s">
        <v>47</v>
      </c>
      <c r="F22" s="1">
        <f t="shared" si="0"/>
        <v>664.08000000000038</v>
      </c>
      <c r="G22" s="1">
        <f t="shared" si="1"/>
        <v>0.36216092405353251</v>
      </c>
    </row>
    <row r="23" spans="1:7" x14ac:dyDescent="0.3">
      <c r="A23" s="2" t="s">
        <v>2</v>
      </c>
      <c r="B23" s="1" t="s">
        <v>24</v>
      </c>
      <c r="C23" s="1">
        <v>2330.5199999999995</v>
      </c>
      <c r="D23" s="1">
        <v>1904.2299999999998</v>
      </c>
      <c r="E23" s="1" t="s">
        <v>46</v>
      </c>
      <c r="F23" s="1">
        <f t="shared" si="0"/>
        <v>426.28999999999974</v>
      </c>
      <c r="G23" s="1">
        <f t="shared" si="1"/>
        <v>0.22386476423541263</v>
      </c>
    </row>
    <row r="24" spans="1:7" x14ac:dyDescent="0.3">
      <c r="A24" s="2" t="s">
        <v>2</v>
      </c>
      <c r="B24" s="1" t="s">
        <v>25</v>
      </c>
      <c r="C24" s="1">
        <v>1847.2800000000002</v>
      </c>
      <c r="D24" s="1">
        <v>1020.8000000000001</v>
      </c>
      <c r="E24" s="1" t="s">
        <v>49</v>
      </c>
      <c r="F24" s="1">
        <f t="shared" si="0"/>
        <v>826.48000000000013</v>
      </c>
      <c r="G24" s="1">
        <f t="shared" si="1"/>
        <v>0.80963949843260197</v>
      </c>
    </row>
    <row r="25" spans="1:7" x14ac:dyDescent="0.3">
      <c r="A25" s="2" t="s">
        <v>2</v>
      </c>
      <c r="B25" s="1" t="s">
        <v>26</v>
      </c>
      <c r="C25" s="1">
        <v>1715.1</v>
      </c>
      <c r="D25" s="1">
        <v>1200.9000000000001</v>
      </c>
      <c r="E25" s="1" t="s">
        <v>48</v>
      </c>
      <c r="F25" s="1">
        <f t="shared" si="0"/>
        <v>514.19999999999982</v>
      </c>
      <c r="G25" s="1">
        <f t="shared" si="1"/>
        <v>0.42817886585061188</v>
      </c>
    </row>
    <row r="26" spans="1:7" x14ac:dyDescent="0.3">
      <c r="A26" s="2" t="s">
        <v>2</v>
      </c>
      <c r="B26" s="1" t="s">
        <v>27</v>
      </c>
      <c r="C26" s="1">
        <v>1264.04</v>
      </c>
      <c r="D26" s="1">
        <v>2222.09</v>
      </c>
      <c r="E26" s="1" t="s">
        <v>49</v>
      </c>
      <c r="F26" s="1">
        <f t="shared" si="0"/>
        <v>-958.05000000000018</v>
      </c>
      <c r="G26" s="1">
        <f t="shared" si="1"/>
        <v>-0.4311481533151223</v>
      </c>
    </row>
    <row r="27" spans="1:7" x14ac:dyDescent="0.3">
      <c r="A27" s="2" t="s">
        <v>2</v>
      </c>
      <c r="B27" s="1" t="s">
        <v>28</v>
      </c>
      <c r="C27" s="1">
        <v>1120.78</v>
      </c>
      <c r="D27" s="1">
        <v>1033.7</v>
      </c>
      <c r="E27" s="1" t="s">
        <v>49</v>
      </c>
      <c r="F27" s="1">
        <f t="shared" si="0"/>
        <v>87.079999999999927</v>
      </c>
      <c r="G27" s="1">
        <f t="shared" si="1"/>
        <v>8.4241075747315389E-2</v>
      </c>
    </row>
    <row r="28" spans="1:7" x14ac:dyDescent="0.3">
      <c r="A28" s="2" t="s">
        <v>2</v>
      </c>
      <c r="B28" s="1" t="s">
        <v>29</v>
      </c>
      <c r="C28" s="1">
        <v>924.8</v>
      </c>
      <c r="D28" s="1">
        <v>3398.8</v>
      </c>
      <c r="E28" s="1" t="s">
        <v>45</v>
      </c>
      <c r="F28" s="1">
        <f t="shared" si="0"/>
        <v>-2474</v>
      </c>
      <c r="G28" s="1">
        <f t="shared" si="1"/>
        <v>-0.72790396610568431</v>
      </c>
    </row>
    <row r="29" spans="1:7" x14ac:dyDescent="0.3">
      <c r="A29" s="2" t="s">
        <v>2</v>
      </c>
      <c r="B29" s="1" t="s">
        <v>30</v>
      </c>
      <c r="C29" s="1">
        <v>923.26</v>
      </c>
      <c r="D29" s="1">
        <v>375.96999999999997</v>
      </c>
      <c r="E29" s="1" t="s">
        <v>48</v>
      </c>
      <c r="F29" s="1">
        <f t="shared" si="0"/>
        <v>547.29</v>
      </c>
      <c r="G29" s="1">
        <f t="shared" si="1"/>
        <v>1.4556746548926776</v>
      </c>
    </row>
    <row r="30" spans="1:7" x14ac:dyDescent="0.3">
      <c r="A30" s="2" t="s">
        <v>2</v>
      </c>
      <c r="B30" s="1" t="s">
        <v>31</v>
      </c>
      <c r="C30" s="1">
        <v>778.1</v>
      </c>
      <c r="D30" s="1">
        <v>606.20000000000005</v>
      </c>
      <c r="E30" s="1" t="s">
        <v>49</v>
      </c>
      <c r="F30" s="1">
        <f t="shared" si="0"/>
        <v>171.89999999999998</v>
      </c>
      <c r="G30" s="1">
        <f t="shared" si="1"/>
        <v>0.28356977895084123</v>
      </c>
    </row>
    <row r="31" spans="1:7" x14ac:dyDescent="0.3">
      <c r="A31" s="2" t="s">
        <v>2</v>
      </c>
      <c r="B31" s="1" t="s">
        <v>32</v>
      </c>
      <c r="C31" s="1">
        <v>623.9</v>
      </c>
      <c r="D31" s="1">
        <v>930.1</v>
      </c>
      <c r="E31" s="1" t="s">
        <v>49</v>
      </c>
      <c r="F31" s="1">
        <f t="shared" si="0"/>
        <v>-306.20000000000005</v>
      </c>
      <c r="G31" s="1">
        <f t="shared" si="1"/>
        <v>-0.32921191269755945</v>
      </c>
    </row>
    <row r="32" spans="1:7" x14ac:dyDescent="0.3">
      <c r="A32" s="2" t="s">
        <v>2</v>
      </c>
      <c r="B32" s="1" t="s">
        <v>33</v>
      </c>
      <c r="C32" s="1">
        <v>623.89</v>
      </c>
      <c r="D32" s="1">
        <v>622.30000000000007</v>
      </c>
      <c r="E32" s="1" t="s">
        <v>46</v>
      </c>
      <c r="F32" s="1">
        <f t="shared" si="0"/>
        <v>1.5899999999999181</v>
      </c>
      <c r="G32" s="1">
        <f t="shared" si="1"/>
        <v>2.555037763136619E-3</v>
      </c>
    </row>
    <row r="33" spans="1:7" x14ac:dyDescent="0.3">
      <c r="A33" s="2" t="s">
        <v>2</v>
      </c>
      <c r="B33" s="1" t="s">
        <v>34</v>
      </c>
      <c r="C33" s="1">
        <v>533.20000000000005</v>
      </c>
      <c r="D33" s="1">
        <v>936.6</v>
      </c>
      <c r="E33" s="1" t="s">
        <v>49</v>
      </c>
      <c r="F33" s="1">
        <f t="shared" si="0"/>
        <v>-403.4</v>
      </c>
      <c r="G33" s="1">
        <f t="shared" si="1"/>
        <v>-0.43070681187273113</v>
      </c>
    </row>
    <row r="34" spans="1:7" x14ac:dyDescent="0.3">
      <c r="A34" s="2" t="s">
        <v>2</v>
      </c>
      <c r="B34" s="1" t="s">
        <v>35</v>
      </c>
      <c r="C34" s="1">
        <v>0</v>
      </c>
      <c r="D34" s="1">
        <v>0</v>
      </c>
      <c r="E34" s="1" t="s">
        <v>47</v>
      </c>
      <c r="F34" s="1">
        <f t="shared" si="0"/>
        <v>0</v>
      </c>
      <c r="G34" s="1" t="e">
        <f t="shared" si="1"/>
        <v>#DIV/0!</v>
      </c>
    </row>
    <row r="35" spans="1:7" x14ac:dyDescent="0.3">
      <c r="A35" s="2" t="s">
        <v>2</v>
      </c>
      <c r="B35" s="1" t="s">
        <v>36</v>
      </c>
      <c r="C35" s="1">
        <v>0</v>
      </c>
      <c r="D35" s="1">
        <v>0</v>
      </c>
      <c r="E35" s="1" t="s">
        <v>45</v>
      </c>
      <c r="F35" s="1">
        <f t="shared" si="0"/>
        <v>0</v>
      </c>
      <c r="G35" s="1" t="e">
        <f t="shared" si="1"/>
        <v>#DIV/0!</v>
      </c>
    </row>
    <row r="36" spans="1:7" x14ac:dyDescent="0.3">
      <c r="A36" s="2" t="s">
        <v>2</v>
      </c>
      <c r="B36" s="1" t="s">
        <v>37</v>
      </c>
      <c r="C36" s="1">
        <v>0</v>
      </c>
      <c r="D36" s="1">
        <v>0</v>
      </c>
      <c r="E36" s="1" t="s">
        <v>45</v>
      </c>
      <c r="F36" s="1">
        <f t="shared" si="0"/>
        <v>0</v>
      </c>
      <c r="G36" s="1" t="e">
        <f t="shared" si="1"/>
        <v>#DIV/0!</v>
      </c>
    </row>
    <row r="37" spans="1:7" x14ac:dyDescent="0.3">
      <c r="A37" s="2" t="s">
        <v>2</v>
      </c>
      <c r="B37" s="1" t="s">
        <v>38</v>
      </c>
      <c r="C37" s="1">
        <v>0</v>
      </c>
      <c r="D37" s="1">
        <v>0</v>
      </c>
      <c r="E37" s="1" t="s">
        <v>45</v>
      </c>
      <c r="F37" s="1">
        <f t="shared" si="0"/>
        <v>0</v>
      </c>
      <c r="G37" s="1" t="e">
        <f t="shared" si="1"/>
        <v>#DIV/0!</v>
      </c>
    </row>
    <row r="38" spans="1:7" x14ac:dyDescent="0.3">
      <c r="A38" s="2" t="s">
        <v>2</v>
      </c>
      <c r="B38" s="1" t="s">
        <v>39</v>
      </c>
      <c r="C38" s="1">
        <v>0</v>
      </c>
      <c r="D38" s="1">
        <v>0</v>
      </c>
      <c r="E38" s="1" t="s">
        <v>49</v>
      </c>
      <c r="F38" s="1">
        <f t="shared" si="0"/>
        <v>0</v>
      </c>
      <c r="G38" s="1" t="e">
        <f t="shared" si="1"/>
        <v>#DIV/0!</v>
      </c>
    </row>
    <row r="39" spans="1:7" x14ac:dyDescent="0.3">
      <c r="A39" s="2" t="s">
        <v>2</v>
      </c>
      <c r="B39" s="1" t="s">
        <v>40</v>
      </c>
      <c r="C39" s="1">
        <v>0</v>
      </c>
      <c r="D39" s="1">
        <v>0</v>
      </c>
      <c r="E39" s="1" t="s">
        <v>48</v>
      </c>
      <c r="F39" s="1">
        <f t="shared" si="0"/>
        <v>0</v>
      </c>
      <c r="G39" s="1" t="e">
        <f t="shared" si="1"/>
        <v>#DIV/0!</v>
      </c>
    </row>
    <row r="40" spans="1:7" x14ac:dyDescent="0.3">
      <c r="A40" s="2" t="s">
        <v>2</v>
      </c>
      <c r="B40" s="1" t="s">
        <v>41</v>
      </c>
      <c r="C40" s="1">
        <v>0</v>
      </c>
      <c r="D40" s="1">
        <v>0</v>
      </c>
      <c r="E40" s="1" t="s">
        <v>47</v>
      </c>
      <c r="F40" s="1">
        <f t="shared" si="0"/>
        <v>0</v>
      </c>
      <c r="G40" s="1" t="e">
        <f t="shared" si="1"/>
        <v>#DIV/0!</v>
      </c>
    </row>
    <row r="41" spans="1:7" x14ac:dyDescent="0.3">
      <c r="A41" s="2" t="s">
        <v>2</v>
      </c>
      <c r="B41" s="1" t="s">
        <v>42</v>
      </c>
      <c r="C41" s="1">
        <v>0</v>
      </c>
      <c r="D41" s="1">
        <v>0</v>
      </c>
      <c r="E41" s="1" t="s">
        <v>47</v>
      </c>
      <c r="F41" s="1">
        <f t="shared" si="0"/>
        <v>0</v>
      </c>
      <c r="G41" s="1" t="e">
        <f t="shared" si="1"/>
        <v>#DIV/0!</v>
      </c>
    </row>
    <row r="42" spans="1:7" x14ac:dyDescent="0.3">
      <c r="A42" s="2" t="s">
        <v>43</v>
      </c>
      <c r="B42" s="1" t="s">
        <v>3</v>
      </c>
      <c r="C42" s="1">
        <v>74118.210000000006</v>
      </c>
      <c r="D42" s="1">
        <v>96716.670000000013</v>
      </c>
      <c r="E42" s="1" t="s">
        <v>45</v>
      </c>
      <c r="F42" s="1">
        <f t="shared" si="0"/>
        <v>-22598.460000000006</v>
      </c>
      <c r="G42" s="1">
        <f t="shared" si="1"/>
        <v>-0.23365630764582779</v>
      </c>
    </row>
    <row r="43" spans="1:7" x14ac:dyDescent="0.3">
      <c r="A43" s="2" t="s">
        <v>43</v>
      </c>
      <c r="B43" s="1" t="s">
        <v>4</v>
      </c>
      <c r="C43" s="1">
        <v>42894.720000000016</v>
      </c>
      <c r="D43" s="1">
        <v>64564.81</v>
      </c>
      <c r="E43" s="1" t="s">
        <v>46</v>
      </c>
      <c r="F43" s="1">
        <f t="shared" si="0"/>
        <v>-21670.089999999982</v>
      </c>
      <c r="G43" s="1">
        <f t="shared" si="1"/>
        <v>-0.33563314133503969</v>
      </c>
    </row>
    <row r="44" spans="1:7" x14ac:dyDescent="0.3">
      <c r="A44" s="2" t="s">
        <v>43</v>
      </c>
      <c r="B44" s="1" t="s">
        <v>5</v>
      </c>
      <c r="C44" s="1">
        <v>67019.170000000013</v>
      </c>
      <c r="D44" s="1">
        <v>57533.739999999991</v>
      </c>
      <c r="E44" s="1" t="s">
        <v>45</v>
      </c>
      <c r="F44" s="1">
        <f t="shared" si="0"/>
        <v>9485.4300000000221</v>
      </c>
      <c r="G44" s="1">
        <f t="shared" si="1"/>
        <v>0.16486725875981684</v>
      </c>
    </row>
    <row r="45" spans="1:7" x14ac:dyDescent="0.3">
      <c r="A45" s="2" t="s">
        <v>43</v>
      </c>
      <c r="B45" s="1" t="s">
        <v>6</v>
      </c>
      <c r="C45" s="1">
        <v>29976.59</v>
      </c>
      <c r="D45" s="1">
        <v>38350.160000000003</v>
      </c>
      <c r="E45" s="1" t="s">
        <v>46</v>
      </c>
      <c r="F45" s="1">
        <f t="shared" si="0"/>
        <v>-8373.5700000000033</v>
      </c>
      <c r="G45" s="1">
        <f t="shared" si="1"/>
        <v>-0.21834511251061281</v>
      </c>
    </row>
    <row r="46" spans="1:7" x14ac:dyDescent="0.3">
      <c r="A46" s="2" t="s">
        <v>43</v>
      </c>
      <c r="B46" s="1" t="s">
        <v>7</v>
      </c>
      <c r="C46" s="1">
        <v>93801.7</v>
      </c>
      <c r="D46" s="1">
        <v>25079.9</v>
      </c>
      <c r="E46" s="1" t="s">
        <v>47</v>
      </c>
      <c r="F46" s="1">
        <f t="shared" si="0"/>
        <v>68721.799999999988</v>
      </c>
      <c r="G46" s="1">
        <f t="shared" si="1"/>
        <v>2.7401145937583475</v>
      </c>
    </row>
    <row r="47" spans="1:7" x14ac:dyDescent="0.3">
      <c r="A47" s="2" t="s">
        <v>43</v>
      </c>
      <c r="B47" s="1" t="s">
        <v>8</v>
      </c>
      <c r="C47" s="1">
        <v>26540.120000000003</v>
      </c>
      <c r="D47" s="1">
        <v>27850.790000000005</v>
      </c>
      <c r="E47" s="1" t="s">
        <v>45</v>
      </c>
      <c r="F47" s="1">
        <f t="shared" si="0"/>
        <v>-1310.6700000000019</v>
      </c>
      <c r="G47" s="1">
        <f t="shared" si="1"/>
        <v>-4.706042449783298E-2</v>
      </c>
    </row>
    <row r="48" spans="1:7" x14ac:dyDescent="0.3">
      <c r="A48" s="2" t="s">
        <v>43</v>
      </c>
      <c r="B48" s="1" t="s">
        <v>9</v>
      </c>
      <c r="C48" s="1">
        <v>18204.72</v>
      </c>
      <c r="D48" s="1">
        <v>16472.929999999997</v>
      </c>
      <c r="E48" s="1" t="s">
        <v>45</v>
      </c>
      <c r="F48" s="1">
        <f t="shared" si="0"/>
        <v>1731.7900000000045</v>
      </c>
      <c r="G48" s="1">
        <f t="shared" si="1"/>
        <v>0.10512944570273806</v>
      </c>
    </row>
    <row r="49" spans="1:7" x14ac:dyDescent="0.3">
      <c r="A49" s="2" t="s">
        <v>43</v>
      </c>
      <c r="B49" s="1" t="s">
        <v>10</v>
      </c>
      <c r="C49" s="1">
        <v>18508.77</v>
      </c>
      <c r="D49" s="1">
        <v>23146.21</v>
      </c>
      <c r="E49" s="1" t="s">
        <v>47</v>
      </c>
      <c r="F49" s="1">
        <f t="shared" si="0"/>
        <v>-4637.4399999999987</v>
      </c>
      <c r="G49" s="1">
        <f t="shared" si="1"/>
        <v>-0.20035418325505552</v>
      </c>
    </row>
    <row r="50" spans="1:7" x14ac:dyDescent="0.3">
      <c r="A50" s="2" t="s">
        <v>43</v>
      </c>
      <c r="B50" s="1" t="s">
        <v>11</v>
      </c>
      <c r="C50" s="1">
        <v>7909.61</v>
      </c>
      <c r="D50" s="1">
        <v>5641.1900000000005</v>
      </c>
      <c r="E50" s="1" t="s">
        <v>46</v>
      </c>
      <c r="F50" s="1">
        <f t="shared" si="0"/>
        <v>2268.4199999999992</v>
      </c>
      <c r="G50" s="1">
        <f t="shared" si="1"/>
        <v>0.4021172837645956</v>
      </c>
    </row>
    <row r="51" spans="1:7" x14ac:dyDescent="0.3">
      <c r="A51" s="2" t="s">
        <v>43</v>
      </c>
      <c r="B51" s="1" t="s">
        <v>12</v>
      </c>
      <c r="C51" s="1">
        <v>43483.82</v>
      </c>
      <c r="D51" s="1">
        <v>68451.61</v>
      </c>
      <c r="E51" s="1" t="s">
        <v>45</v>
      </c>
      <c r="F51" s="1">
        <f t="shared" si="0"/>
        <v>-24967.79</v>
      </c>
      <c r="G51" s="1">
        <f t="shared" si="1"/>
        <v>-0.36475095326464929</v>
      </c>
    </row>
    <row r="52" spans="1:7" x14ac:dyDescent="0.3">
      <c r="A52" s="2" t="s">
        <v>43</v>
      </c>
      <c r="B52" s="1" t="s">
        <v>13</v>
      </c>
      <c r="C52" s="1">
        <v>2824.21</v>
      </c>
      <c r="D52" s="1">
        <v>3188.8599999999997</v>
      </c>
      <c r="E52" s="1" t="s">
        <v>46</v>
      </c>
      <c r="F52" s="1">
        <f t="shared" si="0"/>
        <v>-364.64999999999964</v>
      </c>
      <c r="G52" s="1">
        <f t="shared" si="1"/>
        <v>-0.11435121015033575</v>
      </c>
    </row>
    <row r="53" spans="1:7" x14ac:dyDescent="0.3">
      <c r="A53" s="2" t="s">
        <v>43</v>
      </c>
      <c r="B53" s="1" t="s">
        <v>14</v>
      </c>
      <c r="C53" s="1">
        <v>20861.280000000002</v>
      </c>
      <c r="D53" s="1">
        <v>13510.4</v>
      </c>
      <c r="E53" s="1" t="s">
        <v>47</v>
      </c>
      <c r="F53" s="1">
        <f t="shared" si="0"/>
        <v>7350.8800000000028</v>
      </c>
      <c r="G53" s="1">
        <f t="shared" si="1"/>
        <v>0.54409047844623426</v>
      </c>
    </row>
    <row r="54" spans="1:7" x14ac:dyDescent="0.3">
      <c r="A54" s="2" t="s">
        <v>43</v>
      </c>
      <c r="B54" s="1" t="s">
        <v>15</v>
      </c>
      <c r="C54" s="1">
        <v>18087.969999999998</v>
      </c>
      <c r="D54" s="1">
        <v>20986.45</v>
      </c>
      <c r="E54" s="1" t="s">
        <v>46</v>
      </c>
      <c r="F54" s="1">
        <f t="shared" si="0"/>
        <v>-2898.4800000000032</v>
      </c>
      <c r="G54" s="1">
        <f t="shared" si="1"/>
        <v>-0.13811197224876065</v>
      </c>
    </row>
    <row r="55" spans="1:7" x14ac:dyDescent="0.3">
      <c r="A55" s="2" t="s">
        <v>43</v>
      </c>
      <c r="B55" s="1" t="s">
        <v>16</v>
      </c>
      <c r="C55" s="1">
        <v>9422.99</v>
      </c>
      <c r="D55" s="1">
        <v>10688.640000000001</v>
      </c>
      <c r="E55" s="1" t="s">
        <v>47</v>
      </c>
      <c r="F55" s="1">
        <f t="shared" si="0"/>
        <v>-1265.6500000000015</v>
      </c>
      <c r="G55" s="1">
        <f t="shared" si="1"/>
        <v>-0.11841076133165691</v>
      </c>
    </row>
    <row r="56" spans="1:7" x14ac:dyDescent="0.3">
      <c r="A56" s="2" t="s">
        <v>43</v>
      </c>
      <c r="B56" s="1" t="s">
        <v>17</v>
      </c>
      <c r="C56" s="1">
        <v>21052.04</v>
      </c>
      <c r="D56" s="1">
        <v>12918.63</v>
      </c>
      <c r="E56" s="1" t="s">
        <v>47</v>
      </c>
      <c r="F56" s="1">
        <f t="shared" si="0"/>
        <v>8133.4100000000017</v>
      </c>
      <c r="G56" s="1">
        <f t="shared" si="1"/>
        <v>0.62958765751476764</v>
      </c>
    </row>
    <row r="57" spans="1:7" x14ac:dyDescent="0.3">
      <c r="A57" s="2" t="s">
        <v>43</v>
      </c>
      <c r="B57" s="1" t="s">
        <v>18</v>
      </c>
      <c r="C57" s="1">
        <v>9997.6200000000008</v>
      </c>
      <c r="D57" s="1">
        <v>6075.96</v>
      </c>
      <c r="E57" s="1" t="s">
        <v>48</v>
      </c>
      <c r="F57" s="1">
        <f t="shared" si="0"/>
        <v>3921.6600000000008</v>
      </c>
      <c r="G57" s="1">
        <f t="shared" si="1"/>
        <v>0.64543874548219549</v>
      </c>
    </row>
    <row r="58" spans="1:7" x14ac:dyDescent="0.3">
      <c r="A58" s="2" t="s">
        <v>43</v>
      </c>
      <c r="B58" s="1" t="s">
        <v>19</v>
      </c>
      <c r="C58" s="1">
        <v>5862.8099999999995</v>
      </c>
      <c r="D58" s="1">
        <v>5186.41</v>
      </c>
      <c r="E58" s="1" t="s">
        <v>48</v>
      </c>
      <c r="F58" s="1">
        <f t="shared" si="0"/>
        <v>676.39999999999964</v>
      </c>
      <c r="G58" s="1">
        <f t="shared" si="1"/>
        <v>0.13041776488939355</v>
      </c>
    </row>
    <row r="59" spans="1:7" x14ac:dyDescent="0.3">
      <c r="A59" s="2" t="s">
        <v>43</v>
      </c>
      <c r="B59" s="1" t="s">
        <v>20</v>
      </c>
      <c r="C59" s="1">
        <v>1848.47</v>
      </c>
      <c r="D59" s="1">
        <v>0</v>
      </c>
      <c r="E59" s="1" t="s">
        <v>48</v>
      </c>
      <c r="F59" s="1">
        <f t="shared" si="0"/>
        <v>1848.47</v>
      </c>
      <c r="G59" s="1" t="e">
        <f t="shared" si="1"/>
        <v>#DIV/0!</v>
      </c>
    </row>
    <row r="60" spans="1:7" x14ac:dyDescent="0.3">
      <c r="A60" s="2" t="s">
        <v>43</v>
      </c>
      <c r="B60" s="1" t="s">
        <v>21</v>
      </c>
      <c r="C60" s="1">
        <v>2804.54</v>
      </c>
      <c r="D60" s="1">
        <v>2968.1600000000003</v>
      </c>
      <c r="E60" s="1" t="s">
        <v>48</v>
      </c>
      <c r="F60" s="1">
        <f t="shared" si="0"/>
        <v>-163.62000000000035</v>
      </c>
      <c r="G60" s="1">
        <f t="shared" si="1"/>
        <v>-5.512506064363118E-2</v>
      </c>
    </row>
    <row r="61" spans="1:7" x14ac:dyDescent="0.3">
      <c r="A61" s="2" t="s">
        <v>43</v>
      </c>
      <c r="B61" s="1" t="s">
        <v>22</v>
      </c>
      <c r="C61" s="1">
        <v>6198.66</v>
      </c>
      <c r="D61" s="1">
        <v>1819.77</v>
      </c>
      <c r="E61" s="1" t="s">
        <v>45</v>
      </c>
      <c r="F61" s="1">
        <f t="shared" si="0"/>
        <v>4378.8899999999994</v>
      </c>
      <c r="G61" s="1">
        <f t="shared" si="1"/>
        <v>2.4062876077746087</v>
      </c>
    </row>
    <row r="62" spans="1:7" x14ac:dyDescent="0.3">
      <c r="A62" s="2" t="s">
        <v>43</v>
      </c>
      <c r="B62" s="1" t="s">
        <v>23</v>
      </c>
      <c r="C62" s="1">
        <v>1833.6599999999999</v>
      </c>
      <c r="D62" s="1">
        <v>3921.34</v>
      </c>
      <c r="E62" s="1" t="s">
        <v>47</v>
      </c>
      <c r="F62" s="1">
        <f t="shared" si="0"/>
        <v>-2087.6800000000003</v>
      </c>
      <c r="G62" s="1">
        <f t="shared" si="1"/>
        <v>-0.53238943830425323</v>
      </c>
    </row>
    <row r="63" spans="1:7" x14ac:dyDescent="0.3">
      <c r="A63" s="2" t="s">
        <v>43</v>
      </c>
      <c r="B63" s="1" t="s">
        <v>24</v>
      </c>
      <c r="C63" s="1">
        <v>1904.2299999999998</v>
      </c>
      <c r="D63" s="1">
        <v>2065.4499999999998</v>
      </c>
      <c r="E63" s="1" t="s">
        <v>46</v>
      </c>
      <c r="F63" s="1">
        <f t="shared" si="0"/>
        <v>-161.22000000000003</v>
      </c>
      <c r="G63" s="1">
        <f t="shared" si="1"/>
        <v>-7.8055629523832604E-2</v>
      </c>
    </row>
    <row r="64" spans="1:7" x14ac:dyDescent="0.3">
      <c r="A64" s="2" t="s">
        <v>43</v>
      </c>
      <c r="B64" s="1" t="s">
        <v>25</v>
      </c>
      <c r="C64" s="1">
        <v>1020.8000000000001</v>
      </c>
      <c r="D64" s="1">
        <v>2653.2000000000003</v>
      </c>
      <c r="E64" s="1" t="s">
        <v>49</v>
      </c>
      <c r="F64" s="1">
        <f t="shared" si="0"/>
        <v>-1632.4</v>
      </c>
      <c r="G64" s="1">
        <f t="shared" si="1"/>
        <v>-0.61525704809286896</v>
      </c>
    </row>
    <row r="65" spans="1:7" x14ac:dyDescent="0.3">
      <c r="A65" s="2" t="s">
        <v>43</v>
      </c>
      <c r="B65" s="1" t="s">
        <v>26</v>
      </c>
      <c r="C65" s="1">
        <v>1200.9000000000001</v>
      </c>
      <c r="D65" s="1">
        <v>1941</v>
      </c>
      <c r="E65" s="1" t="s">
        <v>48</v>
      </c>
      <c r="F65" s="1">
        <f t="shared" si="0"/>
        <v>-740.09999999999991</v>
      </c>
      <c r="G65" s="1">
        <f t="shared" si="1"/>
        <v>-0.38129829984544045</v>
      </c>
    </row>
    <row r="66" spans="1:7" x14ac:dyDescent="0.3">
      <c r="A66" s="2" t="s">
        <v>43</v>
      </c>
      <c r="B66" s="1" t="s">
        <v>27</v>
      </c>
      <c r="C66" s="1">
        <v>2222.09</v>
      </c>
      <c r="D66" s="1">
        <v>3496.99</v>
      </c>
      <c r="E66" s="1" t="s">
        <v>49</v>
      </c>
      <c r="F66" s="1">
        <f t="shared" si="0"/>
        <v>-1274.8999999999996</v>
      </c>
      <c r="G66" s="1">
        <f t="shared" si="1"/>
        <v>-0.36457067363647017</v>
      </c>
    </row>
    <row r="67" spans="1:7" x14ac:dyDescent="0.3">
      <c r="A67" s="2" t="s">
        <v>43</v>
      </c>
      <c r="B67" s="1" t="s">
        <v>28</v>
      </c>
      <c r="C67" s="1">
        <v>1033.7</v>
      </c>
      <c r="D67" s="1">
        <v>2928.6100000000006</v>
      </c>
      <c r="E67" s="1" t="s">
        <v>49</v>
      </c>
      <c r="F67" s="1">
        <f t="shared" ref="F67:F81" si="2">C67-D67</f>
        <v>-1894.9100000000005</v>
      </c>
      <c r="G67" s="1">
        <f t="shared" ref="G67:G81" si="3">F67/D67</f>
        <v>-0.6470339171142625</v>
      </c>
    </row>
    <row r="68" spans="1:7" x14ac:dyDescent="0.3">
      <c r="A68" s="2" t="s">
        <v>43</v>
      </c>
      <c r="B68" s="1" t="s">
        <v>29</v>
      </c>
      <c r="C68" s="1">
        <v>3398.8</v>
      </c>
      <c r="D68" s="1">
        <v>4591.33</v>
      </c>
      <c r="E68" s="1" t="s">
        <v>45</v>
      </c>
      <c r="F68" s="1">
        <f t="shared" si="2"/>
        <v>-1192.5299999999997</v>
      </c>
      <c r="G68" s="1">
        <f t="shared" si="3"/>
        <v>-0.25973519655524646</v>
      </c>
    </row>
    <row r="69" spans="1:7" x14ac:dyDescent="0.3">
      <c r="A69" s="2" t="s">
        <v>43</v>
      </c>
      <c r="B69" s="1" t="s">
        <v>30</v>
      </c>
      <c r="C69" s="1">
        <v>375.96999999999997</v>
      </c>
      <c r="D69" s="1">
        <v>145.46</v>
      </c>
      <c r="E69" s="1" t="s">
        <v>48</v>
      </c>
      <c r="F69" s="1">
        <f t="shared" si="2"/>
        <v>230.50999999999996</v>
      </c>
      <c r="G69" s="1">
        <f t="shared" si="3"/>
        <v>1.5846968238691046</v>
      </c>
    </row>
    <row r="70" spans="1:7" x14ac:dyDescent="0.3">
      <c r="A70" s="2" t="s">
        <v>43</v>
      </c>
      <c r="B70" s="1" t="s">
        <v>31</v>
      </c>
      <c r="C70" s="1">
        <v>606.20000000000005</v>
      </c>
      <c r="D70" s="1">
        <v>858</v>
      </c>
      <c r="E70" s="1" t="s">
        <v>49</v>
      </c>
      <c r="F70" s="1">
        <f t="shared" si="2"/>
        <v>-251.79999999999995</v>
      </c>
      <c r="G70" s="1">
        <f t="shared" si="3"/>
        <v>-0.29347319347319339</v>
      </c>
    </row>
    <row r="71" spans="1:7" x14ac:dyDescent="0.3">
      <c r="A71" s="2" t="s">
        <v>43</v>
      </c>
      <c r="B71" s="1" t="s">
        <v>32</v>
      </c>
      <c r="C71" s="1">
        <v>930.1</v>
      </c>
      <c r="D71" s="1">
        <v>1319.7</v>
      </c>
      <c r="E71" s="1" t="s">
        <v>49</v>
      </c>
      <c r="F71" s="1">
        <f t="shared" si="2"/>
        <v>-389.6</v>
      </c>
      <c r="G71" s="1">
        <f t="shared" si="3"/>
        <v>-0.29521861029021745</v>
      </c>
    </row>
    <row r="72" spans="1:7" x14ac:dyDescent="0.3">
      <c r="A72" s="2" t="s">
        <v>43</v>
      </c>
      <c r="B72" s="1" t="s">
        <v>33</v>
      </c>
      <c r="C72" s="1">
        <v>622.30000000000007</v>
      </c>
      <c r="D72" s="1">
        <v>569.95000000000005</v>
      </c>
      <c r="E72" s="1" t="s">
        <v>46</v>
      </c>
      <c r="F72" s="1">
        <f t="shared" si="2"/>
        <v>52.350000000000023</v>
      </c>
      <c r="G72" s="1">
        <f t="shared" si="3"/>
        <v>9.1850162294938184E-2</v>
      </c>
    </row>
    <row r="73" spans="1:7" x14ac:dyDescent="0.3">
      <c r="A73" s="2" t="s">
        <v>43</v>
      </c>
      <c r="B73" s="1" t="s">
        <v>34</v>
      </c>
      <c r="C73" s="1">
        <v>936.6</v>
      </c>
      <c r="D73" s="1">
        <v>611.5</v>
      </c>
      <c r="E73" s="1" t="s">
        <v>49</v>
      </c>
      <c r="F73" s="1">
        <f t="shared" si="2"/>
        <v>325.10000000000002</v>
      </c>
      <c r="G73" s="1">
        <f t="shared" si="3"/>
        <v>0.5316434995911693</v>
      </c>
    </row>
    <row r="74" spans="1:7" x14ac:dyDescent="0.3">
      <c r="A74" s="2" t="s">
        <v>43</v>
      </c>
      <c r="B74" s="1" t="s">
        <v>35</v>
      </c>
      <c r="C74" s="1">
        <v>0</v>
      </c>
      <c r="D74" s="1">
        <v>0</v>
      </c>
      <c r="E74" s="1" t="s">
        <v>47</v>
      </c>
      <c r="F74" s="1">
        <f t="shared" si="2"/>
        <v>0</v>
      </c>
      <c r="G74" s="1" t="e">
        <f t="shared" si="3"/>
        <v>#DIV/0!</v>
      </c>
    </row>
    <row r="75" spans="1:7" x14ac:dyDescent="0.3">
      <c r="A75" s="2" t="s">
        <v>43</v>
      </c>
      <c r="B75" s="1" t="s">
        <v>36</v>
      </c>
      <c r="C75" s="1">
        <v>0</v>
      </c>
      <c r="D75" s="1">
        <v>0</v>
      </c>
      <c r="E75" s="1" t="s">
        <v>45</v>
      </c>
      <c r="F75" s="1">
        <f t="shared" si="2"/>
        <v>0</v>
      </c>
      <c r="G75" s="1" t="e">
        <f t="shared" si="3"/>
        <v>#DIV/0!</v>
      </c>
    </row>
    <row r="76" spans="1:7" x14ac:dyDescent="0.3">
      <c r="A76" s="2" t="s">
        <v>43</v>
      </c>
      <c r="B76" s="1" t="s">
        <v>37</v>
      </c>
      <c r="C76" s="1">
        <v>0</v>
      </c>
      <c r="D76" s="1">
        <v>0</v>
      </c>
      <c r="E76" s="1" t="s">
        <v>45</v>
      </c>
      <c r="F76" s="1">
        <f t="shared" si="2"/>
        <v>0</v>
      </c>
      <c r="G76" s="1" t="e">
        <f t="shared" si="3"/>
        <v>#DIV/0!</v>
      </c>
    </row>
    <row r="77" spans="1:7" x14ac:dyDescent="0.3">
      <c r="A77" s="2" t="s">
        <v>43</v>
      </c>
      <c r="B77" s="1" t="s">
        <v>38</v>
      </c>
      <c r="C77" s="1">
        <v>0</v>
      </c>
      <c r="D77" s="1">
        <v>0</v>
      </c>
      <c r="E77" s="1" t="s">
        <v>45</v>
      </c>
      <c r="F77" s="1">
        <f t="shared" si="2"/>
        <v>0</v>
      </c>
      <c r="G77" s="1" t="e">
        <f t="shared" si="3"/>
        <v>#DIV/0!</v>
      </c>
    </row>
    <row r="78" spans="1:7" x14ac:dyDescent="0.3">
      <c r="A78" s="2" t="s">
        <v>43</v>
      </c>
      <c r="B78" s="1" t="s">
        <v>39</v>
      </c>
      <c r="C78" s="1">
        <v>0</v>
      </c>
      <c r="D78" s="1">
        <v>0</v>
      </c>
      <c r="E78" s="1" t="s">
        <v>49</v>
      </c>
      <c r="F78" s="1">
        <f t="shared" si="2"/>
        <v>0</v>
      </c>
      <c r="G78" s="1" t="e">
        <f t="shared" si="3"/>
        <v>#DIV/0!</v>
      </c>
    </row>
    <row r="79" spans="1:7" x14ac:dyDescent="0.3">
      <c r="A79" s="2" t="s">
        <v>43</v>
      </c>
      <c r="B79" s="1" t="s">
        <v>40</v>
      </c>
      <c r="C79" s="1">
        <v>0</v>
      </c>
      <c r="D79" s="1">
        <v>0</v>
      </c>
      <c r="E79" s="1" t="s">
        <v>48</v>
      </c>
      <c r="F79" s="1">
        <f t="shared" si="2"/>
        <v>0</v>
      </c>
      <c r="G79" s="1" t="e">
        <f t="shared" si="3"/>
        <v>#DIV/0!</v>
      </c>
    </row>
    <row r="80" spans="1:7" x14ac:dyDescent="0.3">
      <c r="A80" s="2" t="s">
        <v>43</v>
      </c>
      <c r="B80" s="1" t="s">
        <v>41</v>
      </c>
      <c r="C80" s="1">
        <v>0</v>
      </c>
      <c r="D80" s="1">
        <v>0</v>
      </c>
      <c r="E80" s="1" t="s">
        <v>47</v>
      </c>
      <c r="F80" s="1">
        <f t="shared" si="2"/>
        <v>0</v>
      </c>
      <c r="G80" s="1" t="e">
        <f t="shared" si="3"/>
        <v>#DIV/0!</v>
      </c>
    </row>
    <row r="81" spans="1:7" x14ac:dyDescent="0.3">
      <c r="A81" s="2" t="s">
        <v>43</v>
      </c>
      <c r="B81" s="1" t="s">
        <v>42</v>
      </c>
      <c r="C81" s="1">
        <v>0</v>
      </c>
      <c r="D81" s="1">
        <v>0</v>
      </c>
      <c r="E81" s="1" t="s">
        <v>47</v>
      </c>
      <c r="F81" s="1">
        <f t="shared" si="2"/>
        <v>0</v>
      </c>
      <c r="G81" s="1" t="e">
        <f t="shared" si="3"/>
        <v>#DIV/0!</v>
      </c>
    </row>
  </sheetData>
  <autoFilter ref="A1:G81" xr:uid="{1B3CC9C8-4920-44EE-A6C3-19985284062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18098</dc:creator>
  <cp:lastModifiedBy>18098</cp:lastModifiedBy>
  <dcterms:created xsi:type="dcterms:W3CDTF">2015-06-05T18:19:34Z</dcterms:created>
  <dcterms:modified xsi:type="dcterms:W3CDTF">2022-03-10T01:23:26Z</dcterms:modified>
</cp:coreProperties>
</file>