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nottman/Documents/Drug_Delivery_Lab/"/>
    </mc:Choice>
  </mc:AlternateContent>
  <xr:revisionPtr revIDLastSave="0" documentId="13_ncr:1_{E5EE3BA4-C040-C442-9864-CDEDD45035C2}" xr6:coauthVersionLast="47" xr6:coauthVersionMax="47" xr10:uidLastSave="{00000000-0000-0000-0000-000000000000}"/>
  <bookViews>
    <workbookView xWindow="380" yWindow="500" windowWidth="28040" windowHeight="16460" activeTab="3" xr2:uid="{BF73273A-6512-9A4C-B83E-F331969C0208}"/>
  </bookViews>
  <sheets>
    <sheet name="small" sheetId="1" r:id="rId1"/>
    <sheet name="large" sheetId="2" r:id="rId2"/>
    <sheet name="T_test" sheetId="3" r:id="rId3"/>
    <sheet name="experimental_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F3" i="2"/>
  <c r="F4" i="2"/>
  <c r="F2" i="2"/>
  <c r="E3" i="1"/>
  <c r="E4" i="1"/>
  <c r="E2" i="1"/>
  <c r="E4" i="2"/>
  <c r="E3" i="2"/>
  <c r="E2" i="2"/>
</calcChain>
</file>

<file path=xl/sharedStrings.xml><?xml version="1.0" encoding="utf-8"?>
<sst xmlns="http://schemas.openxmlformats.org/spreadsheetml/2006/main" count="41" uniqueCount="14">
  <si>
    <t>Time</t>
  </si>
  <si>
    <t>Concentration</t>
  </si>
  <si>
    <t>Time_avg</t>
  </si>
  <si>
    <t>Concentration_avg</t>
  </si>
  <si>
    <t>Std_Err</t>
  </si>
  <si>
    <t>small</t>
  </si>
  <si>
    <t>timepoint</t>
  </si>
  <si>
    <t>large</t>
  </si>
  <si>
    <t>size</t>
  </si>
  <si>
    <t>concentration</t>
  </si>
  <si>
    <t>Absorbance</t>
  </si>
  <si>
    <t>Concentration (measured using standard curve, diluted)</t>
  </si>
  <si>
    <t>LARGE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</si>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</sst>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977C-6AA1-DD43-9AC7-1274470ECF2E}">
  <dimension ref="A1:F10"/>
  <sheetViews>
    <sheetView workbookViewId="0">
      <selection activeCell="B10" activeCellId="2" sqref="B4 B7 B10"/>
    </sheetView>
  </sheetViews>
  <sheetFormatPr baseColWidth="10" defaultRowHeight="16" x14ac:dyDescent="0.2"/>
  <cols>
    <col min="2" max="2" width="12.5" bestFit="1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30</v>
      </c>
      <c r="B2" s="1">
        <v>0.46712871290000002</v>
      </c>
      <c r="D2">
        <v>30</v>
      </c>
      <c r="E2">
        <f>AVERAGE(B2,B5,B8)</f>
        <v>0.44534653466666668</v>
      </c>
      <c r="F2">
        <f>STDEV(B2,B5,B8)/SQRT(3)</f>
        <v>2.7408639874707295E-2</v>
      </c>
    </row>
    <row r="3" spans="1:6" x14ac:dyDescent="0.2">
      <c r="A3" s="1">
        <v>60</v>
      </c>
      <c r="B3" s="1">
        <v>0.67257425739999999</v>
      </c>
      <c r="D3">
        <v>60</v>
      </c>
      <c r="E3">
        <f t="shared" ref="E3:E4" si="0">AVERAGE(B3,B6,B9)</f>
        <v>0.5915511551</v>
      </c>
      <c r="F3">
        <f>STDEV(B3,B6,B9)/SQRT(3)</f>
        <v>4.0542039162917327E-2</v>
      </c>
    </row>
    <row r="4" spans="1:6" x14ac:dyDescent="0.2">
      <c r="A4" s="1">
        <v>90</v>
      </c>
      <c r="B4" s="1">
        <v>0.43594059410000002</v>
      </c>
      <c r="D4">
        <v>90</v>
      </c>
      <c r="E4">
        <f t="shared" si="0"/>
        <v>0.37207920793333332</v>
      </c>
      <c r="F4">
        <f t="shared" ref="F4" si="1">STDEV(B4,B7,B10)/SQRT(3)</f>
        <v>3.2099421183618422E-2</v>
      </c>
    </row>
    <row r="5" spans="1:6" x14ac:dyDescent="0.2">
      <c r="A5" s="1">
        <v>30</v>
      </c>
      <c r="B5" s="1">
        <v>0.47801980199999999</v>
      </c>
    </row>
    <row r="6" spans="1:6" x14ac:dyDescent="0.2">
      <c r="A6" s="1">
        <v>60</v>
      </c>
      <c r="B6" s="1">
        <v>0.55376237620000002</v>
      </c>
    </row>
    <row r="7" spans="1:6" x14ac:dyDescent="0.2">
      <c r="A7" s="1">
        <v>90</v>
      </c>
      <c r="B7" s="1">
        <v>0.3458415842</v>
      </c>
    </row>
    <row r="8" spans="1:6" x14ac:dyDescent="0.2">
      <c r="A8" s="1">
        <v>30</v>
      </c>
      <c r="B8" s="1">
        <v>0.39089108909999998</v>
      </c>
    </row>
    <row r="9" spans="1:6" x14ac:dyDescent="0.2">
      <c r="A9" s="1">
        <v>60</v>
      </c>
      <c r="B9" s="1">
        <v>0.54831683170000001</v>
      </c>
    </row>
    <row r="10" spans="1:6" x14ac:dyDescent="0.2">
      <c r="A10" s="1">
        <v>90</v>
      </c>
      <c r="B10" s="1">
        <v>0.3344554455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D2C-3E24-004A-A3B0-2BD6DEA944FC}">
  <dimension ref="A1:F10"/>
  <sheetViews>
    <sheetView workbookViewId="0">
      <selection activeCell="B10" activeCellId="2" sqref="B4 B7 B10"/>
    </sheetView>
  </sheetViews>
  <sheetFormatPr baseColWidth="10" defaultRowHeight="16" x14ac:dyDescent="0.2"/>
  <cols>
    <col min="2" max="2" width="12.5" bestFit="1" customWidth="1"/>
    <col min="5" max="5" width="16.5" bestFit="1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30</v>
      </c>
      <c r="B2" s="1">
        <v>0.84732673270000003</v>
      </c>
      <c r="D2">
        <v>30</v>
      </c>
      <c r="E2">
        <f>AVERAGE(B2,B5,B8)</f>
        <v>0.72818481846666661</v>
      </c>
      <c r="F2">
        <f>STDEV(B2,B5,B8)/SQRT(3)</f>
        <v>6.146681949212935E-2</v>
      </c>
    </row>
    <row r="3" spans="1:6" x14ac:dyDescent="0.2">
      <c r="A3" s="1">
        <v>60</v>
      </c>
      <c r="B3" s="1">
        <v>0.66762376239999999</v>
      </c>
      <c r="D3">
        <v>60</v>
      </c>
      <c r="E3">
        <f>AVERAGE(B3,B6,B9)</f>
        <v>0.83775577570000015</v>
      </c>
      <c r="F3">
        <f>STDEV(B3,B6,B9)/SQRT(3)</f>
        <v>0.15408432972896918</v>
      </c>
    </row>
    <row r="4" spans="1:6" x14ac:dyDescent="0.2">
      <c r="A4" s="1">
        <v>90</v>
      </c>
      <c r="B4" s="1">
        <v>0.82950495049999995</v>
      </c>
      <c r="D4">
        <v>90</v>
      </c>
      <c r="E4">
        <f>AVERAGE(B4,B7,B10)</f>
        <v>0.94798679860000001</v>
      </c>
      <c r="F4">
        <f>STDEV(B4,B7,B10)/SQRT(3)</f>
        <v>0.15364525094931503</v>
      </c>
    </row>
    <row r="5" spans="1:6" x14ac:dyDescent="0.2">
      <c r="A5" s="1">
        <v>30</v>
      </c>
      <c r="B5" s="1">
        <v>0.69485148510000005</v>
      </c>
    </row>
    <row r="6" spans="1:6" x14ac:dyDescent="0.2">
      <c r="A6" s="1">
        <v>60</v>
      </c>
      <c r="B6" s="1">
        <v>0.70029702969999996</v>
      </c>
    </row>
    <row r="7" spans="1:6" x14ac:dyDescent="0.2">
      <c r="A7" s="1">
        <v>90</v>
      </c>
      <c r="B7" s="1">
        <v>0.76168316830000005</v>
      </c>
    </row>
    <row r="8" spans="1:6" x14ac:dyDescent="0.2">
      <c r="A8" s="1">
        <v>30</v>
      </c>
      <c r="B8" s="1">
        <v>0.64237623759999996</v>
      </c>
    </row>
    <row r="9" spans="1:6" x14ac:dyDescent="0.2">
      <c r="A9" s="1">
        <v>60</v>
      </c>
      <c r="B9" s="1">
        <v>1.1453465350000001</v>
      </c>
    </row>
    <row r="10" spans="1:6" x14ac:dyDescent="0.2">
      <c r="A10" s="1">
        <v>90</v>
      </c>
      <c r="B10" s="1">
        <v>1.252772277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C2BE-F2AC-9546-AD18-D45756FEF447}">
  <dimension ref="A1:C19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6</v>
      </c>
      <c r="B1" t="s">
        <v>9</v>
      </c>
      <c r="C1" t="s">
        <v>8</v>
      </c>
    </row>
    <row r="2" spans="1:3" x14ac:dyDescent="0.2">
      <c r="A2">
        <v>30</v>
      </c>
      <c r="B2" s="1">
        <v>0.46712871290000002</v>
      </c>
      <c r="C2" t="s">
        <v>5</v>
      </c>
    </row>
    <row r="3" spans="1:3" x14ac:dyDescent="0.2">
      <c r="A3">
        <v>30</v>
      </c>
      <c r="B3" s="1">
        <v>0.47801980199999999</v>
      </c>
      <c r="C3" t="s">
        <v>5</v>
      </c>
    </row>
    <row r="4" spans="1:3" x14ac:dyDescent="0.2">
      <c r="A4">
        <v>30</v>
      </c>
      <c r="B4" s="1">
        <v>0.39089108909999998</v>
      </c>
      <c r="C4" t="s">
        <v>5</v>
      </c>
    </row>
    <row r="5" spans="1:3" x14ac:dyDescent="0.2">
      <c r="A5">
        <v>60</v>
      </c>
      <c r="B5" s="1">
        <v>0.67257425739999999</v>
      </c>
      <c r="C5" t="s">
        <v>5</v>
      </c>
    </row>
    <row r="6" spans="1:3" x14ac:dyDescent="0.2">
      <c r="A6">
        <v>60</v>
      </c>
      <c r="B6" s="1">
        <v>0.55376237620000002</v>
      </c>
      <c r="C6" t="s">
        <v>5</v>
      </c>
    </row>
    <row r="7" spans="1:3" x14ac:dyDescent="0.2">
      <c r="A7">
        <v>60</v>
      </c>
      <c r="B7" s="1">
        <v>0.54831683170000001</v>
      </c>
      <c r="C7" t="s">
        <v>5</v>
      </c>
    </row>
    <row r="8" spans="1:3" x14ac:dyDescent="0.2">
      <c r="A8">
        <v>90</v>
      </c>
      <c r="B8" s="1">
        <v>0.43594059410000002</v>
      </c>
      <c r="C8" t="s">
        <v>5</v>
      </c>
    </row>
    <row r="9" spans="1:3" x14ac:dyDescent="0.2">
      <c r="A9">
        <v>90</v>
      </c>
      <c r="B9" s="1">
        <v>0.3458415842</v>
      </c>
      <c r="C9" t="s">
        <v>5</v>
      </c>
    </row>
    <row r="10" spans="1:3" x14ac:dyDescent="0.2">
      <c r="A10">
        <v>90</v>
      </c>
      <c r="B10" s="1">
        <v>0.3344554455</v>
      </c>
      <c r="C10" t="s">
        <v>5</v>
      </c>
    </row>
    <row r="11" spans="1:3" x14ac:dyDescent="0.2">
      <c r="A11">
        <v>30</v>
      </c>
      <c r="B11" s="1">
        <v>0.84732673270000003</v>
      </c>
      <c r="C11" t="s">
        <v>7</v>
      </c>
    </row>
    <row r="12" spans="1:3" x14ac:dyDescent="0.2">
      <c r="A12">
        <v>30</v>
      </c>
      <c r="B12" s="1">
        <v>0.69485148510000005</v>
      </c>
      <c r="C12" t="s">
        <v>7</v>
      </c>
    </row>
    <row r="13" spans="1:3" x14ac:dyDescent="0.2">
      <c r="A13">
        <v>30</v>
      </c>
      <c r="B13" s="1">
        <v>0.64237623759999996</v>
      </c>
      <c r="C13" t="s">
        <v>7</v>
      </c>
    </row>
    <row r="14" spans="1:3" x14ac:dyDescent="0.2">
      <c r="A14">
        <v>60</v>
      </c>
      <c r="B14" s="1">
        <v>0.66762376239999999</v>
      </c>
      <c r="C14" t="s">
        <v>7</v>
      </c>
    </row>
    <row r="15" spans="1:3" x14ac:dyDescent="0.2">
      <c r="A15">
        <v>60</v>
      </c>
      <c r="B15" s="1">
        <v>0.70029702969999996</v>
      </c>
      <c r="C15" t="s">
        <v>7</v>
      </c>
    </row>
    <row r="16" spans="1:3" x14ac:dyDescent="0.2">
      <c r="A16">
        <v>60</v>
      </c>
      <c r="B16" s="1">
        <v>1.1453465350000001</v>
      </c>
      <c r="C16" t="s">
        <v>7</v>
      </c>
    </row>
    <row r="17" spans="1:3" x14ac:dyDescent="0.2">
      <c r="A17">
        <v>90</v>
      </c>
      <c r="B17" s="1">
        <v>0.82950495049999995</v>
      </c>
      <c r="C17" t="s">
        <v>7</v>
      </c>
    </row>
    <row r="18" spans="1:3" x14ac:dyDescent="0.2">
      <c r="A18">
        <v>90</v>
      </c>
      <c r="B18" s="1">
        <v>0.76168316830000005</v>
      </c>
      <c r="C18" t="s">
        <v>7</v>
      </c>
    </row>
    <row r="19" spans="1:3" x14ac:dyDescent="0.2">
      <c r="A19">
        <v>90</v>
      </c>
      <c r="B19" s="1">
        <v>1.252772277</v>
      </c>
      <c r="C1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756-5B13-054F-A761-A52C8944CCEA}">
  <dimension ref="A1:H11"/>
  <sheetViews>
    <sheetView tabSelected="1" workbookViewId="0">
      <selection activeCell="G13" sqref="G13"/>
    </sheetView>
  </sheetViews>
  <sheetFormatPr baseColWidth="10" defaultRowHeight="16" x14ac:dyDescent="0.2"/>
  <cols>
    <col min="3" max="3" width="47.6640625" bestFit="1" customWidth="1"/>
    <col min="4" max="4" width="12.5" bestFit="1" customWidth="1"/>
    <col min="7" max="7" width="47.6640625" bestFit="1" customWidth="1"/>
    <col min="8" max="8" width="12.5" bestFit="1" customWidth="1"/>
  </cols>
  <sheetData>
    <row r="1" spans="1:8" x14ac:dyDescent="0.2">
      <c r="A1" s="3" t="s">
        <v>12</v>
      </c>
      <c r="B1" s="3"/>
      <c r="C1" s="3"/>
      <c r="D1" s="3"/>
      <c r="E1" s="3" t="s">
        <v>13</v>
      </c>
      <c r="F1" s="3"/>
      <c r="G1" s="3"/>
      <c r="H1" s="3"/>
    </row>
    <row r="2" spans="1:8" x14ac:dyDescent="0.2">
      <c r="A2" s="2" t="s">
        <v>0</v>
      </c>
      <c r="B2" s="2" t="s">
        <v>10</v>
      </c>
      <c r="C2" s="2" t="s">
        <v>11</v>
      </c>
      <c r="D2" s="2" t="s">
        <v>1</v>
      </c>
      <c r="E2" s="2" t="s">
        <v>0</v>
      </c>
      <c r="F2" s="2" t="s">
        <v>10</v>
      </c>
      <c r="G2" s="2" t="s">
        <v>11</v>
      </c>
      <c r="H2" s="2" t="s">
        <v>1</v>
      </c>
    </row>
    <row r="3" spans="1:8" x14ac:dyDescent="0.2">
      <c r="A3" s="1">
        <v>30</v>
      </c>
      <c r="B3" s="1">
        <v>1.8029999999999999</v>
      </c>
      <c r="C3" s="1">
        <v>0.42366336630000001</v>
      </c>
      <c r="D3" s="1">
        <v>0.84732673270000003</v>
      </c>
      <c r="E3" s="1">
        <v>30</v>
      </c>
      <c r="F3" s="1">
        <v>1.0349999999999999</v>
      </c>
      <c r="G3" s="1">
        <v>0.23356435640000001</v>
      </c>
      <c r="H3" s="1">
        <v>0.46712871290000002</v>
      </c>
    </row>
    <row r="4" spans="1:8" x14ac:dyDescent="0.2">
      <c r="A4" s="1">
        <v>60</v>
      </c>
      <c r="B4" s="1">
        <v>1.44</v>
      </c>
      <c r="C4" s="1">
        <v>0.33381188119999999</v>
      </c>
      <c r="D4" s="1">
        <v>0.66762376239999999</v>
      </c>
      <c r="E4" s="1">
        <v>60</v>
      </c>
      <c r="F4" s="1">
        <v>1.45</v>
      </c>
      <c r="G4" s="1">
        <v>0.33628712869999999</v>
      </c>
      <c r="H4" s="1">
        <v>0.67257425739999999</v>
      </c>
    </row>
    <row r="5" spans="1:8" x14ac:dyDescent="0.2">
      <c r="A5" s="1">
        <v>90</v>
      </c>
      <c r="B5" s="1">
        <v>1.7669999999999999</v>
      </c>
      <c r="C5" s="1">
        <v>0.41475247520000003</v>
      </c>
      <c r="D5" s="1">
        <v>0.82950495049999995</v>
      </c>
      <c r="E5" s="1">
        <v>90</v>
      </c>
      <c r="F5" s="1">
        <v>0.97199999999999998</v>
      </c>
      <c r="G5" s="1">
        <v>0.21797029700000001</v>
      </c>
      <c r="H5" s="1">
        <v>0.43594059410000002</v>
      </c>
    </row>
    <row r="6" spans="1:8" x14ac:dyDescent="0.2">
      <c r="A6" s="1">
        <v>30</v>
      </c>
      <c r="B6" s="1">
        <v>1.4950000000000001</v>
      </c>
      <c r="C6" s="1">
        <v>0.34742574259999998</v>
      </c>
      <c r="D6" s="1">
        <v>0.69485148510000005</v>
      </c>
      <c r="E6" s="1">
        <v>30</v>
      </c>
      <c r="F6" s="1">
        <v>1.0569999999999999</v>
      </c>
      <c r="G6" s="1">
        <v>0.239009901</v>
      </c>
      <c r="H6" s="1">
        <v>0.47801980199999999</v>
      </c>
    </row>
    <row r="7" spans="1:8" x14ac:dyDescent="0.2">
      <c r="A7" s="1">
        <v>60</v>
      </c>
      <c r="B7" s="1">
        <v>1.506</v>
      </c>
      <c r="C7" s="1">
        <v>0.35014851489999999</v>
      </c>
      <c r="D7" s="1">
        <v>0.70029702969999996</v>
      </c>
      <c r="E7" s="1">
        <v>60</v>
      </c>
      <c r="F7" s="1">
        <v>1.21</v>
      </c>
      <c r="G7" s="1">
        <v>0.27688118810000001</v>
      </c>
      <c r="H7" s="1">
        <v>0.55376237620000002</v>
      </c>
    </row>
    <row r="8" spans="1:8" x14ac:dyDescent="0.2">
      <c r="A8" s="1">
        <v>90</v>
      </c>
      <c r="B8" s="1">
        <v>1.63</v>
      </c>
      <c r="C8" s="1">
        <v>0.38084158420000003</v>
      </c>
      <c r="D8" s="1">
        <v>0.76168316830000005</v>
      </c>
      <c r="E8" s="1">
        <v>90</v>
      </c>
      <c r="F8" s="1">
        <v>0.79</v>
      </c>
      <c r="G8" s="1">
        <v>0.1729207921</v>
      </c>
      <c r="H8" s="1">
        <v>0.3458415842</v>
      </c>
    </row>
    <row r="9" spans="1:8" x14ac:dyDescent="0.2">
      <c r="A9" s="1">
        <v>30</v>
      </c>
      <c r="B9" s="1">
        <v>1.389</v>
      </c>
      <c r="C9" s="1">
        <v>0.32118811879999998</v>
      </c>
      <c r="D9" s="1">
        <v>0.64237623759999996</v>
      </c>
      <c r="E9" s="1">
        <v>30</v>
      </c>
      <c r="F9" s="1">
        <v>0.88100000000000001</v>
      </c>
      <c r="G9" s="1">
        <v>0.19544554459999999</v>
      </c>
      <c r="H9" s="1">
        <v>0.39089108909999998</v>
      </c>
    </row>
    <row r="10" spans="1:8" x14ac:dyDescent="0.2">
      <c r="A10" s="1">
        <v>60</v>
      </c>
      <c r="B10" s="1">
        <v>2.4049999999999998</v>
      </c>
      <c r="C10" s="1">
        <v>0.57267326730000001</v>
      </c>
      <c r="D10" s="1">
        <v>1.1453465350000001</v>
      </c>
      <c r="E10" s="1">
        <v>60</v>
      </c>
      <c r="F10" s="1">
        <v>1.1990000000000001</v>
      </c>
      <c r="G10" s="1">
        <v>0.2741584158</v>
      </c>
      <c r="H10" s="1">
        <v>0.54831683170000001</v>
      </c>
    </row>
    <row r="11" spans="1:8" x14ac:dyDescent="0.2">
      <c r="A11" s="1">
        <v>90</v>
      </c>
      <c r="B11" s="1">
        <v>2.6219999999999999</v>
      </c>
      <c r="C11" s="1">
        <v>0.62638613860000003</v>
      </c>
      <c r="D11" s="1">
        <v>1.252772277</v>
      </c>
      <c r="E11" s="1">
        <v>90</v>
      </c>
      <c r="F11" s="1">
        <v>0.76700000000000002</v>
      </c>
      <c r="G11" s="1">
        <v>0.16722772280000001</v>
      </c>
      <c r="H11" s="1">
        <v>0.3344554455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</vt:lpstr>
      <vt:lpstr>large</vt:lpstr>
      <vt:lpstr>T_test</vt:lpstr>
      <vt:lpstr>experimental_results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claire.nottman@gmail.com</dc:creator>
  <cp:lastModifiedBy>claire.nottman@gmail.com</cp:lastModifiedBy>
  <dcterms:created xsi:type="dcterms:W3CDTF">2023-10-07T03:18:56Z</dcterms:created>
  <dcterms:modified xsi:type="dcterms:W3CDTF">2023-10-07T04:47:12Z</dcterms:modified>
</cp:coreProperties>
</file>