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nottman/Documents/Drug_Delivery_Lab/"/>
    </mc:Choice>
  </mc:AlternateContent>
  <xr:revisionPtr revIDLastSave="0" documentId="13_ncr:1_{89C712D2-DC8C-314F-8332-BBCB8E5E2A08}" xr6:coauthVersionLast="47" xr6:coauthVersionMax="47" xr10:uidLastSave="{00000000-0000-0000-0000-000000000000}"/>
  <bookViews>
    <workbookView xWindow="380" yWindow="500" windowWidth="28040" windowHeight="16460" activeTab="2" xr2:uid="{BF73273A-6512-9A4C-B83E-F331969C0208}"/>
  </bookViews>
  <sheets>
    <sheet name="small" sheetId="1" r:id="rId1"/>
    <sheet name="large" sheetId="2" r:id="rId2"/>
    <sheet name="T_tes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2" i="1"/>
  <c r="F3" i="2"/>
  <c r="F4" i="2"/>
  <c r="F2" i="2"/>
  <c r="E3" i="1"/>
  <c r="E4" i="1"/>
  <c r="E2" i="1"/>
  <c r="E4" i="2"/>
  <c r="E3" i="2"/>
  <c r="E2" i="2"/>
</calcChain>
</file>

<file path=xl/sharedStrings.xml><?xml version="1.0" encoding="utf-8"?>
<sst xmlns="http://schemas.openxmlformats.org/spreadsheetml/2006/main" count="31" uniqueCount="10">
  <si>
    <t>Time</t>
  </si>
  <si>
    <t>Concentration</t>
  </si>
  <si>
    <t>Time_avg</t>
  </si>
  <si>
    <t>Concentration_avg</t>
  </si>
  <si>
    <t>Std_Err</t>
  </si>
  <si>
    <t>small</t>
  </si>
  <si>
    <t>timepoint</t>
  </si>
  <si>
    <t>large</t>
  </si>
  <si>
    <t>size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</si>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</sst>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E977C-6AA1-DD43-9AC7-1274470ECF2E}">
  <dimension ref="A1:F10"/>
  <sheetViews>
    <sheetView workbookViewId="0">
      <selection activeCell="B10" activeCellId="2" sqref="B4 B7 B10"/>
    </sheetView>
  </sheetViews>
  <sheetFormatPr baseColWidth="10" defaultRowHeight="16" x14ac:dyDescent="0.2"/>
  <cols>
    <col min="2" max="2" width="12.5" bestFit="1" customWidth="1"/>
  </cols>
  <sheetData>
    <row r="1" spans="1:6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30</v>
      </c>
      <c r="B2" s="1">
        <v>0.46712871290000002</v>
      </c>
      <c r="D2">
        <v>30</v>
      </c>
      <c r="E2">
        <f>AVERAGE(B2,B5,B8)</f>
        <v>0.44534653466666668</v>
      </c>
      <c r="F2">
        <f>STDEV(B2,B5,B8)/SQRT(3)</f>
        <v>2.7408639874707295E-2</v>
      </c>
    </row>
    <row r="3" spans="1:6" x14ac:dyDescent="0.2">
      <c r="A3" s="1">
        <v>60</v>
      </c>
      <c r="B3" s="1">
        <v>0.67257425739999999</v>
      </c>
      <c r="D3">
        <v>60</v>
      </c>
      <c r="E3">
        <f t="shared" ref="E3:E4" si="0">AVERAGE(B3,B6,B9)</f>
        <v>0.5915511551</v>
      </c>
      <c r="F3">
        <f>STDEV(B3,B6,B9)/SQRT(3)</f>
        <v>4.0542039162917327E-2</v>
      </c>
    </row>
    <row r="4" spans="1:6" x14ac:dyDescent="0.2">
      <c r="A4" s="1">
        <v>90</v>
      </c>
      <c r="B4" s="1">
        <v>0.43594059410000002</v>
      </c>
      <c r="D4">
        <v>90</v>
      </c>
      <c r="E4">
        <f t="shared" si="0"/>
        <v>0.37207920793333332</v>
      </c>
      <c r="F4">
        <f t="shared" ref="F3:F4" si="1">STDEV(B4,B7,B10)/SQRT(3)</f>
        <v>3.2099421183618422E-2</v>
      </c>
    </row>
    <row r="5" spans="1:6" x14ac:dyDescent="0.2">
      <c r="A5" s="1">
        <v>30</v>
      </c>
      <c r="B5" s="1">
        <v>0.47801980199999999</v>
      </c>
    </row>
    <row r="6" spans="1:6" x14ac:dyDescent="0.2">
      <c r="A6" s="1">
        <v>60</v>
      </c>
      <c r="B6" s="1">
        <v>0.55376237620000002</v>
      </c>
    </row>
    <row r="7" spans="1:6" x14ac:dyDescent="0.2">
      <c r="A7" s="1">
        <v>90</v>
      </c>
      <c r="B7" s="1">
        <v>0.3458415842</v>
      </c>
    </row>
    <row r="8" spans="1:6" x14ac:dyDescent="0.2">
      <c r="A8" s="1">
        <v>30</v>
      </c>
      <c r="B8" s="1">
        <v>0.39089108909999998</v>
      </c>
    </row>
    <row r="9" spans="1:6" x14ac:dyDescent="0.2">
      <c r="A9" s="1">
        <v>60</v>
      </c>
      <c r="B9" s="1">
        <v>0.54831683170000001</v>
      </c>
    </row>
    <row r="10" spans="1:6" x14ac:dyDescent="0.2">
      <c r="A10" s="1">
        <v>90</v>
      </c>
      <c r="B10" s="1">
        <v>0.3344554455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2D2C-3E24-004A-A3B0-2BD6DEA944FC}">
  <dimension ref="A1:F10"/>
  <sheetViews>
    <sheetView workbookViewId="0">
      <selection activeCell="B10" activeCellId="2" sqref="B4 B7 B10"/>
    </sheetView>
  </sheetViews>
  <sheetFormatPr baseColWidth="10" defaultRowHeight="16" x14ac:dyDescent="0.2"/>
  <cols>
    <col min="2" max="2" width="12.5" bestFit="1" customWidth="1"/>
    <col min="5" max="5" width="16.5" bestFit="1" customWidth="1"/>
  </cols>
  <sheetData>
    <row r="1" spans="1:6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30</v>
      </c>
      <c r="B2" s="1">
        <v>0.84732673270000003</v>
      </c>
      <c r="D2">
        <v>30</v>
      </c>
      <c r="E2">
        <f>AVERAGE(B2,B5,B8)</f>
        <v>0.72818481846666661</v>
      </c>
      <c r="F2">
        <f>STDEV(B2,B5,B8)/SQRT(3)</f>
        <v>6.146681949212935E-2</v>
      </c>
    </row>
    <row r="3" spans="1:6" x14ac:dyDescent="0.2">
      <c r="A3" s="1">
        <v>60</v>
      </c>
      <c r="B3" s="1">
        <v>0.66762376239999999</v>
      </c>
      <c r="D3">
        <v>60</v>
      </c>
      <c r="E3">
        <f>AVERAGE(B3,B6,B9)</f>
        <v>0.83775577570000015</v>
      </c>
      <c r="F3">
        <f>STDEV(B3,B6,B9)/SQRT(3)</f>
        <v>0.15408432972896918</v>
      </c>
    </row>
    <row r="4" spans="1:6" x14ac:dyDescent="0.2">
      <c r="A4" s="1">
        <v>90</v>
      </c>
      <c r="B4" s="1">
        <v>0.82950495049999995</v>
      </c>
      <c r="D4">
        <v>90</v>
      </c>
      <c r="E4">
        <f>AVERAGE(B4,B7,B10)</f>
        <v>0.94798679860000001</v>
      </c>
      <c r="F4">
        <f>STDEV(B4,B7,B10)/SQRT(3)</f>
        <v>0.15364525094931503</v>
      </c>
    </row>
    <row r="5" spans="1:6" x14ac:dyDescent="0.2">
      <c r="A5" s="1">
        <v>30</v>
      </c>
      <c r="B5" s="1">
        <v>0.69485148510000005</v>
      </c>
    </row>
    <row r="6" spans="1:6" x14ac:dyDescent="0.2">
      <c r="A6" s="1">
        <v>60</v>
      </c>
      <c r="B6" s="1">
        <v>0.70029702969999996</v>
      </c>
    </row>
    <row r="7" spans="1:6" x14ac:dyDescent="0.2">
      <c r="A7" s="1">
        <v>90</v>
      </c>
      <c r="B7" s="1">
        <v>0.76168316830000005</v>
      </c>
    </row>
    <row r="8" spans="1:6" x14ac:dyDescent="0.2">
      <c r="A8" s="1">
        <v>30</v>
      </c>
      <c r="B8" s="1">
        <v>0.64237623759999996</v>
      </c>
    </row>
    <row r="9" spans="1:6" x14ac:dyDescent="0.2">
      <c r="A9" s="1">
        <v>60</v>
      </c>
      <c r="B9" s="1">
        <v>1.1453465350000001</v>
      </c>
    </row>
    <row r="10" spans="1:6" x14ac:dyDescent="0.2">
      <c r="A10" s="1">
        <v>90</v>
      </c>
      <c r="B10" s="1">
        <v>1.252772277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2C2BE-F2AC-9546-AD18-D45756FEF447}">
  <dimension ref="A1:C19"/>
  <sheetViews>
    <sheetView tabSelected="1" workbookViewId="0">
      <selection activeCell="E15" sqref="E15"/>
    </sheetView>
  </sheetViews>
  <sheetFormatPr baseColWidth="10" defaultRowHeight="16" x14ac:dyDescent="0.2"/>
  <sheetData>
    <row r="1" spans="1:3" x14ac:dyDescent="0.2">
      <c r="A1" t="s">
        <v>6</v>
      </c>
      <c r="B1" t="s">
        <v>9</v>
      </c>
      <c r="C1" t="s">
        <v>8</v>
      </c>
    </row>
    <row r="2" spans="1:3" x14ac:dyDescent="0.2">
      <c r="A2">
        <v>30</v>
      </c>
      <c r="B2" s="1">
        <v>0.46712871290000002</v>
      </c>
      <c r="C2" t="s">
        <v>5</v>
      </c>
    </row>
    <row r="3" spans="1:3" x14ac:dyDescent="0.2">
      <c r="A3">
        <v>30</v>
      </c>
      <c r="B3" s="1">
        <v>0.47801980199999999</v>
      </c>
      <c r="C3" t="s">
        <v>5</v>
      </c>
    </row>
    <row r="4" spans="1:3" x14ac:dyDescent="0.2">
      <c r="A4">
        <v>30</v>
      </c>
      <c r="B4" s="1">
        <v>0.39089108909999998</v>
      </c>
      <c r="C4" t="s">
        <v>5</v>
      </c>
    </row>
    <row r="5" spans="1:3" x14ac:dyDescent="0.2">
      <c r="A5">
        <v>60</v>
      </c>
      <c r="B5" s="1">
        <v>0.67257425739999999</v>
      </c>
      <c r="C5" t="s">
        <v>5</v>
      </c>
    </row>
    <row r="6" spans="1:3" x14ac:dyDescent="0.2">
      <c r="A6">
        <v>60</v>
      </c>
      <c r="B6" s="1">
        <v>0.55376237620000002</v>
      </c>
      <c r="C6" t="s">
        <v>5</v>
      </c>
    </row>
    <row r="7" spans="1:3" x14ac:dyDescent="0.2">
      <c r="A7">
        <v>60</v>
      </c>
      <c r="B7" s="1">
        <v>0.54831683170000001</v>
      </c>
      <c r="C7" t="s">
        <v>5</v>
      </c>
    </row>
    <row r="8" spans="1:3" x14ac:dyDescent="0.2">
      <c r="A8">
        <v>90</v>
      </c>
      <c r="B8" s="1">
        <v>0.43594059410000002</v>
      </c>
      <c r="C8" t="s">
        <v>5</v>
      </c>
    </row>
    <row r="9" spans="1:3" x14ac:dyDescent="0.2">
      <c r="A9">
        <v>90</v>
      </c>
      <c r="B9" s="1">
        <v>0.3458415842</v>
      </c>
      <c r="C9" t="s">
        <v>5</v>
      </c>
    </row>
    <row r="10" spans="1:3" x14ac:dyDescent="0.2">
      <c r="A10">
        <v>90</v>
      </c>
      <c r="B10" s="1">
        <v>0.3344554455</v>
      </c>
      <c r="C10" t="s">
        <v>5</v>
      </c>
    </row>
    <row r="11" spans="1:3" x14ac:dyDescent="0.2">
      <c r="A11">
        <v>30</v>
      </c>
      <c r="B11" s="1">
        <v>0.84732673270000003</v>
      </c>
      <c r="C11" t="s">
        <v>7</v>
      </c>
    </row>
    <row r="12" spans="1:3" x14ac:dyDescent="0.2">
      <c r="A12">
        <v>30</v>
      </c>
      <c r="B12" s="1">
        <v>0.69485148510000005</v>
      </c>
      <c r="C12" t="s">
        <v>7</v>
      </c>
    </row>
    <row r="13" spans="1:3" x14ac:dyDescent="0.2">
      <c r="A13">
        <v>30</v>
      </c>
      <c r="B13" s="1">
        <v>0.64237623759999996</v>
      </c>
      <c r="C13" t="s">
        <v>7</v>
      </c>
    </row>
    <row r="14" spans="1:3" x14ac:dyDescent="0.2">
      <c r="A14">
        <v>60</v>
      </c>
      <c r="B14" s="1">
        <v>0.66762376239999999</v>
      </c>
      <c r="C14" t="s">
        <v>7</v>
      </c>
    </row>
    <row r="15" spans="1:3" x14ac:dyDescent="0.2">
      <c r="A15">
        <v>60</v>
      </c>
      <c r="B15" s="1">
        <v>0.70029702969999996</v>
      </c>
      <c r="C15" t="s">
        <v>7</v>
      </c>
    </row>
    <row r="16" spans="1:3" x14ac:dyDescent="0.2">
      <c r="A16">
        <v>60</v>
      </c>
      <c r="B16" s="1">
        <v>1.1453465350000001</v>
      </c>
      <c r="C16" t="s">
        <v>7</v>
      </c>
    </row>
    <row r="17" spans="1:3" x14ac:dyDescent="0.2">
      <c r="A17">
        <v>90</v>
      </c>
      <c r="B17" s="1">
        <v>0.82950495049999995</v>
      </c>
      <c r="C17" t="s">
        <v>7</v>
      </c>
    </row>
    <row r="18" spans="1:3" x14ac:dyDescent="0.2">
      <c r="A18">
        <v>90</v>
      </c>
      <c r="B18" s="1">
        <v>0.76168316830000005</v>
      </c>
      <c r="C18" t="s">
        <v>7</v>
      </c>
    </row>
    <row r="19" spans="1:3" x14ac:dyDescent="0.2">
      <c r="A19">
        <v>90</v>
      </c>
      <c r="B19" s="1">
        <v>1.252772277</v>
      </c>
      <c r="C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small</vt:lpstr>
      <vt:lpstr>large</vt:lpstr>
      <vt:lpstr>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claire.nottman@gmail.com</dc:creator>
  <cp:lastModifiedBy>claire.nottman@gmail.com</cp:lastModifiedBy>
  <dcterms:created xsi:type="dcterms:W3CDTF">2023-10-07T03:18:56Z</dcterms:created>
  <dcterms:modified xsi:type="dcterms:W3CDTF">2023-10-07T04:13:06Z</dcterms:modified>
</cp:coreProperties>
</file>