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cnpja\cnpja-excel-power-query\"/>
    </mc:Choice>
  </mc:AlternateContent>
  <xr:revisionPtr revIDLastSave="0" documentId="13_ncr:1_{91CAD4E2-890E-4E28-ADC3-1CE5A485C235}" xr6:coauthVersionLast="45" xr6:coauthVersionMax="45" xr10:uidLastSave="{00000000-0000-0000-0000-000000000000}"/>
  <bookViews>
    <workbookView xWindow="2055" yWindow="1110" windowWidth="31620" windowHeight="18060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__Empresas!$A$1:$AF$2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Base!$A$1:$AX$2</definedName>
    <definedName name="ExternalData_1" localSheetId="15" hidden="1">CNAEs!$A$1:$F$2</definedName>
    <definedName name="ExternalData_1" localSheetId="14" hidden="1">Empresas!$A$1:$AF$2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0580A-B515-4CD1-ACB9-06272E2CA8C8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CNPJá - CNAEs (Acumulado)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CNPJá - Conta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CNPJá - Empresas (Acumulado)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CNPJá - Erros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CNPJá - Simples Nacional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CNPJá - Simples Nacional (Acumulado)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CNPJá - SINTEGRA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CNPJá - SINTEGRA (Acumulado)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CNPJá - Sócios (Acumulado)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<sst xmlns="http://schemas.openxmlformats.org/spreadsheetml/2006/main" count="328" uniqueCount="190">
  <si>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</si>
  <si>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</si>
  <si>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</si>
  <si>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</si>
  <si>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</si>
  <si>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</si>
  <si>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</si>
  <si>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</si>
  <si>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</si>
  <si>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</si>
  <si>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</si>
  <si>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</si>
  <si>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</si>
  <si>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</si>
  <si>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</si>
  <si>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</si>
  <si>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</si>
  <si>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</si>
  <si>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</si>
  <si>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</si>
  <si>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</si>
  <si>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</si>
  <si>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</si>
  <si>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</si>
  <si>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</si>
  <si>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</si>
  <si>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</si>
  <si>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</si>
  <si>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</si>
  <si>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</si>
  <si>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</si>
  <si>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</si>
  <si>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</si>
  <si>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</si>
  <si>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</si>
  <si>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</si>
  <si>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</si>
  <si>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</si>
  <si>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</si>
  <si>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</si>
  <si>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</si>
  <si>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</si>
  <si>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</si>
  <si>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</si>
  <si>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</si>
  <si>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</si>
  <si>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</si>
  <si>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</si>
  <si>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</si>
  <si>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</si>
  <si>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</si>
  <si>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</si>
  <si>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</si>
  <si>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</si>
  <si>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</si>
  <si>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</si>
  <si>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</si>
  <si>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</si>
  <si>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</si>
  <si>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</si>
  <si>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</si>
  <si>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</si>
  <si>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</si>
  <si>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</si>
  <si>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</si>
  <si>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</si>
  <si>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</si>
  <si>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</si>
  <si>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</si>
  <si>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</si>
  <si>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</si>
  <si>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</si>
  <si>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</si>
  <si>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</si>
  <si>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</si>
  <si>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</si>
  <si>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</si>
  <si>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</si>
  <si>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</si>
  <si>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</si>
  <si>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</si>
  <si>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</si>
  <si>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</si>
  <si>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</si>
  <si>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</si>
  <si>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</si>
  <si>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</si>
  <si>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</si>
  <si>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</si>
  <si>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</si>
  <si>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</si>
  <si>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</si>
  <si>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</si>
  <si>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</si>
  <si>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</si>
  <si>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</si>
  <si>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</si>
  <si>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</si>
  <si>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</si>
  <si>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</si>
  <si>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</si>
  <si>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</si>
  <si>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</si>
  <si>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</si>
  <si>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</si>
  <si>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</si>
  <si>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</si>
  <si>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</si>
  <si>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</si>
  <si>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</si>
  <si>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</si>
  <si>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</si>
  <si>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</si>
  <si>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</si>
  <si>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</si>
  <si>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</si>
  <si>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</si>
  <si>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</si>
  <si>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</si>
  <si>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</si>
  <si>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</si>
  <si>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</si>
  <si>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</si>
  <si>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</si>
  <si>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</si>
  <si>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</si>
  <si>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</si>
  <si>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</si>
  <si>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</si>
  <si>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</si>
  <si>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</si>
  <si>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</si>
  <si>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</si>
  <si>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</si>
  <si>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</si>
  <si>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</si>
  <si>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</si>
  <si>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</si>
  <si>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</si>
  <si>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</si>
  <si>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</si>
  <si>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</si>
  <si>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</si>
  <si>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</si>
  <si>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</si>
  <si>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</si>
  <si>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</si>
  <si>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</si>
  <si>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</si>
  <si>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</si>
  <si>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</si>
  <si>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</si>
  <si>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</si>
  <si>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</si>
  <si>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</si>
  <si>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</si>
  <si>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</si>
  <si>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</si>
  <si>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</si>
  <si>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</si>
  <si>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</si>
  <si>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</si>
  <si>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</si>
  <si>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</si>
  <si>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</si>
  <si>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</si>
  <si>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</si>
  <si>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</si>
  <si>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</si>
  <si>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</si>
  <si>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</si>
  <si>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</si>
  <si>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</si>
  <si>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</si>
  <si>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</si>
  <si>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</si>
  <si>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</si>
  <si>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</si>
  <si>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</si>
  <si>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dia.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</si>
  <si>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</si>
  <si>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</si>
  <si>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+9 </t>
    </r>
    <r>
      <rPr>
        <b/>
        <sz val="14"/>
        <color rgb="FFF7F158"/>
        <rFont val="Calibri"/>
        <family val="2"/>
        <scheme val="minor"/>
      </rPr>
      <t>₪</t>
    </r>
  </si>
  <si>
    <t>© 2020 CNPJá Tecnologia LTDA • Todos os Direitos Reservados</t>
  </si>
  <si>
    <t>Comprovante QSA</t>
  </si>
  <si>
    <t>Mapa 2D</t>
  </si>
  <si>
    <t>Mapa Satélite</t>
  </si>
  <si>
    <t>Street View</t>
  </si>
  <si>
    <t>Atual: v1.4.1</t>
  </si>
  <si>
    <t>&lt; COLE AQUI SUA CHAVE DE API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</si>
</sst>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2D3E4A"/>
      <color rgb="FFF7F158"/>
      <color rgb="FF273743"/>
      <color rgb="FFCADDE6"/>
      <color rgb="FF0FE791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80">
    <queryTableFields count="50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72" name="Comprovante QSA" tableColumnId="47"/>
      <queryTableField id="73" name="Mapa 2D" tableColumnId="48"/>
      <queryTableField id="74" name="Mapa Satélite" tableColumnId="49"/>
      <queryTableField id="75" name="Street View" tableColumnId="50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162" dataDxfId="161">
  <autoFilter ref="A1:F2" xr:uid="{13ABC6FA-B661-4454-89B4-732C6ECB279F}"/>
  <tableColumns count="6">
    <tableColumn id="34" xr3:uid="{EE9F8671-42D8-4526-BD81-6D1810F66130}" uniqueName="34" name="CNPJ" queryTableFieldId="34" dataDxfId="71"/>
    <tableColumn id="3" xr3:uid="{935DD87C-12C3-499F-892F-14599D918B43}" uniqueName="3" name="Razão Social" queryTableFieldId="3" dataDxfId="70"/>
    <tableColumn id="1" xr3:uid="{F6D65778-BC3A-4704-BE8E-EE52BD23783F}" uniqueName="1" name="Nome Sócio" queryTableFieldId="94" dataDxfId="69"/>
    <tableColumn id="2" xr3:uid="{B358AC8A-9841-4A67-B801-C86D3AF48DDF}" uniqueName="2" name="Qualificação Código" queryTableFieldId="95" dataDxfId="68"/>
    <tableColumn id="5" xr3:uid="{12BB6B9D-668B-4BF0-A6DB-502E6173CAFC}" uniqueName="5" name="Qualificação Descrição" queryTableFieldId="96" dataDxfId="67"/>
    <tableColumn id="6" xr3:uid="{D8FFA128-6A2A-415C-BB47-726F3D76A7D8}" uniqueName="6" name="Última Atualização" queryTableFieldId="65" dataDxfId="66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160" dataDxfId="159">
  <autoFilter ref="A1:F2" xr:uid="{13ABC6FA-B661-4454-89B4-732C6ECB279F}"/>
  <tableColumns count="6">
    <tableColumn id="34" xr3:uid="{76595577-03D3-4026-A9B5-5C51B05DD100}" uniqueName="34" name="CNPJ" queryTableFieldId="34" dataDxfId="65"/>
    <tableColumn id="3" xr3:uid="{0C8B1D7D-0BDE-4CBA-AA17-A7ACE6BAC854}" uniqueName="3" name="Razão Social" queryTableFieldId="3" dataDxfId="64"/>
    <tableColumn id="8" xr3:uid="{B4AE7707-1BCB-4403-9832-3CA5D0E51FCE}" uniqueName="8" name="Inscrição Estadual Número" queryTableFieldId="128" dataDxfId="63"/>
    <tableColumn id="9" xr3:uid="{91788CA2-D01E-4322-9F42-26F89B147331}" uniqueName="9" name="Inscrição Estadual UF" queryTableFieldId="129" dataDxfId="62"/>
    <tableColumn id="10" xr3:uid="{9C5283D1-FEF5-4D5D-BB85-E38E62ABC4CC}" uniqueName="10" name="Inscrição Estadual Habilitada" queryTableFieldId="130" dataDxfId="61"/>
    <tableColumn id="11" xr3:uid="{14854BE9-CE33-4718-B1BD-7B3F43F8C58F}" uniqueName="11" name="Última Atualização SINTEGRA" queryTableFieldId="131" dataDxfId="60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158" dataDxfId="157">
  <autoFilter ref="A1:G2" xr:uid="{13ABC6FA-B661-4454-89B4-732C6ECB279F}"/>
  <tableColumns count="7">
    <tableColumn id="34" xr3:uid="{F9EF97FD-8732-417B-9F82-EDCE9C5B6E85}" uniqueName="34" name="CNPJ" queryTableFieldId="34" dataDxfId="59"/>
    <tableColumn id="3" xr3:uid="{D186AADD-0C4C-4797-9FC1-114C6568D932}" uniqueName="3" name="Razão Social" queryTableFieldId="3" dataDxfId="58"/>
    <tableColumn id="1" xr3:uid="{4C99A17D-F211-4CEB-A83A-4ED6406A52A5}" uniqueName="1" name="Simples Nacional Optante" queryTableFieldId="123" dataDxfId="57"/>
    <tableColumn id="2" xr3:uid="{68524C6C-C8F7-45EC-88E5-8ED2A424EB0B}" uniqueName="2" name="Simples Nacional Data Inclusão" queryTableFieldId="124" dataDxfId="56"/>
    <tableColumn id="5" xr3:uid="{30248F6D-DCA3-424C-A8E1-D6C75BA32CEA}" uniqueName="5" name="Simples Nacional Data Exclusão" queryTableFieldId="125" dataDxfId="55"/>
    <tableColumn id="6" xr3:uid="{44AB1585-4B3D-4350-AF40-DF41B36B3513}" uniqueName="6" name="SIMEI Optante" queryTableFieldId="126" dataDxfId="54"/>
    <tableColumn id="7" xr3:uid="{C417F9EA-39F8-4BAE-942B-1F3D659EEB7E}" uniqueName="7" name="Última Atualização Simples" queryTableFieldId="127" dataDxfId="5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F2" tableType="queryTable" insertRow="1" totalsRowShown="0" headerRowDxfId="156" dataDxfId="155">
  <autoFilter ref="A1:AF2" xr:uid="{13ABC6FA-B661-4454-89B4-732C6ECB279F}"/>
  <tableColumns count="32">
    <tableColumn id="34" xr3:uid="{1E2CF047-8C9F-4081-A2FE-107D14D8B64B}" uniqueName="34" name="CNPJ" queryTableFieldId="34" dataDxfId="52"/>
    <tableColumn id="3" xr3:uid="{0D7EBCF1-B2C7-4DE1-84F8-82DB472E1DF4}" uniqueName="3" name="Razão Social" queryTableFieldId="3" dataDxfId="51"/>
    <tableColumn id="4" xr3:uid="{845F8877-F78E-4425-BF8C-B35D07A2CF14}" uniqueName="4" name="Nome Fantasia" queryTableFieldId="4" dataDxfId="50"/>
    <tableColumn id="6" xr3:uid="{1A5B0D5C-6969-4C21-A6E9-CCAA14AB93CA}" uniqueName="6" name="Tipo" queryTableFieldId="6" dataDxfId="49"/>
    <tableColumn id="8" xr3:uid="{E5622D85-2A58-464D-87F9-C7F85E82DFA0}" uniqueName="8" name="Porte" queryTableFieldId="8" dataDxfId="48"/>
    <tableColumn id="5" xr3:uid="{70B89279-08C3-4EA9-9B79-4ADA9E1A4697}" uniqueName="5" name="Data Fundação" queryTableFieldId="64" dataDxfId="47"/>
    <tableColumn id="13" xr3:uid="{791DDCED-4D59-4162-94F6-68C6DCDF12F8}" uniqueName="13" name="Situação Cadastral" queryTableFieldId="13" dataDxfId="46"/>
    <tableColumn id="7" xr3:uid="{250FC90B-B85A-4A4B-8B58-A0464FC42002}" uniqueName="7" name="Situação Cadastral Data" queryTableFieldId="65" dataDxfId="45"/>
    <tableColumn id="9" xr3:uid="{D6D73A48-0046-44D2-85DB-F82B8D8ACFB2}" uniqueName="9" name="Capital Social" queryTableFieldId="9" dataDxfId="44" dataCellStyle="Moeda"/>
    <tableColumn id="10" xr3:uid="{75317290-10BE-48C6-A246-EF2BB9511467}" uniqueName="10" name="E-mail" queryTableFieldId="10" dataDxfId="43" dataCellStyle="Moeda"/>
    <tableColumn id="11" xr3:uid="{E32632C7-A3D6-4872-AD94-509FD0D7E082}" uniqueName="11" name="Telefone" queryTableFieldId="11" dataDxfId="42"/>
    <tableColumn id="18" xr3:uid="{27933419-1FF3-4DBE-88AD-371060EA5EF1}" uniqueName="18" name="Logradouro" queryTableFieldId="18" dataDxfId="41"/>
    <tableColumn id="19" xr3:uid="{D973C7AC-30A4-46B0-9073-353841B6078F}" uniqueName="19" name="Número" queryTableFieldId="19" dataDxfId="40"/>
    <tableColumn id="20" xr3:uid="{BE62E0CD-7A00-4933-9E9A-90034F71E347}" uniqueName="20" name="Complemento" queryTableFieldId="20" dataDxfId="39"/>
    <tableColumn id="35" xr3:uid="{310119D6-5458-495D-A1E3-C8160D138241}" uniqueName="35" name="Bairro" queryTableFieldId="35" dataDxfId="38"/>
    <tableColumn id="23" xr3:uid="{DABF2978-8718-4A51-9542-3ABD890B5C15}" uniqueName="23" name="Cidade" queryTableFieldId="23" dataDxfId="37"/>
    <tableColumn id="24" xr3:uid="{0B432C6F-1C8F-4E21-BFC4-6F83FCB06A99}" uniqueName="24" name="Estado" queryTableFieldId="24" dataDxfId="36"/>
    <tableColumn id="21" xr3:uid="{D68DEB4D-025B-418D-9AEF-1E7C86E22249}" uniqueName="21" name="CEP" queryTableFieldId="21" dataDxfId="35"/>
    <tableColumn id="12" xr3:uid="{78A4C8A0-898B-4475-9D95-686B2B4CF31A}" uniqueName="12" name="Ente Federativo" queryTableFieldId="12" dataDxfId="34"/>
    <tableColumn id="25" xr3:uid="{0424D9FD-8D2F-4C76-892F-E1FF12B56495}" uniqueName="25" name="Natureza Jurídica Código" queryTableFieldId="25" dataDxfId="33"/>
    <tableColumn id="26" xr3:uid="{D9C6557F-2067-47B4-AA9A-4C4A5A21CB81}" uniqueName="26" name="Natureza Jurídica Descrição" queryTableFieldId="26" dataDxfId="32"/>
    <tableColumn id="17" xr3:uid="{76951AC9-21F6-4E6B-A2E8-0C18FC98D49D}" uniqueName="17" name="Atividade Primária Código" queryTableFieldId="68" dataDxfId="31"/>
    <tableColumn id="28" xr3:uid="{AE80619B-5604-4C05-B2C5-700EFDFAE90B}" uniqueName="28" name="Atividade Primária Descrição" queryTableFieldId="28" dataDxfId="30"/>
    <tableColumn id="14" xr3:uid="{1541D0DA-8C63-4B58-8E29-FF3C418CD667}" uniqueName="14" name="Situação Cadastral Motivo" queryTableFieldId="66" dataDxfId="29"/>
    <tableColumn id="16" xr3:uid="{1C10484F-F898-447B-8050-7A0E3BDB4CBC}" uniqueName="16" name="Situação Especial" queryTableFieldId="16" dataDxfId="28"/>
    <tableColumn id="15" xr3:uid="{A958E1C7-297B-420D-930D-A5502312AF74}" uniqueName="15" name="Situação Especial Data" queryTableFieldId="67" dataDxfId="27"/>
    <tableColumn id="1" xr3:uid="{779B6BA3-3BCA-426B-A9A5-BE9DBC05BA20}" uniqueName="1" name="Última Atualização" queryTableFieldId="62" dataDxfId="26"/>
    <tableColumn id="31" xr3:uid="{6AD53F49-D5AF-4541-9BB8-F0D8AEB6388E}" uniqueName="31" name="Comprovante Inscrição" queryTableFieldId="31" dataDxfId="25"/>
    <tableColumn id="2" xr3:uid="{084C8FD8-47F6-4B53-9330-2E55C6C49727}" uniqueName="2" name="Comprovante QSA" queryTableFieldId="123"/>
    <tableColumn id="22" xr3:uid="{9B63B015-4F15-4C3B-A4F7-D21227960B65}" uniqueName="22" name="Mapa 2D" queryTableFieldId="124"/>
    <tableColumn id="27" xr3:uid="{1721D197-5630-45A1-AAD0-3AD3C128AE08}" uniqueName="27" name="Mapa Satélite" queryTableFieldId="125"/>
    <tableColumn id="29" xr3:uid="{B8860BF4-D6B1-41EA-99D0-3ABBEEBEF32A}" uniqueName="29" name="Street View" queryTableFieldId="126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154" dataDxfId="153">
  <autoFilter ref="A1:F2" xr:uid="{13ABC6FA-B661-4454-89B4-732C6ECB279F}"/>
  <tableColumns count="6">
    <tableColumn id="34" xr3:uid="{1AAA181E-099A-4155-A733-9D130AC527BC}" uniqueName="34" name="CNPJ" queryTableFieldId="34" dataDxfId="24"/>
    <tableColumn id="3" xr3:uid="{083D991F-317A-4E20-801A-62C089C5D66E}" uniqueName="3" name="Razão Social" queryTableFieldId="3" dataDxfId="23"/>
    <tableColumn id="1" xr3:uid="{1930DBD3-D6AE-471D-AD6B-FA1E3FE65E61}" uniqueName="1" name="Atividade Econômica Classificação" queryTableFieldId="130" dataDxfId="22"/>
    <tableColumn id="2" xr3:uid="{77C25DFB-B053-4DFC-82DE-713DF633748D}" uniqueName="2" name="Atividade Econômica Código" queryTableFieldId="131" dataDxfId="21"/>
    <tableColumn id="5" xr3:uid="{E7241AC2-7226-4D5B-8454-3873B2D6A550}" uniqueName="5" name="Atividade Econômica Descrição" queryTableFieldId="132" dataDxfId="20"/>
    <tableColumn id="6" xr3:uid="{3877B9CF-DA0B-4AEA-BE71-B24B31C3AB3B}" uniqueName="6" name="Última Atualização" queryTableFieldId="65" dataDxfId="19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152" dataDxfId="151">
  <autoFilter ref="A1:F2" xr:uid="{13ABC6FA-B661-4454-89B4-732C6ECB279F}"/>
  <tableColumns count="6">
    <tableColumn id="34" xr3:uid="{C38A8EDB-445D-47A4-B4AA-CA2770014DF8}" uniqueName="34" name="CNPJ" queryTableFieldId="34" dataDxfId="18"/>
    <tableColumn id="3" xr3:uid="{EA83AE88-BBAE-42C5-9120-6EB859554A85}" uniqueName="3" name="Razão Social" queryTableFieldId="3" dataDxfId="17"/>
    <tableColumn id="1" xr3:uid="{7DE1AA75-399D-4659-B85C-237AB70B4555}" uniqueName="1" name="Nome Sócio" queryTableFieldId="94" dataDxfId="16"/>
    <tableColumn id="2" xr3:uid="{B2C5E34A-91C7-44D7-93FD-3769CC095F49}" uniqueName="2" name="Qualificação Código" queryTableFieldId="95" dataDxfId="15"/>
    <tableColumn id="5" xr3:uid="{D5541D49-06F9-4D97-B63A-3C60E3FB7EBB}" uniqueName="5" name="Qualificação Descrição" queryTableFieldId="96" dataDxfId="14"/>
    <tableColumn id="6" xr3:uid="{F8FCD551-6350-492B-A638-14846F922B8D}" uniqueName="6" name="Última Atualização" queryTableFieldId="65" dataDxfId="13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50" dataDxfId="149">
  <autoFilter ref="A1:F2" xr:uid="{13ABC6FA-B661-4454-89B4-732C6ECB279F}"/>
  <tableColumns count="6">
    <tableColumn id="34" xr3:uid="{DDD05831-AD10-4731-9262-1B2303ECE9C3}" uniqueName="34" name="CNPJ" queryTableFieldId="34" dataDxfId="12"/>
    <tableColumn id="3" xr3:uid="{D7AD93C7-84C2-4A5F-8885-1079239CE9C3}" uniqueName="3" name="Razão Social" queryTableFieldId="3" dataDxfId="11"/>
    <tableColumn id="8" xr3:uid="{1105FEBD-D765-40BE-A4D1-316589A29545}" uniqueName="8" name="Inscrição Estadual Número" queryTableFieldId="128" dataDxfId="10"/>
    <tableColumn id="9" xr3:uid="{E7722BB4-8B4E-440D-B727-79306D361270}" uniqueName="9" name="Inscrição Estadual UF" queryTableFieldId="129" dataDxfId="9"/>
    <tableColumn id="10" xr3:uid="{5B2BA30D-0725-4F88-9630-27BD64337C0E}" uniqueName="10" name="Inscrição Estadual Habilitada" queryTableFieldId="130" dataDxfId="8"/>
    <tableColumn id="11" xr3:uid="{B0086C5F-7FE2-4AA3-9E05-7120A25EBD0A}" uniqueName="11" name="Última Atualização SINTEGRA" queryTableFieldId="131" dataDxfId="7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148" dataDxfId="14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[ 0,1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X2" tableType="queryTable" insertRow="1" totalsRowShown="0" headerRowDxfId="170" dataDxfId="169">
  <autoFilter ref="A1:AX2" xr:uid="{0FE8A982-5D38-404F-9394-FA496B87BD4A}"/>
  <tableColumns count="50">
    <tableColumn id="32" xr3:uid="{A12A2892-4356-4A2C-9E71-FB036928911F}" uniqueName="32" name="CNPJ" queryTableFieldId="1" dataDxfId="146"/>
    <tableColumn id="2" xr3:uid="{1AB02AE2-1567-49E2-AE2A-4D960F308B26}" uniqueName="2" name="Razão Social" queryTableFieldId="2" dataDxfId="145"/>
    <tableColumn id="3" xr3:uid="{6832CEB9-C8C1-4D46-AE66-6587F68FAD95}" uniqueName="3" name="Nome Fantasia" queryTableFieldId="3" dataDxfId="144"/>
    <tableColumn id="4" xr3:uid="{1AB8CB76-FC01-41A4-B5DC-281A620BE2E1}" uniqueName="4" name="_CNPJ" queryTableFieldId="4" dataDxfId="143"/>
    <tableColumn id="5" xr3:uid="{9CB93D03-6158-47F8-A48C-07D7D99C27E1}" uniqueName="5" name="Tipo" queryTableFieldId="5" dataDxfId="142"/>
    <tableColumn id="6" xr3:uid="{E71CE383-911C-42A3-A75B-EF2C7C37BCA3}" uniqueName="6" name="Porte" queryTableFieldId="6" dataDxfId="141"/>
    <tableColumn id="7" xr3:uid="{5F69FFD8-A9EE-422F-9CA2-8973F0C66207}" uniqueName="7" name="Data Fundação" queryTableFieldId="7" dataDxfId="140"/>
    <tableColumn id="8" xr3:uid="{CCA7A92A-3D0E-4307-8107-90C8CFDF4560}" uniqueName="8" name="Situação Cadastral" queryTableFieldId="8" dataDxfId="139"/>
    <tableColumn id="9" xr3:uid="{F3450B75-4325-4B43-AFE5-DC33D158BB33}" uniqueName="9" name="Situação Cadastral Data" queryTableFieldId="9" dataDxfId="138"/>
    <tableColumn id="10" xr3:uid="{D894FE7C-7C15-4702-9FD7-C5F19E20B27F}" uniqueName="10" name="Capital Social" queryTableFieldId="10" dataDxfId="137"/>
    <tableColumn id="11" xr3:uid="{F3E966DF-4740-439A-B6FB-849EC4168174}" uniqueName="11" name="E-mail" queryTableFieldId="11" dataDxfId="136"/>
    <tableColumn id="12" xr3:uid="{058A6BB9-B15D-4B1D-B0A0-F101439316AB}" uniqueName="12" name="Telefone" queryTableFieldId="12" dataDxfId="135"/>
    <tableColumn id="13" xr3:uid="{2650C955-A40B-49FE-8F82-68B4CB3C2CA5}" uniqueName="13" name="Logradouro" queryTableFieldId="13" dataDxfId="134"/>
    <tableColumn id="14" xr3:uid="{81F50A83-6A70-4D52-8E55-5316C329A130}" uniqueName="14" name="Número" queryTableFieldId="14" dataDxfId="133"/>
    <tableColumn id="15" xr3:uid="{4D386B50-BE18-417F-B2F3-3DE53CFCE754}" uniqueName="15" name="Complemento" queryTableFieldId="15" dataDxfId="132"/>
    <tableColumn id="16" xr3:uid="{11C5156F-5F2F-474C-8935-C9DC3D72D0DD}" uniqueName="16" name="Bairro" queryTableFieldId="16" dataDxfId="131"/>
    <tableColumn id="17" xr3:uid="{89B614C3-EF17-43D9-8E5E-C0D061F4B452}" uniqueName="17" name="Cidade" queryTableFieldId="17" dataDxfId="130"/>
    <tableColumn id="18" xr3:uid="{CAB1BBC0-7196-4FA3-9B87-859E42EE34F4}" uniqueName="18" name="Estado" queryTableFieldId="18" dataDxfId="129"/>
    <tableColumn id="19" xr3:uid="{D3B00D34-1F08-4A51-A077-79D5FCF97F79}" uniqueName="19" name="CEP" queryTableFieldId="19" dataDxfId="128"/>
    <tableColumn id="20" xr3:uid="{CF173AB6-B81E-4D0E-B476-20DEC6A0AC1A}" uniqueName="20" name="Ente Federativo" queryTableFieldId="20" dataDxfId="127"/>
    <tableColumn id="21" xr3:uid="{14B02DD0-B266-4993-9B81-F7F2ECD06841}" uniqueName="21" name="Natureza Jurídica Código" queryTableFieldId="21" dataDxfId="126"/>
    <tableColumn id="22" xr3:uid="{1322C5D4-2123-4649-B05B-791DF655E11E}" uniqueName="22" name="Natureza Jurídica Descrição" queryTableFieldId="22" dataDxfId="125"/>
    <tableColumn id="23" xr3:uid="{0EB33D4D-A11C-4DD3-9E55-E7CC3D946F35}" uniqueName="23" name="Atividade Primária Código" queryTableFieldId="23" dataDxfId="124"/>
    <tableColumn id="24" xr3:uid="{87103E14-8A9A-479E-9D73-BB1D8B72B4D3}" uniqueName="24" name="Atividade Primária Descrição" queryTableFieldId="24" dataDxfId="123"/>
    <tableColumn id="27" xr3:uid="{FE9EAC0A-791F-466E-8EFD-9C240EF86ED2}" uniqueName="27" name="Situação Cadastral Motivo" queryTableFieldId="27" dataDxfId="122"/>
    <tableColumn id="28" xr3:uid="{F08CACB8-C41C-41D8-83A3-C6BEBA58E817}" uniqueName="28" name="Situação Especial" queryTableFieldId="28" dataDxfId="121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20"/>
    <tableColumn id="26" xr3:uid="{A5C6F56A-145F-4D62-AFAF-1B7D9C52A62F}" uniqueName="26" name="Simples Nacional Data Exclusão" queryTableFieldId="49" dataDxfId="119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18"/>
    <tableColumn id="33" xr3:uid="{EE1BBE74-3B50-4018-9E84-7F435013FE3C}" uniqueName="33" name="Atividade Secundária Código" queryTableFieldId="32" dataDxfId="117"/>
    <tableColumn id="34" xr3:uid="{AF3669A0-564F-49F4-A5C3-A4DCCF24D714}" uniqueName="34" name="Atividade Secundária Descrição" queryTableFieldId="33" dataDxfId="116"/>
    <tableColumn id="35" xr3:uid="{DCE19C88-E141-4A59-9688-44BDE4EC5085}" uniqueName="35" name="Nome Sócio" queryTableFieldId="34" dataDxfId="115"/>
    <tableColumn id="36" xr3:uid="{B1B45DFD-93CE-4738-9B08-4684F51EF349}" uniqueName="36" name="Qualificação Código" queryTableFieldId="35" dataDxfId="114"/>
    <tableColumn id="37" xr3:uid="{4ECA4A7B-CFD3-4EE3-9DEB-365F222B91DA}" uniqueName="37" name="Qualificação Descrição" queryTableFieldId="36" dataDxfId="113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12"/>
    <tableColumn id="39" xr3:uid="{E2BFA7F5-DE41-4BAB-8BC0-31BCD7C042E4}" uniqueName="39" name="Última Atualização Simples" queryTableFieldId="51" dataDxfId="111"/>
    <tableColumn id="45" xr3:uid="{D5C247DF-9664-4B11-9AE4-EEB5CFBBF3FF}" uniqueName="45" name="Última Atualização SINTEGRA" queryTableFieldId="64" dataDxfId="110"/>
    <tableColumn id="31" xr3:uid="{04BC9D26-5A8E-4BF2-B353-D81F249477AB}" uniqueName="31" name="Comprovante Inscrição" queryTableFieldId="31" dataDxfId="109"/>
    <tableColumn id="47" xr3:uid="{EE9D0520-35E2-49BF-98CD-80554F6B28C5}" uniqueName="47" name="Comprovante QSA" queryTableFieldId="72"/>
    <tableColumn id="48" xr3:uid="{637D0A32-9440-442D-B23A-700B16251A95}" uniqueName="48" name="Mapa 2D" queryTableFieldId="73"/>
    <tableColumn id="49" xr3:uid="{702CDB6F-20A4-4D7C-B954-28631F7FE9C0}" uniqueName="49" name="Mapa Satélite" queryTableFieldId="74"/>
    <tableColumn id="50" xr3:uid="{089BE785-1A24-46DF-A7FE-96806CDFC41F}" uniqueName="50" name="Street View" queryTableFieldId="75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68" dataDxfId="167">
  <autoFilter ref="A1:C2" xr:uid="{13ABC6FA-B661-4454-89B4-732C6ECB279F}"/>
  <tableColumns count="3">
    <tableColumn id="34" xr3:uid="{E760ECE5-A94D-43C4-8586-5904BDAE1CB2}" uniqueName="34" name="CNPJ" queryTableFieldId="34" dataDxfId="108"/>
    <tableColumn id="1" xr3:uid="{0ADFE5B9-A4E7-4A0A-AD4E-ADF70D8FFE2D}" uniqueName="1" name="Erro Código" queryTableFieldId="132" dataDxfId="107"/>
    <tableColumn id="2" xr3:uid="{33BA3C49-3E6C-4B21-BDE3-99F2E4073F3F}" uniqueName="2" name="Erro Mensagem" queryTableFieldId="133" dataDxfId="10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F2" tableType="queryTable" insertRow="1" totalsRowShown="0" headerRowDxfId="166" dataDxfId="165">
  <autoFilter ref="A1:AF2" xr:uid="{13ABC6FA-B661-4454-89B4-732C6ECB279F}"/>
  <tableColumns count="32">
    <tableColumn id="34" xr3:uid="{2B39D7DB-C50A-466C-BCE8-75A0C64ED876}" uniqueName="34" name="CNPJ" queryTableFieldId="34" dataDxfId="105"/>
    <tableColumn id="3" xr3:uid="{1865F788-4FD4-4D73-85A1-745E438710E1}" uniqueName="3" name="Razão Social" queryTableFieldId="3" dataDxfId="104"/>
    <tableColumn id="4" xr3:uid="{532823F5-DD5F-4CE3-AA27-87797FF575F2}" uniqueName="4" name="Nome Fantasia" queryTableFieldId="4" dataDxfId="103"/>
    <tableColumn id="6" xr3:uid="{D82A4652-C218-47E2-91C3-1B320A8456AA}" uniqueName="6" name="Tipo" queryTableFieldId="6" dataDxfId="102"/>
    <tableColumn id="8" xr3:uid="{9913155D-3848-4845-992F-8BC559B1043A}" uniqueName="8" name="Porte" queryTableFieldId="8" dataDxfId="101"/>
    <tableColumn id="5" xr3:uid="{F7A6892F-3D9A-4E38-8DCA-E20AD2308035}" uniqueName="5" name="Data Fundação" queryTableFieldId="64" dataDxfId="100"/>
    <tableColumn id="13" xr3:uid="{189FA669-436B-4524-B5CA-F97EDEBEAA38}" uniqueName="13" name="Situação Cadastral" queryTableFieldId="13" dataDxfId="99"/>
    <tableColumn id="7" xr3:uid="{D7DEDC03-FC47-4F09-9FEC-1FCB20288BCA}" uniqueName="7" name="Situação Cadastral Data" queryTableFieldId="65" dataDxfId="98"/>
    <tableColumn id="9" xr3:uid="{F111F21E-ABD1-49FC-B4E1-0D96ECE75E23}" uniqueName="9" name="Capital Social" queryTableFieldId="9" dataDxfId="97" dataCellStyle="Moeda"/>
    <tableColumn id="10" xr3:uid="{89EA38BF-0744-47FF-80DA-EBBE0F21D789}" uniqueName="10" name="E-mail" queryTableFieldId="10" dataDxfId="96" dataCellStyle="Moeda"/>
    <tableColumn id="11" xr3:uid="{CCD6A8E8-1C0F-48C7-917B-88C455A18466}" uniqueName="11" name="Telefone" queryTableFieldId="11" dataDxfId="95"/>
    <tableColumn id="18" xr3:uid="{93E17DB9-04D9-4E74-B036-E57848FA9761}" uniqueName="18" name="Logradouro" queryTableFieldId="18" dataDxfId="94"/>
    <tableColumn id="19" xr3:uid="{55D72DF6-686C-4D56-92C8-A80F4A9F5E97}" uniqueName="19" name="Número" queryTableFieldId="19" dataDxfId="93"/>
    <tableColumn id="20" xr3:uid="{EA201675-F0B4-412C-8DC1-AB901249F19B}" uniqueName="20" name="Complemento" queryTableFieldId="20" dataDxfId="92"/>
    <tableColumn id="35" xr3:uid="{53A1A263-2CDC-4BA1-AF01-6834174626E7}" uniqueName="35" name="Bairro" queryTableFieldId="35" dataDxfId="91"/>
    <tableColumn id="23" xr3:uid="{2F7961F7-FA9B-4A2A-93A9-632DE80F6732}" uniqueName="23" name="Cidade" queryTableFieldId="23" dataDxfId="90"/>
    <tableColumn id="24" xr3:uid="{D4A0D162-943F-4173-B5DA-5DA644C77492}" uniqueName="24" name="Estado" queryTableFieldId="24" dataDxfId="89"/>
    <tableColumn id="21" xr3:uid="{7BAAE4DF-F4C7-4E4E-979A-DEFDBF93BD87}" uniqueName="21" name="CEP" queryTableFieldId="21" dataDxfId="88"/>
    <tableColumn id="12" xr3:uid="{392414ED-8FF9-40E0-8E86-75EE95D3624A}" uniqueName="12" name="Ente Federativo" queryTableFieldId="12" dataDxfId="87"/>
    <tableColumn id="25" xr3:uid="{74B306E1-5A00-4525-94E5-3735CA816539}" uniqueName="25" name="Natureza Jurídica Código" queryTableFieldId="25" dataDxfId="86"/>
    <tableColumn id="26" xr3:uid="{5BD4B624-9D6C-475E-BCE7-08465B17AC3D}" uniqueName="26" name="Natureza Jurídica Descrição" queryTableFieldId="26" dataDxfId="85"/>
    <tableColumn id="17" xr3:uid="{8B9E2289-16D4-4309-8583-7FA32C90A030}" uniqueName="17" name="Atividade Primária Código" queryTableFieldId="68" dataDxfId="84"/>
    <tableColumn id="28" xr3:uid="{910F8F86-7656-45A5-AB03-CEDCE74276A3}" uniqueName="28" name="Atividade Primária Descrição" queryTableFieldId="28" dataDxfId="83"/>
    <tableColumn id="14" xr3:uid="{13A98DEB-6306-47CE-AE2B-788427AD434A}" uniqueName="14" name="Situação Cadastral Motivo" queryTableFieldId="66" dataDxfId="82"/>
    <tableColumn id="16" xr3:uid="{6F955BF8-E84F-4C97-8EF3-B0826B33E1B2}" uniqueName="16" name="Situação Especial" queryTableFieldId="16" dataDxfId="81"/>
    <tableColumn id="15" xr3:uid="{DA5DCB47-5663-4EB0-9953-3DBD2EC00FB9}" uniqueName="15" name="Situação Especial Data" queryTableFieldId="67" dataDxfId="80"/>
    <tableColumn id="1" xr3:uid="{B1539C30-3EF5-45BE-9A75-209F9B1A6CAB}" uniqueName="1" name="Última Atualização" queryTableFieldId="62" dataDxfId="79"/>
    <tableColumn id="31" xr3:uid="{8DAE65A8-BC9D-41BD-BC1D-03A6CA5935C3}" uniqueName="31" name="Comprovante Inscrição" queryTableFieldId="31" dataDxfId="78"/>
    <tableColumn id="2" xr3:uid="{F6834693-2CEC-4B4A-9318-B835233ECCED}" uniqueName="2" name="Comprovante QSA" queryTableFieldId="123"/>
    <tableColumn id="22" xr3:uid="{EEC19E24-A75F-4965-8880-FABCE75349FF}" uniqueName="22" name="Mapa 2D" queryTableFieldId="124"/>
    <tableColumn id="27" xr3:uid="{51DE7FEE-F685-425E-804E-35C51DB825C9}" uniqueName="27" name="Mapa Satélite" queryTableFieldId="125"/>
    <tableColumn id="29" xr3:uid="{FA3F1AD3-5037-4F33-9D42-3CC4D7B7064D}" uniqueName="29" name="Street View" queryTableFieldId="12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164" dataDxfId="163">
  <autoFilter ref="A1:F2" xr:uid="{13ABC6FA-B661-4454-89B4-732C6ECB279F}"/>
  <tableColumns count="6">
    <tableColumn id="34" xr3:uid="{C8C28BEA-4CCC-4C8F-A367-D1B02CE3683D}" uniqueName="34" name="CNPJ" queryTableFieldId="34" dataDxfId="77"/>
    <tableColumn id="3" xr3:uid="{2F3A6EEB-9635-4B85-9379-072E6D20D092}" uniqueName="3" name="Razão Social" queryTableFieldId="3" dataDxfId="76"/>
    <tableColumn id="1" xr3:uid="{BADB5AF2-8522-42EB-9182-3AEC01ACDA76}" uniqueName="1" name="Atividade Econômica Classificação" queryTableFieldId="130" dataDxfId="75"/>
    <tableColumn id="2" xr3:uid="{C4D6B1D1-C620-4167-8C87-32F7F3A58B7E}" uniqueName="2" name="Atividade Econômica Código" queryTableFieldId="131" dataDxfId="74"/>
    <tableColumn id="5" xr3:uid="{11779897-24B2-4046-810D-37982968F230}" uniqueName="5" name="Atividade Econômica Descrição" queryTableFieldId="132" dataDxfId="73"/>
    <tableColumn id="6" xr3:uid="{46EEE5F9-BC8D-422F-ADD1-755D2FCB77F5}" uniqueName="6" name="Última Atualização" queryTableFieldId="65" dataDxfId="72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75</v>
      </c>
      <c r="B1" s="50" t="s">
        <v>76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T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t="s">
        <v>184</v>
      </c>
      <c r="AD1" t="s">
        <v>185</v>
      </c>
      <c r="AE1" t="s">
        <v>186</v>
      </c>
      <c r="AF1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  <row r="427" spans="36:46" ht="20.100000000000001" customHeight="1" x14ac:dyDescent="0.25">
      <c r="AJ427" s="5"/>
      <c r="AL427" s="7"/>
      <c r="AM427" s="5"/>
      <c r="AN427" s="5"/>
      <c r="AP427" s="1"/>
      <c r="AR427" s="1"/>
      <c r="AS427" s="1"/>
      <c r="AT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58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T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s="87" t="s">
        <v>184</v>
      </c>
      <c r="AD1" s="87" t="s">
        <v>185</v>
      </c>
      <c r="AE1" s="87" t="s">
        <v>186</v>
      </c>
      <c r="AF1" s="87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60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5" sqref="C5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x14ac:dyDescent="0.25">
      <c r="A2" t="s">
        <v>90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será consultada em Tempo Real [ 1 ₪ ].</v>
      </c>
    </row>
    <row r="3" spans="1:3" hidden="1" x14ac:dyDescent="0.25">
      <c r="A3" t="s">
        <v>91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22/06/2020 [ 0,1 ₪ ]. Se não, em Tempo Real [ 1 ₪ ].</v>
      </c>
    </row>
    <row r="4" spans="1:3" hidden="1" x14ac:dyDescent="0.25">
      <c r="A4" t="s">
        <v>92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30/05/2020 [ 0,1 ₪ ]. Se não, em Tempo Real [ 1 ₪ ].</v>
      </c>
    </row>
    <row r="5" spans="1:3" hidden="1" x14ac:dyDescent="0.25">
      <c r="A5" t="s">
        <v>95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30/04/2020 [ 0,1 ₪ ]. Se não, em Tempo Real [ 1 ₪ ].</v>
      </c>
    </row>
    <row r="6" spans="1:3" hidden="1" x14ac:dyDescent="0.25">
      <c r="A6" t="s">
        <v>93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31/03/2020 [ 0,1 ₪ ]. Se não, em Tempo Real [ 1 ₪ ].</v>
      </c>
    </row>
    <row r="7" spans="1:3" x14ac:dyDescent="0.25">
      <c r="A7" t="s">
        <v>89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6" sqref="C6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será consultado em Tempo Real [ +1 ₪ ].</v>
      </c>
    </row>
    <row r="3" spans="1:3" hidden="1" x14ac:dyDescent="0.25">
      <c r="A3" t="s">
        <v>91</v>
      </c>
      <c r="B3">
        <v>7</v>
      </c>
      <c r="C3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22/06/2020 [ +0 ₪ ]. Se não, em Tempo Real [ +1 ₪ ].</v>
      </c>
    </row>
    <row r="4" spans="1:3" hidden="1" x14ac:dyDescent="0.25">
      <c r="A4" t="s">
        <v>92</v>
      </c>
      <c r="B4">
        <v>30</v>
      </c>
      <c r="C4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30/05/2020 [ +0 ₪ ]. Se não, em Tempo Real [ +1 ₪ ].</v>
      </c>
    </row>
    <row r="5" spans="1:3" hidden="1" x14ac:dyDescent="0.25">
      <c r="A5" t="s">
        <v>93</v>
      </c>
      <c r="B5">
        <v>90</v>
      </c>
      <c r="C5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31/03/2020 [ +0 ₪ ]. Se não, em Tempo Real [ +1 ₪ ].</v>
      </c>
    </row>
    <row r="6" spans="1:3" x14ac:dyDescent="0.25">
      <c r="A6" t="s">
        <v>96</v>
      </c>
      <c r="B6">
        <v>0</v>
      </c>
      <c r="C6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disponível [ +0 ₪ ]</v>
      </c>
    </row>
    <row r="7" spans="1:3" x14ac:dyDescent="0.25">
      <c r="A7" t="s">
        <v>89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3" sqref="C3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será consultado em Tempo Real [ +9 ₪ ].</v>
      </c>
    </row>
    <row r="3" spans="1:3" hidden="1" x14ac:dyDescent="0.25">
      <c r="A3" t="s">
        <v>91</v>
      </c>
      <c r="B3">
        <v>7</v>
      </c>
      <c r="C3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22/06/2020 [ +0 ₪ ]. Se não, em Tempo Real [ +9 ₪ ].</v>
      </c>
    </row>
    <row r="4" spans="1:3" hidden="1" x14ac:dyDescent="0.25">
      <c r="A4" t="s">
        <v>92</v>
      </c>
      <c r="B4">
        <v>30</v>
      </c>
      <c r="C4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30/05/2020 [ +0 ₪ ]. Se não, em Tempo Real [ +9 ₪ ].</v>
      </c>
    </row>
    <row r="5" spans="1:3" hidden="1" x14ac:dyDescent="0.25">
      <c r="A5" t="s">
        <v>93</v>
      </c>
      <c r="B5">
        <v>90</v>
      </c>
      <c r="C5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31/03/2020 [ +0 ₪ ]. Se não, em Tempo Real [ +9 ₪ ].</v>
      </c>
    </row>
    <row r="6" spans="1:3" x14ac:dyDescent="0.25">
      <c r="A6" t="s">
        <v>96</v>
      </c>
      <c r="B6">
        <v>0</v>
      </c>
      <c r="C6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disponível [ +0 ₪ ]</v>
      </c>
    </row>
    <row r="7" spans="1:3" x14ac:dyDescent="0.25">
      <c r="A7" t="s">
        <v>89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67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70</v>
      </c>
      <c r="C8" s="90"/>
      <c r="D8" s="90"/>
      <c r="E8" s="90"/>
      <c r="F8" s="90"/>
      <c r="G8" s="90"/>
      <c r="H8" s="90"/>
      <c r="I8" s="90"/>
      <c r="J8" s="90"/>
      <c r="K8" s="90"/>
    </row>
    <row r="9" spans="2:13" ht="20.100000000000001" customHeight="1" x14ac:dyDescent="0.25">
      <c r="B9" s="90" t="s">
        <v>68</v>
      </c>
      <c r="C9" s="90"/>
      <c r="D9" s="90"/>
      <c r="E9" s="90"/>
      <c r="F9" s="90"/>
      <c r="G9" s="90"/>
      <c r="H9" s="90"/>
      <c r="I9" s="90"/>
      <c r="J9" s="90"/>
      <c r="K9" s="90"/>
    </row>
    <row r="10" spans="2:13" ht="20.100000000000001" customHeight="1" x14ac:dyDescent="0.25">
      <c r="B10" s="93" t="s">
        <v>24</v>
      </c>
      <c r="C10" s="93"/>
      <c r="D10" s="93"/>
      <c r="E10" s="93"/>
      <c r="F10" s="93"/>
      <c r="G10" s="93"/>
      <c r="H10" s="93"/>
      <c r="I10" s="93"/>
      <c r="J10" s="93"/>
      <c r="K10" s="93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69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117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113</v>
      </c>
    </row>
    <row r="29" spans="2:13" s="34" customFormat="1" ht="20.100000000000001" customHeight="1" x14ac:dyDescent="0.25">
      <c r="B29" s="31" t="s">
        <v>114</v>
      </c>
    </row>
    <row r="30" spans="2:13" s="34" customFormat="1" ht="20.100000000000001" customHeight="1" x14ac:dyDescent="0.25">
      <c r="B30" s="31" t="s">
        <v>115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118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80</v>
      </c>
    </row>
    <row r="70" spans="2:13" s="33" customFormat="1" ht="20.100000000000001" customHeight="1" x14ac:dyDescent="0.25">
      <c r="B70" s="51" t="s">
        <v>71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2" t="s">
        <v>189</v>
      </c>
      <c r="C72" s="92"/>
      <c r="D72" s="92"/>
      <c r="E72" s="92"/>
      <c r="F72" s="92"/>
      <c r="G72" s="92"/>
      <c r="H72" s="92"/>
      <c r="I72" s="92"/>
      <c r="J72" s="92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119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72</v>
      </c>
    </row>
    <row r="79" spans="2:13" s="34" customFormat="1" ht="20.100000000000001" customHeight="1" x14ac:dyDescent="0.25">
      <c r="B79" s="31" t="s">
        <v>77</v>
      </c>
    </row>
    <row r="80" spans="2:13" s="34" customFormat="1" ht="20.100000000000001" customHeight="1" x14ac:dyDescent="0.25">
      <c r="B80" s="31" t="s">
        <v>78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89" t="s">
        <v>112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90" t="s">
        <v>121</v>
      </c>
      <c r="C109" s="90"/>
      <c r="D109" s="90"/>
      <c r="E109" s="90"/>
      <c r="F109" s="90"/>
      <c r="G109" s="90"/>
      <c r="H109" s="90"/>
      <c r="I109" s="90"/>
      <c r="J109" s="90"/>
      <c r="K109" s="90"/>
    </row>
    <row r="110" spans="2:13" ht="20.100000000000001" customHeight="1" x14ac:dyDescent="0.25">
      <c r="B110" s="90" t="s">
        <v>120</v>
      </c>
      <c r="C110" s="90"/>
      <c r="D110" s="90"/>
      <c r="E110" s="90"/>
      <c r="F110" s="90"/>
      <c r="G110" s="90"/>
      <c r="H110" s="90"/>
      <c r="I110" s="90"/>
      <c r="J110" s="90"/>
      <c r="K110" s="90"/>
    </row>
    <row r="113" spans="2:13" ht="20.100000000000001" customHeight="1" x14ac:dyDescent="0.25">
      <c r="B113" s="91" t="s">
        <v>183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82"/>
      <c r="M113" s="82"/>
    </row>
  </sheetData>
  <sheetProtection sheet="1" selectLockedCells="1"/>
  <mergeCells count="9">
    <mergeCell ref="B6:K6"/>
    <mergeCell ref="B107:K107"/>
    <mergeCell ref="B109:K109"/>
    <mergeCell ref="B110:K110"/>
    <mergeCell ref="B113:K113"/>
    <mergeCell ref="B72:J72"/>
    <mergeCell ref="B8:K8"/>
    <mergeCell ref="B9:K9"/>
    <mergeCell ref="B10:K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81" sqref="D81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122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141</v>
      </c>
      <c r="C8" s="90"/>
      <c r="D8" s="90"/>
      <c r="E8" s="90"/>
      <c r="F8" s="90"/>
      <c r="G8" s="90"/>
      <c r="H8" s="90"/>
      <c r="I8" s="90"/>
      <c r="J8" s="90"/>
      <c r="K8" s="90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126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123</v>
      </c>
    </row>
    <row r="14" spans="2:13" s="33" customFormat="1" ht="20.100000000000001" customHeight="1" x14ac:dyDescent="0.25">
      <c r="B14" s="33" t="s">
        <v>124</v>
      </c>
    </row>
    <row r="15" spans="2:13" s="33" customFormat="1" ht="20.100000000000001" customHeight="1" x14ac:dyDescent="0.25">
      <c r="B15" s="33" t="s">
        <v>128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129</v>
      </c>
    </row>
    <row r="18" spans="2:13" s="33" customFormat="1" ht="20.100000000000001" customHeight="1" x14ac:dyDescent="0.25">
      <c r="B18" s="33" t="s">
        <v>127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130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131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132</v>
      </c>
    </row>
    <row r="26" spans="2:13" s="34" customFormat="1" ht="20.100000000000001" customHeight="1" x14ac:dyDescent="0.25">
      <c r="B26" s="31" t="s">
        <v>133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179</v>
      </c>
    </row>
    <row r="29" spans="2:13" s="34" customFormat="1" ht="20.100000000000001" customHeight="1" x14ac:dyDescent="0.25">
      <c r="B29" s="31" t="s">
        <v>134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177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137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138</v>
      </c>
    </row>
    <row r="37" spans="2:10" s="33" customFormat="1" ht="20.100000000000001" customHeight="1" x14ac:dyDescent="0.25">
      <c r="B37" s="51" t="s">
        <v>139</v>
      </c>
    </row>
    <row r="38" spans="2:10" s="33" customFormat="1" ht="20.100000000000001" customHeight="1" x14ac:dyDescent="0.25">
      <c r="B38" s="51" t="s">
        <v>140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135</v>
      </c>
    </row>
    <row r="41" spans="2:10" s="33" customFormat="1" ht="20.100000000000001" customHeight="1" x14ac:dyDescent="0.25">
      <c r="B41" s="33" t="s">
        <v>142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143</v>
      </c>
    </row>
    <row r="44" spans="2:10" s="33" customFormat="1" ht="20.100000000000001" customHeight="1" x14ac:dyDescent="0.25">
      <c r="B44" s="33" t="s">
        <v>144</v>
      </c>
    </row>
    <row r="45" spans="2:10" s="33" customFormat="1" ht="20.100000000000001" customHeight="1" x14ac:dyDescent="0.25">
      <c r="B45" s="33" t="s">
        <v>136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169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170</v>
      </c>
    </row>
    <row r="51" spans="2:13" s="34" customFormat="1" ht="20.100000000000001" customHeight="1" x14ac:dyDescent="0.25">
      <c r="B51" s="34" t="s">
        <v>171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172</v>
      </c>
    </row>
    <row r="54" spans="2:13" s="34" customFormat="1" ht="20.100000000000001" customHeight="1" x14ac:dyDescent="0.25">
      <c r="B54" s="34" t="s">
        <v>173</v>
      </c>
    </row>
    <row r="55" spans="2:13" s="34" customFormat="1" ht="30" customHeight="1" x14ac:dyDescent="0.25"/>
    <row r="56" spans="2:13" s="34" customFormat="1" ht="24.95" customHeight="1" x14ac:dyDescent="0.25">
      <c r="B56" s="80" t="s">
        <v>82</v>
      </c>
      <c r="C56" s="78"/>
      <c r="D56" s="78"/>
      <c r="E56" s="78"/>
      <c r="F56" s="80" t="s">
        <v>86</v>
      </c>
      <c r="H56" s="78"/>
      <c r="J56" s="80" t="s">
        <v>87</v>
      </c>
      <c r="L56" s="78"/>
      <c r="M56" s="78"/>
    </row>
    <row r="57" spans="2:13" s="34" customFormat="1" ht="20.100000000000001" customHeight="1" x14ac:dyDescent="0.25">
      <c r="B57" s="34" t="s">
        <v>159</v>
      </c>
      <c r="F57" s="34" t="s">
        <v>181</v>
      </c>
      <c r="J57" s="34" t="s">
        <v>182</v>
      </c>
    </row>
    <row r="58" spans="2:13" s="34" customFormat="1" ht="20.100000000000001" customHeight="1" x14ac:dyDescent="0.25">
      <c r="B58" s="34" t="s">
        <v>180</v>
      </c>
      <c r="F58" s="34" t="s">
        <v>160</v>
      </c>
      <c r="J58" s="34" t="s">
        <v>161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145</v>
      </c>
      <c r="F60" s="85" t="s">
        <v>174</v>
      </c>
      <c r="J60" s="85" t="s">
        <v>165</v>
      </c>
    </row>
    <row r="61" spans="2:13" s="34" customFormat="1" ht="20.100000000000001" customHeight="1" x14ac:dyDescent="0.25">
      <c r="B61" s="85" t="s">
        <v>146</v>
      </c>
      <c r="F61" s="85" t="s">
        <v>162</v>
      </c>
      <c r="J61" s="85" t="s">
        <v>166</v>
      </c>
    </row>
    <row r="62" spans="2:13" s="34" customFormat="1" ht="20.100000000000001" customHeight="1" x14ac:dyDescent="0.25">
      <c r="B62" s="85" t="s">
        <v>147</v>
      </c>
      <c r="F62" s="85" t="s">
        <v>163</v>
      </c>
      <c r="J62" s="85" t="s">
        <v>167</v>
      </c>
    </row>
    <row r="63" spans="2:13" s="34" customFormat="1" ht="20.100000000000001" customHeight="1" x14ac:dyDescent="0.25">
      <c r="B63" s="85" t="s">
        <v>148</v>
      </c>
      <c r="F63" s="85" t="s">
        <v>164</v>
      </c>
      <c r="J63" s="85" t="s">
        <v>168</v>
      </c>
    </row>
    <row r="64" spans="2:13" s="34" customFormat="1" ht="20.100000000000001" customHeight="1" x14ac:dyDescent="0.25">
      <c r="B64" s="85" t="s">
        <v>149</v>
      </c>
    </row>
    <row r="65" spans="2:13" s="34" customFormat="1" ht="20.100000000000001" customHeight="1" x14ac:dyDescent="0.25">
      <c r="B65" s="85" t="s">
        <v>150</v>
      </c>
    </row>
    <row r="66" spans="2:13" s="34" customFormat="1" ht="20.100000000000001" customHeight="1" x14ac:dyDescent="0.25">
      <c r="B66" s="85" t="s">
        <v>151</v>
      </c>
    </row>
    <row r="67" spans="2:13" s="34" customFormat="1" ht="20.100000000000001" customHeight="1" x14ac:dyDescent="0.25">
      <c r="B67" s="85" t="s">
        <v>152</v>
      </c>
    </row>
    <row r="68" spans="2:13" s="34" customFormat="1" ht="20.100000000000001" customHeight="1" x14ac:dyDescent="0.25">
      <c r="B68" s="85" t="s">
        <v>153</v>
      </c>
    </row>
    <row r="69" spans="2:13" s="34" customFormat="1" ht="20.100000000000001" customHeight="1" x14ac:dyDescent="0.25">
      <c r="B69" s="85" t="s">
        <v>154</v>
      </c>
    </row>
    <row r="70" spans="2:13" s="34" customFormat="1" ht="20.100000000000001" customHeight="1" x14ac:dyDescent="0.25">
      <c r="B70" s="85" t="s">
        <v>155</v>
      </c>
    </row>
    <row r="71" spans="2:13" s="34" customFormat="1" ht="20.100000000000001" customHeight="1" x14ac:dyDescent="0.25">
      <c r="B71" s="85" t="s">
        <v>156</v>
      </c>
    </row>
    <row r="72" spans="2:13" s="34" customFormat="1" ht="20.100000000000001" customHeight="1" x14ac:dyDescent="0.25">
      <c r="B72" s="85" t="s">
        <v>157</v>
      </c>
    </row>
    <row r="73" spans="2:13" s="34" customFormat="1" ht="20.100000000000001" customHeight="1" x14ac:dyDescent="0.25">
      <c r="B73" s="85" t="s">
        <v>158</v>
      </c>
    </row>
    <row r="74" spans="2:13" s="34" customFormat="1" ht="20.100000000000001" customHeight="1" x14ac:dyDescent="0.25">
      <c r="B74" s="85" t="s">
        <v>178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89" t="s">
        <v>79</v>
      </c>
      <c r="C77" s="89"/>
      <c r="D77" s="89"/>
      <c r="E77" s="89"/>
      <c r="F77" s="89"/>
      <c r="G77" s="89"/>
      <c r="H77" s="89"/>
      <c r="I77" s="89"/>
      <c r="J77" s="89"/>
      <c r="K77" s="89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90" t="s">
        <v>125</v>
      </c>
      <c r="C79" s="90"/>
      <c r="D79" s="90"/>
      <c r="E79" s="90"/>
      <c r="F79" s="90"/>
      <c r="G79" s="90"/>
      <c r="H79" s="90"/>
      <c r="I79" s="90"/>
      <c r="J79" s="90"/>
      <c r="K79" s="90"/>
    </row>
    <row r="82" spans="2:13" ht="20.100000000000001" customHeight="1" x14ac:dyDescent="0.25">
      <c r="B82" s="91" t="s">
        <v>183</v>
      </c>
      <c r="C82" s="91"/>
      <c r="D82" s="91"/>
      <c r="E82" s="91"/>
      <c r="F82" s="91"/>
      <c r="G82" s="91"/>
      <c r="H82" s="91"/>
      <c r="I82" s="91"/>
      <c r="J82" s="91"/>
      <c r="K82" s="91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101" t="str">
        <f>IFERROR(VLOOKUP("email",CNPJá___Conta[],2,0),"")</f>
        <v/>
      </c>
      <c r="O2" s="101"/>
      <c r="P2" s="101"/>
      <c r="Q2" s="101"/>
      <c r="R2" s="101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102" t="str">
        <f>IFERROR(CONCATENATE(VLOOKUP("remaining_credits",CNPJá___Conta[],2,0)," ₪"),"")</f>
        <v/>
      </c>
      <c r="O3" s="102"/>
      <c r="P3" s="102"/>
      <c r="Q3" s="102"/>
      <c r="R3" s="102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103" t="s">
        <v>38</v>
      </c>
      <c r="F6" s="103"/>
      <c r="G6" s="103"/>
    </row>
    <row r="7" spans="2:19" ht="20.100000000000001" customHeight="1" x14ac:dyDescent="0.3">
      <c r="B7" s="48" t="str">
        <f>TEXT(COUNTA(cnpjaSource[]),"0")&amp;" registros"</f>
        <v>0 registros</v>
      </c>
      <c r="E7" s="103"/>
      <c r="F7" s="103"/>
      <c r="G7" s="103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73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175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74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46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103" t="s">
        <v>81</v>
      </c>
      <c r="F14" s="103"/>
      <c r="G14" s="103"/>
      <c r="H14" s="103"/>
      <c r="I14" s="103"/>
    </row>
    <row r="15" spans="2:19" ht="20.100000000000001" customHeight="1" x14ac:dyDescent="0.25">
      <c r="B15" s="45"/>
      <c r="C15" s="36"/>
      <c r="D15" s="15"/>
      <c r="E15" s="103"/>
      <c r="F15" s="103"/>
      <c r="G15" s="103"/>
      <c r="H15" s="103"/>
      <c r="I15" s="103"/>
    </row>
    <row r="16" spans="2:19" ht="20.100000000000001" customHeight="1" x14ac:dyDescent="0.25">
      <c r="B16" s="45"/>
      <c r="C16" s="36"/>
      <c r="D16" s="15"/>
      <c r="E16" s="97" t="s">
        <v>82</v>
      </c>
      <c r="F16" s="97"/>
      <c r="G16" s="97"/>
      <c r="H16" s="97"/>
      <c r="I16" s="64"/>
      <c r="J16" s="97" t="s">
        <v>86</v>
      </c>
      <c r="K16" s="97"/>
      <c r="L16" s="97"/>
      <c r="M16" s="97"/>
      <c r="O16" s="97" t="s">
        <v>87</v>
      </c>
      <c r="P16" s="97"/>
      <c r="Q16" s="97"/>
      <c r="R16" s="97"/>
    </row>
    <row r="17" spans="2:25" ht="20.100000000000001" customHeight="1" x14ac:dyDescent="0.25">
      <c r="B17" s="45"/>
      <c r="C17" s="36"/>
      <c r="D17" s="15"/>
      <c r="E17" s="97"/>
      <c r="F17" s="97"/>
      <c r="G17" s="97"/>
      <c r="H17" s="97"/>
      <c r="I17" s="64"/>
      <c r="J17" s="97"/>
      <c r="K17" s="97"/>
      <c r="L17" s="97"/>
      <c r="M17" s="97"/>
      <c r="O17" s="97"/>
      <c r="P17" s="97"/>
      <c r="Q17" s="97"/>
      <c r="R17" s="97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5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</row>
    <row r="26" spans="2:25" ht="20.100000000000001" customHeight="1" x14ac:dyDescent="0.25">
      <c r="B26" s="45"/>
      <c r="C26" s="36"/>
      <c r="D26" s="15"/>
      <c r="E26" s="100" t="s">
        <v>98</v>
      </c>
      <c r="F26" s="100"/>
      <c r="G26" s="100"/>
      <c r="H26" s="100"/>
      <c r="I26" s="100"/>
      <c r="J26" s="100"/>
      <c r="K26" s="99" t="str">
        <f>CONCATENATE(SUM(1,IF(OpSINTEGRA[[#Totals],[Valor]]=0,0,1),IF(OpSimples[[#Totals],[Valor]]=0,0,9))," ₪")</f>
        <v>1 ₪</v>
      </c>
      <c r="L26" s="99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96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spans="2:25" ht="20.100000000000001" customHeight="1" x14ac:dyDescent="0.25">
      <c r="B29" s="45"/>
      <c r="C29" s="36"/>
      <c r="D29" s="15"/>
      <c r="E29" s="96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98" t="s">
        <v>60</v>
      </c>
      <c r="F31" s="98"/>
      <c r="G31" s="98"/>
      <c r="H31" s="98"/>
      <c r="I31" s="98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98"/>
      <c r="F32" s="98"/>
      <c r="G32" s="98"/>
      <c r="H32" s="98"/>
      <c r="I32" s="98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62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63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100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83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64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176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84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61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85</v>
      </c>
      <c r="F44" s="49"/>
      <c r="G44" s="16"/>
    </row>
    <row r="45" spans="2:7" ht="20.100000000000001" customHeight="1" x14ac:dyDescent="0.25">
      <c r="B45" s="45"/>
      <c r="E45" s="71" t="s">
        <v>65</v>
      </c>
      <c r="F45" s="15"/>
      <c r="G45" s="16"/>
    </row>
    <row r="46" spans="2:7" ht="20.100000000000001" customHeight="1" x14ac:dyDescent="0.25">
      <c r="B46" s="45"/>
      <c r="E46" s="71" t="s">
        <v>66</v>
      </c>
      <c r="F46" s="15"/>
      <c r="G46" s="15"/>
    </row>
    <row r="47" spans="2:7" ht="20.100000000000001" customHeight="1" x14ac:dyDescent="0.25">
      <c r="B47" s="45"/>
      <c r="E47" s="71" t="s">
        <v>101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103" t="s">
        <v>42</v>
      </c>
      <c r="F49" s="103"/>
      <c r="G49" s="103"/>
    </row>
    <row r="50" spans="2:7" ht="20.100000000000001" customHeight="1" x14ac:dyDescent="0.25">
      <c r="B50" s="45"/>
      <c r="E50" s="103"/>
      <c r="F50" s="103"/>
      <c r="G50" s="103"/>
    </row>
    <row r="51" spans="2:7" ht="20.100000000000001" customHeight="1" x14ac:dyDescent="0.25">
      <c r="B51" s="45"/>
      <c r="E51" s="70" t="s">
        <v>59</v>
      </c>
      <c r="F51" s="49"/>
      <c r="G51" s="42"/>
    </row>
    <row r="52" spans="2:7" ht="20.100000000000001" customHeight="1" x14ac:dyDescent="0.25">
      <c r="B52" s="45"/>
      <c r="E52" s="71" t="s">
        <v>39</v>
      </c>
      <c r="F52" s="15"/>
      <c r="G52" s="42"/>
    </row>
    <row r="53" spans="2:7" ht="20.100000000000001" customHeight="1" x14ac:dyDescent="0.25">
      <c r="B53" s="45"/>
      <c r="E53" s="71" t="s">
        <v>41</v>
      </c>
      <c r="F53" s="15"/>
      <c r="G53" s="42"/>
    </row>
    <row r="54" spans="2:7" ht="20.100000000000001" customHeight="1" x14ac:dyDescent="0.25">
      <c r="B54" s="45"/>
      <c r="E54" s="71" t="s">
        <v>40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105</v>
      </c>
      <c r="F56" s="67"/>
      <c r="G56" s="42"/>
    </row>
    <row r="57" spans="2:7" ht="20.100000000000001" customHeight="1" x14ac:dyDescent="0.25">
      <c r="B57" s="45"/>
      <c r="E57" s="71" t="s">
        <v>99</v>
      </c>
      <c r="F57" s="67"/>
      <c r="G57" s="42"/>
    </row>
    <row r="58" spans="2:7" ht="20.100000000000001" customHeight="1" x14ac:dyDescent="0.25">
      <c r="B58" s="45"/>
      <c r="E58" s="71" t="s">
        <v>102</v>
      </c>
      <c r="F58" s="67"/>
      <c r="G58" s="42"/>
    </row>
    <row r="59" spans="2:7" ht="20.100000000000001" customHeight="1" x14ac:dyDescent="0.25">
      <c r="B59" s="45"/>
      <c r="E59" s="71" t="s">
        <v>106</v>
      </c>
      <c r="F59" s="67"/>
      <c r="G59" s="42"/>
    </row>
    <row r="60" spans="2:7" ht="20.100000000000001" customHeight="1" x14ac:dyDescent="0.25">
      <c r="B60" s="45"/>
      <c r="E60" s="71" t="s">
        <v>104</v>
      </c>
      <c r="F60" s="67"/>
      <c r="G60" s="42"/>
    </row>
    <row r="61" spans="2:7" ht="20.100000000000001" customHeight="1" x14ac:dyDescent="0.25">
      <c r="B61" s="45"/>
      <c r="E61" s="71" t="s">
        <v>103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107</v>
      </c>
      <c r="F63" s="72"/>
      <c r="G63" s="42"/>
    </row>
    <row r="64" spans="2:7" ht="20.100000000000001" customHeight="1" x14ac:dyDescent="0.25">
      <c r="B64" s="45"/>
      <c r="E64" s="71" t="s">
        <v>108</v>
      </c>
      <c r="F64" s="72"/>
      <c r="G64" s="42"/>
    </row>
    <row r="65" spans="2:19" ht="20.100000000000001" customHeight="1" x14ac:dyDescent="0.25">
      <c r="B65" s="45"/>
      <c r="E65" s="71" t="s">
        <v>109</v>
      </c>
      <c r="F65" s="72"/>
      <c r="G65" s="42"/>
    </row>
    <row r="66" spans="2:19" ht="20.100000000000001" customHeight="1" x14ac:dyDescent="0.25">
      <c r="B66" s="45"/>
      <c r="E66" s="71" t="s">
        <v>111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25</v>
      </c>
      <c r="F68" s="14"/>
      <c r="N68" s="14" t="s">
        <v>23</v>
      </c>
    </row>
    <row r="69" spans="2:19" ht="20.100000000000001" customHeight="1" x14ac:dyDescent="0.25">
      <c r="B69" s="45"/>
      <c r="E69" s="71" t="s">
        <v>110</v>
      </c>
      <c r="F69" s="15"/>
      <c r="N69" s="104" t="s">
        <v>24</v>
      </c>
      <c r="O69" s="104"/>
      <c r="P69" s="104"/>
      <c r="Q69" s="104"/>
      <c r="R69" s="104"/>
    </row>
    <row r="70" spans="2:19" ht="20.100000000000001" customHeight="1" x14ac:dyDescent="0.25">
      <c r="B70" s="45"/>
      <c r="E70" s="71" t="s">
        <v>188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4" t="s">
        <v>183</v>
      </c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electLockedCells="1"/>
  <mergeCells count="16">
    <mergeCell ref="N2:R2"/>
    <mergeCell ref="N3:R3"/>
    <mergeCell ref="E49:G50"/>
    <mergeCell ref="N69:R69"/>
    <mergeCell ref="E14:I15"/>
    <mergeCell ref="E6:G7"/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X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52" width="69.140625" style="1" customWidth="1"/>
    <col min="53" max="16384" width="7.140625" style="1"/>
  </cols>
  <sheetData>
    <row r="1" spans="1:50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37</v>
      </c>
      <c r="E1" s="11" t="s">
        <v>3</v>
      </c>
      <c r="F1" s="11" t="s">
        <v>4</v>
      </c>
      <c r="G1" s="11" t="s">
        <v>28</v>
      </c>
      <c r="H1" s="11" t="s">
        <v>9</v>
      </c>
      <c r="I1" s="11" t="s">
        <v>29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27</v>
      </c>
      <c r="X1" s="11" t="s">
        <v>19</v>
      </c>
      <c r="Y1" s="11" t="s">
        <v>30</v>
      </c>
      <c r="Z1" s="11" t="s">
        <v>10</v>
      </c>
      <c r="AA1" t="s">
        <v>47</v>
      </c>
      <c r="AB1" t="s">
        <v>48</v>
      </c>
      <c r="AC1" t="s">
        <v>49</v>
      </c>
      <c r="AD1" t="s">
        <v>50</v>
      </c>
      <c r="AE1" s="11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t="s">
        <v>52</v>
      </c>
      <c r="AL1" t="s">
        <v>53</v>
      </c>
      <c r="AM1" t="s">
        <v>54</v>
      </c>
      <c r="AN1" s="11" t="s">
        <v>26</v>
      </c>
      <c r="AO1" t="s">
        <v>51</v>
      </c>
      <c r="AP1" t="s">
        <v>55</v>
      </c>
      <c r="AQ1" s="11" t="s">
        <v>20</v>
      </c>
      <c r="AR1" t="s">
        <v>184</v>
      </c>
      <c r="AS1" t="s">
        <v>185</v>
      </c>
      <c r="AT1" t="s">
        <v>186</v>
      </c>
      <c r="AU1" t="s">
        <v>187</v>
      </c>
      <c r="AV1" t="s">
        <v>56</v>
      </c>
      <c r="AW1" t="s">
        <v>57</v>
      </c>
      <c r="AX1" t="s">
        <v>58</v>
      </c>
    </row>
    <row r="2" spans="1:50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  <c r="AU2"/>
      <c r="AV2"/>
      <c r="AW2"/>
      <c r="AX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56</v>
      </c>
      <c r="C1" s="62" t="s">
        <v>57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O 4 O A A B Q S w M E F A A C A A g A Q W z d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B b N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z d U E p u R X L m C w A A u E 8 A A B M A H A B G b 3 J t d W x h c y 9 T Z W N 0 a W 9 u M S 5 t I K I Y A C i g F A A A A A A A A A A A A A A A A A A A A A A A A A A A A O 0 c 2 2 4 b N / b d Q P 6 B m A C B B K i K c 9 t u d z c F F F l u n M a O E 3 n T h y A Q 6 B n G 4 m Y 0 H M w l s S 3 4 R / a t 6 M N i H / r U f d p X / d g e c m 4 c X m Z G t t V o 2 x q t P S I P D 8 + N 5 z a M Y u I m l A V o m v 1 9 8 N c 7 O 3 d 2 4 j m O i I f u O u O j 4 x e r H 9 F X a H R 8 4 K C n q M c H E I 5 R Q s 6 T P n r 6 7 c 6 O T 5 I d B D 9 u E P 4 D P 2 d x A m D O P E n C + C / 3 7 + O Q D s X E 0 G W L 4 W n k D C r Y Y 5 z M O e x 9 m A p x Q E l 8 3 7 n H 8 U s w o 5 B + T y 4 A a n L u E n 8 4 T q O I B M k P L P p 4 y t j H X n / 5 7 g g v y F N H A n b e X 7 0 b s y A B u P f L X f 7 s p 4 v g w X s J 6 + u U R B e v Q s 5 v 3 B G 3 v M S + g 9 h i y t L I J Y D 3 R c y C 4 R 5 z 0 w V A 9 s Q c / / m B n A 7 z 5 X E 1 W h f h P U l E 9 3 S i B + h d b S H / e U 6 w R y L O z z t Q 3 C h N 5 i y i l 5 j D c 8 3 J 4 s x l I f + c 0 A V h a f L 0 r p d G Y k 1 v d 4 C y / x 7 t 9 n X 4 Q x y k 2 J 8 m O E n j 5 z j w f B q c w S 5 L 9 H g X l j z e f Q y / H n 4 z Q E / 4 x y e 7 j / i v x + i q h u d 9 + a m / k / 3 e o Y E k Q o s p P s M x 4 R w V h l f K u 4 s e M 2 B Z g x l v d 5 1 9 6 i e E b / W G f Y 4 5 / h N 8 6 p P h l P h w M v h Y L 1 s 7 Q A S 7 c / S O 0 x O / R 3 / 7 F g W p 7 y O Q g T z m O P 0 C 8 X i O g z P A e 3 I R k g r v S Y S D + A O L F p n 1 8 M m 4 p 1 I x W C 4 F 3 / C E E o A Q x + 7 q q k R 9 l C 5 O u c 5 f B f 6 F F T V H W 6 N B x t q L k w h U x 4 8 y O g H k Y J m L U x q Q 3 j T 0 a Q K k D M U D n 3 p 2 M Q H G 9 4 h P F x Q m e i 9 p n O T i 6 Y m l A n I U X O Q 4 B 8 7 u g 4 e P H j / 5 0 9 d / / g a k k Y l t l g u n X 2 z c l 9 h 5 Q 0 I f u 0 D m W + y n k q z y c T H a U 7 g e O P f h f 2 e Q w 0 Q F M K d o U P B Z b X E Q f G I f Y Y d x G i d s g f b T w C 1 O S L b X y P M y s f U 0 e g Y I R u L U T 7 D H n J w f x U X 2 c h P o S z z l K 8 A 8 w c t 5 1 G M P q t 2 y s T f E Z V G 1 r Y 1 G Z f + l 4 + M 4 m a W h h x N B X A B m z v 9 i n 2 K u W y f B 5 z P q i S e h d + R 8 Y G n g E T E U 0 0 s x 5 I K P T r D P H 8 k C U / E Q z l m Q w R P w K d i f w U G h y Q U f i c g Z 6 D 3 z E W I z z 4 t I L L b z y R m A B u A S I p L t s A h 9 E s O I C 8 D Z F m F E F z i 6 m G F g 6 V O O M g b 2 A 0 8 a h V D A x x d E 6 H l O w w w b n N e z C A u y q J + D 4 F D 8 J V H E o m x N H O M z s b 1 H E m A H l M 9 F V Q p u q A i t m i j E V 4 2 U g q y G K p F K Y 7 l w q x F J z N V g I f B q R B J 9 N V g q o R o q 1 S H t o C m m m l N V J D F U K U s S i K I 2 m W J d g R J V B l V K a y 1 K r S D q 6 p V 3 r R Q t M V y o X E K Q K 1 + S X W E G 8 i 6 l Q V S D p W m U x z Q 7 i N z v m s X Y f G K N h 7 x J J 0 s n F q F T G L Z 4 m h U G m X + M C I 4 z 9 c U h c S l o S F p R G 8 l W K l Y u 7 z e s V j Y C z P Q z Y Y K q K L P B a Q R 3 A s z 5 a F J J Y b / N 2 m j T p e V I c J 1 E h C T C l Y o Q I 3 s R e L z M L D U g 9 G x + y q I 5 Y + K E u 4 U b S w x 6 y N E P K 9 T 6 X L W Z P i d t r 0 9 e q k e n x K i Q q E O 4 2 o G t K G 1 V Q 8 1 j r K 2 L L k 5 o 6 b j M y 7 1 4 7 E Z U p L 2 a J 5 f W D A t 4 y 3 Q N j R 6 c N V d X H e T 1 G V z L o W p R v I B h Y Y K D R B 6 h g e u n Z f T O x s h 5 b Y z Q Y p 0 i K 3 V n e x j U I H W C O g D L t H Y A l 9 l o B p c 4 b D J R L T h 1 d O B N h t A W / T o Z r b r O Y L g a i N l 4 D V w b g 6 7 C O U / b m 6 z 3 G m F 9 X Z L a E u C u n H V J O D o p x b T W o B g j W G f l S P n O m i o x y 9 C W T H W j 4 R o 6 s C V s t f F l W Y Z E z N f C Y Q V q S L e l y W x t N 0 4 y 4 B t w Y x V l h r m j D S n L D O a j Q n S 2 n C z 3 v Q G H B S O G f H q p V X S S O h U W x Z q G X C q b l 9 f 3 B 3 e 0 U M v T 9 p u E V 3 s l A L w w 7 G U p M s Q 1 3 6 d F S i 2 S L 1 V h s G h Y L l D G a + v V u R y d M Y 3 I a p f O / F n F Y i u J t H x B V o d W 7 B Y L m 8 J 9 D q H g a W C u D m p n t e b W G m X U h a J r E N T m 4 9 Z g r Q u F w v m V u X y W R / P e R M A p 8 K y q q S E x F g M W 0 H K H V s i S B E m I 3 P 9 6 K G 8 R y r 0 2 P l F 1 D t e R t t x Y F A 8 t v Z f V P / 0 E k g 0 0 S l L s 0 0 u 8 + t f q J 6 a u K e M E v o R Z N G W 8 Z N T K r K J T c 8 Q W B O 1 D e o h j i l W o q n k z M 1 F X 9 H F O a K h R I X V 0 9 n C C e V P O M 9 N b t H m O W a S X g 1 L H Z 5 w 9 W h g q u 0 C T r 8 S T m k U W H a E T 4 p M P / F m l V + s P T U B 7 a F 8 M Q w 6 h k W 1 p G E w p 6 E b w i c b Y w x x C I 6 a p l W B a j 7 g E u y C p O g 1 G N I e s n R G t F S F h m u S z a 2 A w 8 V W g M b K l 1 / 8 v G Z w h j 6 W R R r n e D z h a / X d B 7 I B S c 2 D M e N n C X z R Z o f N u w X h y b N 1 Y a R s 8 w z S y 7 1 6 0 E M b U w 1 5 D 4 y O X 2 C T m 4 5 1 q + C P x 8 R K j F 2 m 0 + t m j L k b j 1 S 8 e P W t e L u d T Z i x 7 A s J 4 b K 1 1 2 Y h / 5 h y i Y w B Z / R h R K z W N h Z s F V Q N J 5 n S L a z p i n z A / z g e B d X F j S V M R M i U u e L J G r l q r H i v C B t 4 M h Y B w 3 d P V L 1 B 3 d 8 2 t X / O 4 8 Q E 0 m 7 s G M w N N e b e O p I H o t i a K M Z 6 h a b a q F Z n e Z 8 l X o q O i F / F K T G l n r V M X R k M m 4 t g B h 4 i 7 8 G p q 1 Z h x T s 7 X w F n 1 c z i + g 8 P J g Z 1 L c y 5 r k f r B 0 c n k u z e j t d M u 6 U w h 4 b M A K 7 I 4 4 r b E z I j r 7 / s d 0 R R Z m w 3 R c 3 x K o U S B e K h l D 8 V 7 k A k 8 2 I 9 F + W Z E g B 2 S g H 9 e q H B S l B F w e / D Z n + s G r V V / i r N 6 P d W U U S / B D n G I 0 c M 9 I 1 C t H h O A U 5 y s / i 1 G j P B l v J 2 K J / S W k s 9 O 7 V 0 z V A L i T b s h B R Z T c g 5 c T 5 b z 9 8 p 6 V q o l o G W q W a S V Z W J o S C R t 6 V Z j G q V n k l X S K O e H 9 c x D y i 2 U 5 K E K + 1 V o r 6 J 3 n j 8 Y 0 s n m s N 0 e j l s i b Y f o 2 Z I m W n K / J j f b w W t 2 c I K a X 2 t K H 1 u D c 6 d g q 0 R T e 6 R s D n 9 t 3 r D B w 3 X w W d Y C s D W S t j v 9 p j y p d A H 8 Q K I R v 2 + D 5 e a F 5 W a O 7 j B 4 u a u f Y X F P h 8 c m 4 Z a a D m 4 d U j v F 2 U U m 9 2 L I K c i R t R m j u n m b Z V q J V a 2 y D m j T W w k F s + Q S 3 I 4 d W l L m W q s q D e v L r v r F B T J V u Z a r Z B M w E R L j + D r X y T I k s 9 l M 3 E e T L 5 Q V L c / v I p a G 2 o U y M V r e J V s n k v w R Q L Y 2 g N i 9 u d X F 2 f y T I W u S c i M 9 + 1 F T H L C p J X f q Q V L I X l x U y 1 M b 9 n n M 0 i D p z f r 5 A c o S 3 6 t a p 3 7 B P p n z I j 5 R p U U 1 + x 7 U N p X Q v a T B H M e I X 2 y M u E i N V y v 1 X Y t r l r V j o V y 3 1 O c c p 3 8 H f I B 1 b 4 s f G B + N J t v p B G 5 u 0 r e T T t h b t V / e 2 G 6 H S Y m o k e e V 1 y 9 t N 0 N V a 5 V 2 m L g s W P 1 n I d w X 1 K p x l V 0 V 8 n F K b T m y K L p X J D U K m 8 q R j l T d g p 1 Z L E T m r / M r B 1 O m 1 Z l C m V G 5 8 l 3 r r E h I a k Y i W 0 k Y E v F q U t z M r 9 g p b l A v D Y W j 5 n Q k c 2 S x L K 3 2 6 + g a B Y X L b B K F 4 k F b Q R W H W q f K 4 k 2 z q m M 7 / e k t l U X b 7 A 7 X N C J b 4 J U k p R i N O n M d G z E Y / z a a y x / h d 8 3 w e y 0 x / a q h V 5 L y 9 g X f D d j I B g J w K 5 X t I b i B j y 5 B W P Y 3 K l u 2 q K Q 0 Q 7 b S 3 3 y B V m T 7 S 6 s v 7 2 I k d G + x z y I 0 T U / j B K r u 1 c 9 y 5 0 7 5 d 2 K a p 0 i i l A y 4 k P R / L i b W S G e 5 U R H 1 t 1 R N t D 2 w E m f g Y / A B + z E Q e C R U t R E K O x b j J k a K v M C 2 r 5 I k N I J d s 0 w v m 3 / b e H S / Q K e 8 / p L z 9 3 h M W 9 + L f q H D u Q Z d t 3 A k m 0 x P O Z a t o N c 8 m v z N 8 F a k 8 L U 3 3 g P T q + 2 t O i c 3 7 I 7 K 3 C q a 1 q a u 2 x s F f W B Z s 9 f / o g d + z 2 d D 3 + 2 w i W 9 e 2 O p v W X j U 9 m U K 5 d c P s O A T i c D y G A p x h L l 1 E V 8 o N L s N P T x h w u D y s 1 S u 6 2 i Z F v S 5 g f a E D j P z A 0 c Z O P 3 q S x 7 W c C 7 5 a z r U G 4 F K U x 9 7 r H 8 j X 1 M g L N E Z H Q 8 M i D s l a O Q C t A t z 3 H X r f b 7 C C Z l e L O p H v a r / 6 k J l U d K z 7 c n L L 9 u L p F e 8 V B v u C W A P 7 E N 2 V n t p 6 M N G C W w r P A i t b b l H I Z Y E L t / W S F v p V t f 3 V 8 a N 5 W / O M H x x x o 1 f 4 N y a e Q h s G 7 O N 7 G X T b 8 I w W o v + r T e c v F d 9 a 6 a T 4 9 u Y 8 R S 9 9 d + K + X T r x / 8 f 2 F F e i d 2 e I e U I N 2 d J Z e 2 4 W V O S r + z 8 O j Z l v X W 7 / V a k N k 1 u z Z o y x A X e z R m V 2 m T d u H G V t 8 h + Z 3 n Q / w B Q S w E C L Q A U A A I A C A B B b N 1 Q K j K i 1 a Y A A A D 4 A A A A E g A A A A A A A A A A A A A A A A A A A A A A Q 2 9 u Z m l n L 1 B h Y 2 t h Z 2 U u e G 1 s U E s B A i 0 A F A A C A A g A Q W z d U A / K 6 a u k A A A A 6 Q A A A B M A A A A A A A A A A A A A A A A A 8 g A A A F t D b 2 5 0 Z W 5 0 X 1 R 5 c G V z X S 5 4 b W x Q S w E C L Q A U A A I A C A B B b N 1 Q S m 5 F c u Y L A A C 4 T w A A E w A A A A A A A A A A A A A A A A D j A Q A A R m 9 y b X V s Y X M v U 2 V j d G l v b j E u b V B L B Q Y A A A A A A w A D A M I A A A A W D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h S o B A A A A A A B j K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2 L T E w V D A 1 O j M 5 O j A 5 L j Q 5 O T k 1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j l U M T Y 6 M z Q 6 M D I u O T U 5 M T Y 0 M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s s J n F 1 b 3 Q 7 U 2 V j d G l v b j E v Q 0 5 Q S s O h I C 0 g R W 1 w c m V z Y X M v R 3 J v d X B l Z C B S b 3 d z L n t D b 2 1 w c m 9 2 Y W 5 0 Z S B R U 0 E s M j h 9 J n F 1 b 3 Q 7 L C Z x d W 9 0 O 1 N l Y 3 R p b 2 4 x L 0 N O U E r D o S A t I E V t c H J l c 2 F z L 0 d y b 3 V w Z W Q g U m 9 3 c y 5 7 T W F w Y S A y R C w y O X 0 m c X V v d D s s J n F 1 b 3 Q 7 U 2 V j d G l v b j E v Q 0 5 Q S s O h I C 0 g R W 1 w c m V z Y X M v R 3 J v d X B l Z C B S b 3 d z L n t N Y X B h I F N h d M O p b G l 0 Z S w z M H 0 m c X V v d D s s J n F 1 b 3 Q 7 U 2 V j d G l v b j E v Q 0 5 Q S s O h I C 0 g R W 1 w c m V z Y X M v R 3 J v d X B l Z C B S b 3 d z L n t T d H J l Z X Q g V m l l d y w z M X 0 m c X V v d D t d L C Z x d W 9 0 O 0 N v b H V t b k N v d W 5 0 J n F 1 b 3 Q 7 O j M y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y w m c X V v d D t T Z W N 0 a W 9 u M S 9 D T l B K w 6 E g L S B F b X B y Z X N h c y 9 H c m 9 1 c G V k I F J v d 3 M u e 0 N v b X B y b 3 Z h b n R l I F F T Q S w y O H 0 m c X V v d D s s J n F 1 b 3 Q 7 U 2 V j d G l v b j E v Q 0 5 Q S s O h I C 0 g R W 1 w c m V z Y X M v R 3 J v d X B l Z C B S b 3 d z L n t N Y X B h I D J E L D I 5 f S Z x d W 9 0 O y w m c X V v d D t T Z W N 0 a W 9 u M S 9 D T l B K w 6 E g L S B F b X B y Z X N h c y 9 H c m 9 1 c G V k I F J v d 3 M u e 0 1 h c G E g U 2 F 0 w 6 l s a X R l L D M w f S Z x d W 9 0 O y w m c X V v d D t T Z W N 0 a W 9 u M S 9 D T l B K w 6 E g L S B F b X B y Z X N h c y 9 H c m 9 1 c G V k I F J v d 3 M u e 1 N 0 c m V l d C B W a W V 3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w M z E x N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T G F z d F V w Z G F 0 Z W Q i I F Z h b H V l P S J k M j A y M C 0 w N i 0 y O V Q x N j o z M z o 1 O S 4 3 N z c 3 M T Y 5 W i I g L z 4 8 R W 5 0 c n k g V H l w Z T 0 i R m l s b E N v b H V t b l R 5 c G V z I i B W Y W x 1 Z T 0 i c 0 J n Q U F B Q U F B Q 1 F B S k V R Q U F B Q U F B Q U F B Q U F B Q U F B Q U F B Q U F B Q U N R a 0 F D U U F B Q U F B Q U F B Q U F D Q W d J Q U F B Q U F B Q U F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s s J n F 1 b 3 Q 7 R X J y b y B D w 7 N k a W d v J n F 1 b 3 Q 7 L C Z x d W 9 0 O 0 V y c m 8 g T W V u c 2 F n Z W 0 m c X V v d D s s J n F 1 b 3 Q 7 R X J y b y B E Z X R h b G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w N i 0 y O V Q x N j o z N D o w M i 4 5 O T A x N j c y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T G F z d F V w Z G F 0 Z W Q i I F Z h b H V l P S J k M j A y M C 0 w N i 0 y O V Q x N j o z N D o w M y 4 w O D Q x N j Q 3 W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E 9 P S I g L z 4 8 R W 5 0 c n k g V H l w Z T 0 i R m l s b E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M Y X N 0 V X B k Y X R l Z C I g V m F s d W U 9 I m Q y M D I w L T A 2 L T I 5 V D E 2 O j M 0 O j A z L j A 1 O D E 2 N T B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x h c 3 R V c G R h d G V k I i B W Y W x 1 Z T 0 i Z D I w M j A t M D Y t M j l U M T Y 6 M z Q 6 M D I u O T M x M T Y 0 M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U F B Q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F R h c m d l d C I g V m F s d W U 9 I n N D T l B K w 6 F f X 1 9 D b 2 5 0 Y S I g L z 4 8 R W 5 0 c n k g V H l w Z T 0 i R m l s b E x h c 3 R V c G R h d G V k I i B W Y W x 1 Z T 0 i Z D I w M j A t M D Y t M j l U M T Y 6 M z M 6 N T k u N z U 3 N z E 3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z Q 1 M z J m Z W J m L T V h M j g t N D U 0 Y S 0 5 Z W Y 4 L W Q 3 Y W R i Y z c 1 Z W M x N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O U E r D o S A t I E N v b n R h L 0 N v b n Z l c n R p Z G 8 g c G F y Y S B U Y W J l b G E u e 0 5 h b W U s M H 0 m c X V v d D s s J n F 1 b 3 Q 7 U 2 V j d G l v b j E v Q 0 5 Q S s O h I C 0 g Q 2 9 u d G E v Q 2 9 u d m V y d G l k b y B w Y X J h I F R h Y m V s Y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2 9 u d G E v Y 2 5 w a m F I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j b n B q Y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Q X B p S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Q W N 1 b X V s Y W R v I i A v P j x F b n R y e S B U e X B l P S J G a W x s Z W R D b 2 1 w b G V 0 Z V J l c 3 V s d F R v V 2 9 y a 3 N o Z W V 0 I i B W Y W x 1 Z T 0 i b D E i I C 8 + P E V u d H J 5 I F R 5 c G U 9 I l F 1 Z X J 5 S U Q i I F Z h b H V l P S J z Y m Q 4 Z T Y 3 Y T g t M T R j N S 0 0 N j U w L W I 4 O D I t N T c 2 M m Z l N z c 5 M m U 4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t d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x M T A x N j U x W i I g L z 4 8 R W 5 0 c n k g V H l w Z T 0 i R m l s b F R h c m d l d E 5 h b W V D d X N 0 b 2 1 p e m V k I i B W Y W x 1 Z T 0 i b D E i I C 8 + P E V u d H J 5 I F R 5 c G U 9 I k Z p b G x D b 3 V u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X S w m c X V v d D t x d W V y e V J l b G F 0 a W 9 u c 2 h p c H M m c X V v d D s 6 W 1 0 s J n F 1 b 3 Q 7 Y 2 9 s d W 1 u S W R l b n R p d G l l c y Z x d W 9 0 O z p b J n F 1 b 3 Q 7 U 2 V j d G l v b j E v Q 0 5 Q S s O h I C 0 g R W 1 w c m V z Y X M g K E F j d W 1 1 b G F k b y k v Q 2 9 u c 3 V s d G E g Q W N y Z X N j Z W 5 0 Y W R h L n t D T l B K L D B 9 J n F 1 b 3 Q 7 L C Z x d W 9 0 O 1 N l Y 3 R p b 2 4 x L 0 N O U E r D o S A t I E V t c H J l c 2 F z I C h B Y 3 V t d W x h Z G 8 p L 0 N v b n N 1 b H R h I E F j c m V z Y 2 V u d G F k Y S 5 7 U m F 6 w 6 N v I F N v Y 2 l h b C w x f S Z x d W 9 0 O y w m c X V v d D t T Z W N 0 a W 9 u M S 9 D T l B K w 6 E g L S B F b X B y Z X N h c y A o Q W N 1 b X V s Y W R v K S 9 D b 2 5 z d W x 0 Y S B B Y 3 J l c 2 N l b n R h Z G E u e 0 5 v b W U g R m F u d G F z a W E s M n 0 m c X V v d D s s J n F 1 b 3 Q 7 U 2 V j d G l v b j E v Q 0 5 Q S s O h I C 0 g R W 1 w c m V z Y X M g K E F j d W 1 1 b G F k b y k v Q 2 9 u c 3 V s d G E g Q W N y Z X N j Z W 5 0 Y W R h L n t U a X B v L D N 9 J n F 1 b 3 Q 7 L C Z x d W 9 0 O 1 N l Y 3 R p b 2 4 x L 0 N O U E r D o S A t I E V t c H J l c 2 F z I C h B Y 3 V t d W x h Z G 8 p L 0 N v b n N 1 b H R h I E F j c m V z Y 2 V u d G F k Y S 5 7 U G 9 y d G U s N H 0 m c X V v d D s s J n F 1 b 3 Q 7 U 2 V j d G l v b j E v Q 0 5 Q S s O h I C 0 g R W 1 w c m V z Y X M g K E F j d W 1 1 b G F k b y k v Q 2 9 u c 3 V s d G E g Q W N y Z X N j Z W 5 0 Y W R h L n t E Y X R h I E Z 1 b m R h w 6 f D o 2 8 s N X 0 m c X V v d D s s J n F 1 b 3 Q 7 U 2 V j d G l v b j E v Q 0 5 Q S s O h I C 0 g R W 1 w c m V z Y X M g K E F j d W 1 1 b G F k b y k v Q 2 9 u c 3 V s d G E g Q W N y Z X N j Z W 5 0 Y W R h L n t T a X R 1 Y c O n w 6 N v I E N h Z G F z d H J h b C w 2 f S Z x d W 9 0 O y w m c X V v d D t T Z W N 0 a W 9 u M S 9 D T l B K w 6 E g L S B F b X B y Z X N h c y A o Q W N 1 b X V s Y W R v K S 9 D b 2 5 z d W x 0 Y S B B Y 3 J l c 2 N l b n R h Z G E u e 1 N p d H V h w 6 f D o 2 8 g Q 2 F k Y X N 0 c m F s I E R h d G E s N 3 0 m c X V v d D s s J n F 1 b 3 Q 7 U 2 V j d G l v b j E v Q 0 5 Q S s O h I C 0 g R W 1 w c m V z Y X M g K E F j d W 1 1 b G F k b y k v Q 2 9 u c 3 V s d G E g Q W N y Z X N j Z W 5 0 Y W R h L n t D Y X B p d G F s I F N v Y 2 l h b C w 4 f S Z x d W 9 0 O y w m c X V v d D t T Z W N 0 a W 9 u M S 9 D T l B K w 6 E g L S B F b X B y Z X N h c y A o Q W N 1 b X V s Y W R v K S 9 D b 2 5 z d W x 0 Y S B B Y 3 J l c 2 N l b n R h Z G E u e 0 U t b W F p b C w 5 f S Z x d W 9 0 O y w m c X V v d D t T Z W N 0 a W 9 u M S 9 D T l B K w 6 E g L S B F b X B y Z X N h c y A o Q W N 1 b X V s Y W R v K S 9 D b 2 5 z d W x 0 Y S B B Y 3 J l c 2 N l b n R h Z G E u e 1 R l b G V m b 2 5 l L D E w f S Z x d W 9 0 O y w m c X V v d D t T Z W N 0 a W 9 u M S 9 D T l B K w 6 E g L S B F b X B y Z X N h c y A o Q W N 1 b X V s Y W R v K S 9 D b 2 5 z d W x 0 Y S B B Y 3 J l c 2 N l b n R h Z G E u e 0 x v Z 3 J h Z G 9 1 c m 8 s M T F 9 J n F 1 b 3 Q 7 L C Z x d W 9 0 O 1 N l Y 3 R p b 2 4 x L 0 N O U E r D o S A t I E V t c H J l c 2 F z I C h B Y 3 V t d W x h Z G 8 p L 0 N v b n N 1 b H R h I E F j c m V z Y 2 V u d G F k Y S 5 7 T s O 6 b W V y b y w x M n 0 m c X V v d D s s J n F 1 b 3 Q 7 U 2 V j d G l v b j E v Q 0 5 Q S s O h I C 0 g R W 1 w c m V z Y X M g K E F j d W 1 1 b G F k b y k v Q 2 9 u c 3 V s d G E g Q W N y Z X N j Z W 5 0 Y W R h L n t D b 2 1 w b G V t Z W 5 0 b y w x M 3 0 m c X V v d D s s J n F 1 b 3 Q 7 U 2 V j d G l v b j E v Q 0 5 Q S s O h I C 0 g R W 1 w c m V z Y X M g K E F j d W 1 1 b G F k b y k v Q 2 9 u c 3 V s d G E g Q W N y Z X N j Z W 5 0 Y W R h L n t C Y W l y c m 8 s M T R 9 J n F 1 b 3 Q 7 L C Z x d W 9 0 O 1 N l Y 3 R p b 2 4 x L 0 N O U E r D o S A t I E V t c H J l c 2 F z I C h B Y 3 V t d W x h Z G 8 p L 0 N v b n N 1 b H R h I E F j c m V z Y 2 V u d G F k Y S 5 7 Q 2 l k Y W R l L D E 1 f S Z x d W 9 0 O y w m c X V v d D t T Z W N 0 a W 9 u M S 9 D T l B K w 6 E g L S B F b X B y Z X N h c y A o Q W N 1 b X V s Y W R v K S 9 D b 2 5 z d W x 0 Y S B B Y 3 J l c 2 N l b n R h Z G E u e 0 V z d G F k b y w x N n 0 m c X V v d D s s J n F 1 b 3 Q 7 U 2 V j d G l v b j E v Q 0 5 Q S s O h I C 0 g R W 1 w c m V z Y X M g K E F j d W 1 1 b G F k b y k v Q 2 9 u c 3 V s d G E g Q W N y Z X N j Z W 5 0 Y W R h L n t D R V A s M T d 9 J n F 1 b 3 Q 7 L C Z x d W 9 0 O 1 N l Y 3 R p b 2 4 x L 0 N O U E r D o S A t I E V t c H J l c 2 F z I C h B Y 3 V t d W x h Z G 8 p L 0 N v b n N 1 b H R h I E F j c m V z Y 2 V u d G F k Y S 5 7 R W 5 0 Z S B G Z W R l c m F 0 a X Z v L D E 4 f S Z x d W 9 0 O y w m c X V v d D t T Z W N 0 a W 9 u M S 9 D T l B K w 6 E g L S B F b X B y Z X N h c y A o Q W N 1 b X V s Y W R v K S 9 D b 2 5 z d W x 0 Y S B B Y 3 J l c 2 N l b n R h Z G E u e 0 5 h d H V y Z X p h I E p 1 c s O t Z G l j Y S B D w 7 N k a W d v L D E 5 f S Z x d W 9 0 O y w m c X V v d D t T Z W N 0 a W 9 u M S 9 D T l B K w 6 E g L S B F b X B y Z X N h c y A o Q W N 1 b X V s Y W R v K S 9 D b 2 5 z d W x 0 Y S B B Y 3 J l c 2 N l b n R h Z G E u e 0 5 h d H V y Z X p h I E p 1 c s O t Z G l j Y S B E Z X N j c m n D p 8 O j b y w y M H 0 m c X V v d D s s J n F 1 b 3 Q 7 U 2 V j d G l v b j E v Q 0 5 Q S s O h I C 0 g R W 1 w c m V z Y X M g K E F j d W 1 1 b G F k b y k v Q 2 9 u c 3 V s d G E g Q W N y Z X N j Z W 5 0 Y W R h L n t B d G l 2 a W R h Z G U g U H J p b c O h c m l h I E P D s 2 R p Z 2 8 s M j F 9 J n F 1 b 3 Q 7 L C Z x d W 9 0 O 1 N l Y 3 R p b 2 4 x L 0 N O U E r D o S A t I E V t c H J l c 2 F z I C h B Y 3 V t d W x h Z G 8 p L 0 N v b n N 1 b H R h I E F j c m V z Y 2 V u d G F k Y S 5 7 Q X R p d m l k Y W R l I F B y a W 3 D o X J p Y S B E Z X N j c m n D p 8 O j b y w y M n 0 m c X V v d D s s J n F 1 b 3 Q 7 U 2 V j d G l v b j E v Q 0 5 Q S s O h I C 0 g R W 1 w c m V z Y X M g K E F j d W 1 1 b G F k b y k v Q 2 9 u c 3 V s d G E g Q W N y Z X N j Z W 5 0 Y W R h L n t T a X R 1 Y c O n w 6 N v I E N h Z G F z d H J h b C B N b 3 R p d m 8 s M j N 9 J n F 1 b 3 Q 7 L C Z x d W 9 0 O 1 N l Y 3 R p b 2 4 x L 0 N O U E r D o S A t I E V t c H J l c 2 F z I C h B Y 3 V t d W x h Z G 8 p L 0 N v b n N 1 b H R h I E F j c m V z Y 2 V u d G F k Y S 5 7 U 2 l 0 d W H D p 8 O j b y B F c 3 B l Y 2 l h b C w y N H 0 m c X V v d D s s J n F 1 b 3 Q 7 U 2 V j d G l v b j E v Q 0 5 Q S s O h I C 0 g R W 1 w c m V z Y X M g K E F j d W 1 1 b G F k b y k v Q 2 9 u c 3 V s d G E g Q W N y Z X N j Z W 5 0 Y W R h L n t T a X R 1 Y c O n w 6 N v I E V z c G V j a W F s I E R h d G E s M j V 9 J n F 1 b 3 Q 7 L C Z x d W 9 0 O 1 N l Y 3 R p b 2 4 x L 0 N O U E r D o S A t I E V t c H J l c 2 F z I C h B Y 3 V t d W x h Z G 8 p L 0 N v b n N 1 b H R h I E F j c m V z Y 2 V u d G F k Y S 5 7 w 5 p s d G l t Y S B B d H V h b G l 6 Y c O n w 6 N v L D I 2 f S Z x d W 9 0 O y w m c X V v d D t T Z W N 0 a W 9 u M S 9 D T l B K w 6 E g L S B F b X B y Z X N h c y A o Q W N 1 b X V s Y W R v K S 9 D b 2 5 z d W x 0 Y S B B Y 3 J l c 2 N l b n R h Z G E u e 0 N v b X B y b 3 Z h b n R l I E l u c 2 N y a c O n w 6 N v L D I 3 f S Z x d W 9 0 O y w m c X V v d D t T Z W N 0 a W 9 u M S 9 D T l B K w 6 E g L S B F b X B y Z X N h c y A o Q W N 1 b X V s Y W R v K S 9 D b 2 5 z d W x 0 Y S B B Y 3 J l c 2 N l b n R h Z G E u e 0 N v b X B y b 3 Z h b n R l I F F T Q S w y O H 0 m c X V v d D s s J n F 1 b 3 Q 7 U 2 V j d G l v b j E v Q 0 5 Q S s O h I C 0 g R W 1 w c m V z Y X M g K E F j d W 1 1 b G F k b y k v Q 2 9 u c 3 V s d G E g Q W N y Z X N j Z W 5 0 Y W R h L n t N Y X B h I D J E L D I 5 f S Z x d W 9 0 O y w m c X V v d D t T Z W N 0 a W 9 u M S 9 D T l B K w 6 E g L S B F b X B y Z X N h c y A o Q W N 1 b X V s Y W R v K S 9 D b 2 5 z d W x 0 Y S B B Y 3 J l c 2 N l b n R h Z G E u e 0 1 h c G E g U 2 F 0 w 6 l s a X R l L D M w f S Z x d W 9 0 O y w m c X V v d D t T Z W N 0 a W 9 u M S 9 D T l B K w 6 E g L S B F b X B y Z X N h c y A o Q W N 1 b X V s Y W R v K S 9 D b 2 5 z d W x 0 Y S B B Y 3 J l c 2 N l b n R h Z G E u e 1 N 0 c m V l d C B W a W V 3 L D M x f S Z x d W 9 0 O 1 0 s J n F 1 b 3 Q 7 Q 2 9 s d W 1 u Q 2 9 1 b n Q m c X V v d D s 6 M z I s J n F 1 b 3 Q 7 S 2 V 5 Q 2 9 s d W 1 u T m F t Z X M m c X V v d D s 6 W y Z x d W 9 0 O 0 N O U E o m c X V v d D t d L C Z x d W 9 0 O 0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s s J n F 1 b 3 Q 7 U 2 V j d G l v b j E v Q 0 5 Q S s O h I C 0 g R W 1 w c m V z Y X M g K E F j d W 1 1 b G F k b y k v Q 2 9 u c 3 V s d G E g Q W N y Z X N j Z W 5 0 Y W R h L n t D b 2 1 w c m 9 2 Y W 5 0 Z S B R U 0 E s M j h 9 J n F 1 b 3 Q 7 L C Z x d W 9 0 O 1 N l Y 3 R p b 2 4 x L 0 N O U E r D o S A t I E V t c H J l c 2 F z I C h B Y 3 V t d W x h Z G 8 p L 0 N v b n N 1 b H R h I E F j c m V z Y 2 V u d G F k Y S 5 7 T W F w Y S A y R C w y O X 0 m c X V v d D s s J n F 1 b 3 Q 7 U 2 V j d G l v b j E v Q 0 5 Q S s O h I C 0 g R W 1 w c m V z Y X M g K E F j d W 1 1 b G F k b y k v Q 2 9 u c 3 V s d G E g Q W N y Z X N j Z W 5 0 Y W R h L n t N Y X B h I F N h d M O p b G l 0 Z S w z M H 0 m c X V v d D s s J n F 1 b 3 Q 7 U 2 V j d G l v b j E v Q 0 5 Q S s O h I C 0 g R W 1 w c m V z Y X M g K E F j d W 1 1 b G F k b y k v Q 2 9 u c 3 V s d G E g Q W N y Z X N j Z W 5 0 Y W R h L n t T d H J l Z X Q g V m l l d y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N B Y 3 V t d W x h Z G 8 i I C 8 + P E V u d H J 5 I F R 5 c G U 9 I k Z p b G x l Z E N v b X B s Z X R l U m V z d W x 0 V G 9 X b 3 J r c 2 h l Z X Q i I F Z h b H V l P S J s M S I g L z 4 8 R W 5 0 c n k g V H l w Z T 0 i U X V l c n l J R C I g V m F s d W U 9 I n M y O T c 0 N z M 1 Z C 1 m Z m Y 3 L T R i Z G E t Y j A 3 M i 0 z Z j F h O D k 2 Y T k w N j I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Y 6 M z Q 6 M D M u M j M 2 M T Y 1 M F o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T l B K J n F 1 b 3 Q 7 L C Z x d W 9 0 O 0 F 0 a X Z p Z G F k Z S B F Y 2 9 u w 7 R t a W N h I E P D s 2 R p Z 2 8 m c X V v d D t d L C Z x d W 9 0 O 3 F 1 Z X J 5 U m V s Y X R p b 2 5 z a G l w c y Z x d W 9 0 O z p b X S w m c X V v d D t j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0 F 0 a X Z p Z G F k Z S B F Y 2 9 u w 7 R t a W N h I E P D s 2 R p Z 2 8 m c X V v d D t d L C Z x d W 9 0 O 0 N v b H V t b k l k Z W 5 0 a X R p Z X M m c X V v d D s 6 W y Z x d W 9 0 O 1 N l Y 3 R p b 2 4 x L 0 N O U E r D o S A t I E N O Q U V z I C h B Y 3 V t d W x h Z G 8 p L 0 N v b n N 1 b H R h I E F j c m V z Y 2 V u d G F k Y S 5 7 Q 0 5 Q S i w w f S Z x d W 9 0 O y w m c X V v d D t T Z W N 0 a W 9 u M S 9 D T l B K w 6 E g L S B D T k F F c y A o Q W N 1 b X V s Y W R v K S 9 D b 2 5 z d W x 0 Y S B B Y 3 J l c 2 N l b n R h Z G E u e 1 J h e s O j b y B T b 2 N p Y W w s M X 0 m c X V v d D s s J n F 1 b 3 Q 7 U 2 V j d G l v b j E v Q 0 5 Q S s O h I C 0 g Q 0 5 B R X M g K E F j d W 1 1 b G F k b y k v Q 2 9 u c 3 V s d G E g Q W N y Z X N j Z W 5 0 Y W R h L n t B d G l 2 a W R h Z G U g R W N v b s O 0 b W l j Y S B D b G F z c 2 l m a W N h w 6 f D o 2 8 s M n 0 m c X V v d D s s J n F 1 b 3 Q 7 U 2 V j d G l v b j E v Q 0 5 Q S s O h I C 0 g Q 0 5 B R X M g K E F j d W 1 1 b G F k b y k v Q 2 9 u c 3 V s d G E g Q W N y Z X N j Z W 5 0 Y W R h L n t B d G l 2 a W R h Z G U g R W N v b s O 0 b W l j Y S B D w 7 N k a W d v L D N 9 J n F 1 b 3 Q 7 L C Z x d W 9 0 O 1 N l Y 3 R p b 2 4 x L 0 N O U E r D o S A t I E N O Q U V z I C h B Y 3 V t d W x h Z G 8 p L 0 N v b n N 1 b H R h I E F j c m V z Y 2 V u d G F k Y S 5 7 Q X R p d m l k Y W R l I E V j b 2 7 D t G 1 p Y 2 E g R G V z Y 3 J p w 6 f D o 2 8 s N H 0 m c X V v d D s s J n F 1 b 3 Q 7 U 2 V j d G l v b j E v Q 0 5 Q S s O h I C 0 g Q 0 5 B R X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8 O z Y 2 l v c 0 F j d W 1 1 b G F k b y I g L z 4 8 R W 5 0 c n k g V H l w Z T 0 i R m l s b G V k Q 2 9 t c G x l d G V S Z X N 1 b H R U b 1 d v c m t z a G V l d C I g V m F s d W U 9 I m w x I i A v P j x F b n R y e S B U e X B l P S J R d W V y e U l E I i B W Y W x 1 Z T 0 i c z Y 2 M j E 3 M m I 2 L T g 4 Y 2 Y t N D M w Y i 1 h M G N j L T M 0 Y z A z Y W Z m Y j N h N S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I 3 M D E 2 N j B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O b 2 1 l I F P D s 2 N p b y Z x d W 9 0 O y w m c X V v d D t R d W F s a W Z p Y 2 H D p 8 O j b y B D w 7 N k a W d v J n F 1 b 3 Q 7 X S w m c X V v d D t x d W V y e V J l b G F 0 a W 9 u c 2 h p c H M m c X V v d D s 6 W 1 0 s J n F 1 b 3 Q 7 Y 2 9 s d W 1 u S W R l b n R p d G l l c y Z x d W 9 0 O z p b J n F 1 b 3 Q 7 U 2 V j d G l v b j E v Q 0 5 Q S s O h I C 0 g U 8 O z Y 2 l v c y A o Q W N 1 b X V s Y W R v K S 9 D b 2 5 z d W x 0 Y S B B Y 3 J l c 2 N l b n R h Z G E u e 0 N O U E o s M H 0 m c X V v d D s s J n F 1 b 3 Q 7 U 2 V j d G l v b j E v Q 0 5 Q S s O h I C 0 g U 8 O z Y 2 l v c y A o Q W N 1 b X V s Y W R v K S 9 D b 2 5 z d W x 0 Y S B B Y 3 J l c 2 N l b n R h Z G E u e 1 J h e s O j b y B T b 2 N p Y W w s M X 0 m c X V v d D s s J n F 1 b 3 Q 7 U 2 V j d G l v b j E v Q 0 5 Q S s O h I C 0 g U 8 O z Y 2 l v c y A o Q W N 1 b X V s Y W R v K S 9 D b 2 5 z d W x 0 Y S B B Y 3 J l c 2 N l b n R h Z G E u e 0 5 v b W U g U 8 O z Y 2 l v L D J 9 J n F 1 b 3 Q 7 L C Z x d W 9 0 O 1 N l Y 3 R p b 2 4 x L 0 N O U E r D o S A t I F P D s 2 N p b 3 M g K E F j d W 1 1 b G F k b y k v Q 2 9 u c 3 V s d G E g Q W N y Z X N j Z W 5 0 Y W R h L n t R d W F s a W Z p Y 2 H D p 8 O j b y B D w 7 N k a W d v L D N 9 J n F 1 b 3 Q 7 L C Z x d W 9 0 O 1 N l Y 3 R p b 2 4 x L 0 N O U E r D o S A t I F P D s 2 N p b 3 M g K E F j d W 1 1 b G F k b y k v Q 2 9 u c 3 V s d G E g Q W N y Z X N j Z W 5 0 Y W R h L n t R d W F s a W Z p Y 2 H D p 8 O j b y B E Z X N j c m n D p 8 O j b y w 0 f S Z x d W 9 0 O y w m c X V v d D t T Z W N 0 a W 9 u M S 9 D T l B K w 6 E g L S B T w 7 N j a W 9 z I C h B Y 3 V t d W x h Z G 8 p L 0 N v b n N 1 b H R h I E F j c m V z Y 2 V u d G F k Y S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0 5 v b W U g U 8 O z Y 2 l v J n F 1 b 3 Q 7 L C Z x d W 9 0 O 1 F 1 Y W x p Z m l j Y c O n w 6 N v I E P D s 2 R p Z 2 8 m c X V v d D t d L C Z x d W 9 0 O 0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S U 5 U R U d S Q U F j d W 1 1 b G F k b y I g L z 4 8 R W 5 0 c n k g V H l w Z T 0 i R m l s b G V k Q 2 9 t c G x l d G V S Z X N 1 b H R U b 1 d v c m t z a G V l d C I g V m F s d W U 9 I m w x I i A v P j x F b n R y e S B U e X B l P S J R d W V y e U l E I i B W Y W x 1 Z T 0 i c z N i N W N i Y T F k L T k w M D c t N D F k Y i 0 5 O T A 2 L T F j N G F k M T g y M G E 4 Z C I g L z 4 8 R W 5 0 c n k g V H l w Z T 0 i R m l s b E N v b H V t b k 5 h b W V z I i B W Y W x 1 Z T 0 i c 1 s m c X V v d D t D T l B K J n F 1 b 3 Q 7 L C Z x d W 9 0 O 1 J h e s O j b y B T b 2 N p Y W w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B T S U 5 U R U d S Q S Z x d W 9 0 O 1 0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Y 6 M z Q 6 M D M u M z I x M T Y 2 M V o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T l B K J n F 1 b 3 Q 7 L C Z x d W 9 0 O 0 l u c 2 N y a c O n w 6 N v I E V z d G F k d W F s I F V G J n F 1 b 3 Q 7 X S w m c X V v d D t x d W V y e V J l b G F 0 a W 9 u c 2 h p c H M m c X V v d D s 6 W 1 0 s J n F 1 b 3 Q 7 Y 2 9 s d W 1 u S W R l b n R p d G l l c y Z x d W 9 0 O z p b J n F 1 b 3 Q 7 U 2 V j d G l v b j E v Q 0 5 Q S s O h I C 0 g U 0 l O V E V H U k E g K E F j d W 1 1 b G F k b y k v Q 2 9 u c 3 V s d G E g Q W N y Z X N j Z W 5 0 Y W R h L n t D T l B K L D B 9 J n F 1 b 3 Q 7 L C Z x d W 9 0 O 1 N l Y 3 R p b 2 4 x L 0 N O U E r D o S A t I F N J T l R F R 1 J B I C h B Y 3 V t d W x h Z G 8 p L 0 N v b n N 1 b H R h I E F j c m V z Y 2 V u d G F k Y S 5 7 U m F 6 w 6 N v I F N v Y 2 l h b C w x f S Z x d W 9 0 O y w m c X V v d D t T Z W N 0 a W 9 u M S 9 D T l B K w 6 E g L S B T S U 5 U R U d S Q S A o Q W N 1 b X V s Y W R v K S 9 D b 2 5 z d W x 0 Y S B B Y 3 J l c 2 N l b n R h Z G E u e 0 l u c 2 N y a c O n w 6 N v I E V z d G F k d W F s I E 7 D u m 1 l c m 8 s M n 0 m c X V v d D s s J n F 1 b 3 Q 7 U 2 V j d G l v b j E v Q 0 5 Q S s O h I C 0 g U 0 l O V E V H U k E g K E F j d W 1 1 b G F k b y k v Q 2 9 u c 3 V s d G E g Q W N y Z X N j Z W 5 0 Y W R h L n t J b n N j c m n D p 8 O j b y B F c 3 R h Z H V h b C B V R i w z f S Z x d W 9 0 O y w m c X V v d D t T Z W N 0 a W 9 u M S 9 D T l B K w 6 E g L S B T S U 5 U R U d S Q S A o Q W N 1 b X V s Y W R v K S 9 D b 2 5 z d W x 0 Y S B B Y 3 J l c 2 N l b n R h Z G E u e 0 l u c 2 N y a c O n w 6 N v I E V z d G F k d W F s I E h h Y m l s a X R h Z G E s N H 0 m c X V v d D s s J n F 1 b 3 Q 7 U 2 V j d G l v b j E v Q 0 5 Q S s O h I C 0 g U 0 l O V E V H U k E g K E F j d W 1 1 b G F k b y k v Q 2 9 u c 3 V s d G E g Q W N y Z X N j Z W 5 0 Y W R h L n v D m m x 0 a W 1 h I E F 0 d W F s a X p h w 6 f D o 2 8 g U 0 l O V E V H U k E s N X 0 m c X V v d D t d L C Z x d W 9 0 O 0 N v b H V t b k N v d W 5 0 J n F 1 b 3 Q 7 O j Y s J n F 1 b 3 Q 7 S 2 V 5 Q 2 9 s d W 1 u T m F t Z X M m c X V v d D s 6 W y Z x d W 9 0 O 0 N O U E o m c X V v d D s s J n F 1 b 3 Q 7 S W 5 z Y 3 J p w 6 f D o 2 8 g R X N 0 Y W R 1 Y W w g V U Y m c X V v d D t d L C Z x d W 9 0 O 0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T m F j a W 9 u Y W x B Y 3 V t d W x h Z G 8 i I C 8 + P E V u d H J 5 I F R 5 c G U 9 I k Z p b G x l Z E N v b X B s Z X R l U m V z d W x 0 V G 9 X b 3 J r c 2 h l Z X Q i I F Z h b H V l P S J s M S I g L z 4 8 R W 5 0 c n k g V H l w Z T 0 i U X V l c n l J R C I g V m F s d W U 9 I n N l O G Q w Y m F h N S 1 l Z W U 0 L T R j M T c t Y j E 5 Z S 0 4 N W Z k Z G U 2 N D A y M G Q i I C 8 + P E V u d H J 5 I F R 5 c G U 9 I k Z p b G x M Y X N 0 V X B k Y X R l Z C I g V m F s d W U 9 I m Q y M D I w L T A 2 L T I 5 V D E 2 O j M 0 O j A z L j M 1 N z E 2 N j R a I i A v P j x F b n R y e S B U e X B l P S J M b 2 F k Z W R U b 0 F u Y W x 5 c 2 l z U 2 V y d m l j Z X M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T a W 1 w b G V z I E 5 h Y 2 l v b m F s I E 9 w d G F u d G U m c X V v d D s s J n F 1 b 3 Q 7 U 2 l t c G x l c y B O Y W N p b 2 5 h b C B E Y X R h I E l u Y 2 x 1 c 8 O j b y Z x d W 9 0 O y w m c X V v d D t T a W 1 w b G V z I E 5 h Y 2 l v b m F s I E R h d G E g R X h j b H V z w 6 N v J n F 1 b 3 Q 7 L C Z x d W 9 0 O 1 N J T U V J I E 9 w d G F u d G U m c X V v d D s s J n F 1 b 3 Q 7 w 5 p s d G l t Y S B B d H V h b G l 6 Y c O n w 6 N v I F N p b X B s Z X M m c X V v d D t d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F N p b X B s Z X M g T m F j a W 9 u Y W w g K E F j d W 1 1 b G F k b y k v Q 2 9 u c 3 V s d G E g Q W N y Z X N j Z W 5 0 Y W R h L n t D T l B K L D B 9 J n F 1 b 3 Q 7 L C Z x d W 9 0 O 1 N l Y 3 R p b 2 4 x L 0 N O U E r D o S A t I F N p b X B s Z X M g T m F j a W 9 u Y W w g K E F j d W 1 1 b G F k b y k v Q 2 9 u c 3 V s d G E g Q W N y Z X N j Z W 5 0 Y W R h L n t S Y X r D o 2 8 g U 2 9 j a W F s L D F 9 J n F 1 b 3 Q 7 L C Z x d W 9 0 O 1 N l Y 3 R p b 2 4 x L 0 N O U E r D o S A t I F N p b X B s Z X M g T m F j a W 9 u Y W w g K E F j d W 1 1 b G F k b y k v Q 2 9 u c 3 V s d G E g Q W N y Z X N j Z W 5 0 Y W R h L n t T a W 1 w b G V z I E 5 h Y 2 l v b m F s I E 9 w d G F u d G U s M n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J b m N s d X P D o 2 8 s M 3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F e G N s d X P D o 2 8 s N H 0 m c X V v d D s s J n F 1 b 3 Q 7 U 2 V j d G l v b j E v Q 0 5 Q S s O h I C 0 g U 2 l t c G x l c y B O Y W N p b 2 5 h b C A o Q W N 1 b X V s Y W R v K S 9 D b 2 5 z d W x 0 Y S B B Y 3 J l c 2 N l b n R h Z G E u e 1 N J T U V J I E 9 w d G F u d G U s N X 0 m c X V v d D s s J n F 1 b 3 Q 7 U 2 V j d G l v b j E v Q 0 5 Q S s O h I C 0 g U 2 l t c G x l c y B O Y W N p b 2 5 h b C A o Q W N 1 b X V s Y W R v K S 9 D b 2 5 z d W x 0 Y S B B Y 3 J l c 2 N l b n R h Z G E u e 8 O a b H R p b W E g Q X R 1 Y W x p e m H D p 8 O j b y B T a W 1 w b G V z L D Z 9 J n F 1 b 3 Q 7 X S w m c X V v d D t D b 2 x 1 b W 5 D b 3 V u d C Z x d W 9 0 O z o 3 L C Z x d W 9 0 O 0 t l e U N v b H V t b k 5 h b W V z J n F 1 b 3 Q 7 O l s m c X V v d D t D T l B K J n F 1 b 3 Q 7 X S w m c X V v d D t D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Z p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t Y X B z J T I w R X h w Y W 5 k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P p t O Z I 6 d C j E / i P 6 t l i J E A A A A A A g A A A A A A E G Y A A A A B A A A g A A A A S w j F 8 k q E q o H s E L R Y y + / r T g i F K E s U I r R L R j N m p A 0 K 5 X 4 A A A A A D o A A A A A C A A A g A A A A N M C K K q V C F T j a n z V b l y e d t Z o 5 o G v a u O e L D H v H T 5 O W 5 i d Q A A A A R 8 U 2 O Y H 5 p r o o 2 f P v l 7 f i 6 E C 3 B S O J d x p V m H o n N j U 4 C w s B k t g n F W 6 9 J D 6 x n A z O n l o N t V 1 W y m K 5 J 6 O Z I Z E G c 9 d J 0 w x z + 1 U j B Y u Y o 6 J / r x W s r g t A A A A A x b W J C S f w s M s L v U 9 r 2 K U j 5 / T W V c 8 V h I K s o e H y e U f 3 f Q d N C B Q t n s m N 8 X r Q 6 a 2 f 5 i y r H 1 l W T D p y U A R 2 o x m n / r n 4 C w =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2020-06-29T16:34:09Z</dcterms:modified>
</cp:coreProperties>
</file>