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45" windowWidth="27660" windowHeight="12405"/>
  </bookViews>
  <sheets>
    <sheet name="Sheet1" sheetId="1" r:id="rId1"/>
  </sheets>
  <calcPr calcId="125725"/>
</workbook>
</file>

<file path=xl/calcChain.xml><?xml version="1.0" encoding="utf-8"?>
<calcChain xmlns="http://schemas.openxmlformats.org/spreadsheetml/2006/main">
  <c r="I15" i="1"/>
  <c r="F15"/>
  <c r="I14"/>
  <c r="F14"/>
  <c r="O13"/>
  <c r="I13"/>
  <c r="F13"/>
  <c r="I12"/>
  <c r="O12" s="1"/>
  <c r="F12"/>
  <c r="I11"/>
  <c r="O11" s="1"/>
  <c r="F11"/>
  <c r="O10"/>
  <c r="F8"/>
  <c r="F9"/>
  <c r="F10"/>
  <c r="I8"/>
  <c r="O8" s="1"/>
  <c r="I9"/>
  <c r="O9" s="1"/>
  <c r="I10"/>
  <c r="I7"/>
  <c r="O7" s="1"/>
  <c r="F7"/>
</calcChain>
</file>

<file path=xl/sharedStrings.xml><?xml version="1.0" encoding="utf-8"?>
<sst xmlns="http://schemas.openxmlformats.org/spreadsheetml/2006/main" count="40" uniqueCount="24">
  <si>
    <t>dim</t>
  </si>
  <si>
    <t>steps between updates</t>
  </si>
  <si>
    <t>rows</t>
  </si>
  <si>
    <t>columns</t>
  </si>
  <si>
    <t>map size</t>
  </si>
  <si>
    <t>neighborhood</t>
  </si>
  <si>
    <t>gaussian</t>
  </si>
  <si>
    <t>initial width</t>
  </si>
  <si>
    <t>final width</t>
  </si>
  <si>
    <t>vectors</t>
  </si>
  <si>
    <t>training steps</t>
  </si>
  <si>
    <t>feynman</t>
  </si>
  <si>
    <t>batches</t>
  </si>
  <si>
    <t>processes</t>
  </si>
  <si>
    <t>run time (m)</t>
  </si>
  <si>
    <t>big red (login)</t>
  </si>
  <si>
    <t>big red (job)</t>
  </si>
  <si>
    <t>tasks per node</t>
  </si>
  <si>
    <t>?</t>
  </si>
  <si>
    <t>peak memory usage per process</t>
  </si>
  <si>
    <t>12.6% (about 2GB), quite constant</t>
  </si>
  <si>
    <t>notes</t>
  </si>
  <si>
    <t>less than half of the equivalent big red run time.. Perhaps due to transmission over MPI among four nodes?</t>
  </si>
  <si>
    <t>req 10h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</si>
</sst>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3">
    <xf numFmtId="0" fontId="0" fillId="0" borderId="0" xfId="0"/>
    <xf numFmtId="0" fontId="1" fillId="2" borderId="1" xfId="1"/>
    <xf numFmtId="10" fontId="0" fillId="0" borderId="0" xfId="0" applyNumberFormat="1"/>
  </cellXfs>
  <cellStyles count="2">
    <cellStyle name="Calculation" xfId="1" builtinId="22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R15"/>
  <sheetViews>
    <sheetView tabSelected="1" workbookViewId="0">
      <selection activeCell="I17" sqref="I17"/>
    </sheetView>
  </sheetViews>
  <sheetFormatPr defaultRowHeight="15"/>
  <cols>
    <col min="1" max="1" width="13.5703125" bestFit="1" customWidth="1"/>
    <col min="2" max="2" width="5" bestFit="1" customWidth="1"/>
    <col min="3" max="3" width="8" bestFit="1" customWidth="1"/>
    <col min="4" max="4" width="13.140625" bestFit="1" customWidth="1"/>
    <col min="5" max="5" width="22.140625" bestFit="1" customWidth="1"/>
    <col min="6" max="6" width="11.5703125" style="1" customWidth="1"/>
    <col min="9" max="9" width="9.140625" style="1"/>
    <col min="10" max="10" width="13.7109375" bestFit="1" customWidth="1"/>
    <col min="11" max="11" width="11.7109375" bestFit="1" customWidth="1"/>
    <col min="12" max="12" width="10.5703125" bestFit="1" customWidth="1"/>
    <col min="13" max="13" width="11.28515625" customWidth="1"/>
    <col min="15" max="15" width="14" customWidth="1"/>
    <col min="16" max="16" width="12.140625" bestFit="1" customWidth="1"/>
    <col min="17" max="17" width="31" customWidth="1"/>
    <col min="18" max="18" width="28.140625" customWidth="1"/>
  </cols>
  <sheetData>
    <row r="1" spans="1:18">
      <c r="F1"/>
      <c r="I1"/>
    </row>
    <row r="2" spans="1:18">
      <c r="F2"/>
      <c r="I2"/>
    </row>
    <row r="3" spans="1:18">
      <c r="F3"/>
      <c r="I3"/>
    </row>
    <row r="4" spans="1:18">
      <c r="F4"/>
      <c r="I4"/>
    </row>
    <row r="5" spans="1:18">
      <c r="F5"/>
      <c r="I5"/>
    </row>
    <row r="6" spans="1:18">
      <c r="B6" t="s">
        <v>0</v>
      </c>
      <c r="C6" t="s">
        <v>9</v>
      </c>
      <c r="D6" t="s">
        <v>10</v>
      </c>
      <c r="E6" t="s">
        <v>1</v>
      </c>
      <c r="F6" s="1" t="s">
        <v>12</v>
      </c>
      <c r="G6" t="s">
        <v>2</v>
      </c>
      <c r="H6" t="s">
        <v>3</v>
      </c>
      <c r="I6" s="1" t="s">
        <v>4</v>
      </c>
      <c r="J6" t="s">
        <v>5</v>
      </c>
      <c r="K6" t="s">
        <v>7</v>
      </c>
      <c r="L6" t="s">
        <v>8</v>
      </c>
      <c r="M6" t="s">
        <v>13</v>
      </c>
      <c r="N6" t="s">
        <v>17</v>
      </c>
      <c r="P6" t="s">
        <v>14</v>
      </c>
      <c r="Q6" t="s">
        <v>19</v>
      </c>
      <c r="R6" t="s">
        <v>21</v>
      </c>
    </row>
    <row r="7" spans="1:18">
      <c r="A7" t="s">
        <v>15</v>
      </c>
      <c r="B7">
        <v>3</v>
      </c>
      <c r="C7">
        <v>10000</v>
      </c>
      <c r="D7">
        <v>1000000</v>
      </c>
      <c r="E7">
        <v>10000</v>
      </c>
      <c r="F7" s="1">
        <f>D7/E7</f>
        <v>100</v>
      </c>
      <c r="G7">
        <v>8</v>
      </c>
      <c r="H7">
        <v>14</v>
      </c>
      <c r="I7" s="1">
        <f>G7*H7</f>
        <v>112</v>
      </c>
      <c r="J7" t="s">
        <v>6</v>
      </c>
      <c r="K7">
        <v>8</v>
      </c>
      <c r="L7">
        <v>1</v>
      </c>
      <c r="M7">
        <v>4</v>
      </c>
      <c r="O7">
        <f>B7*D7*I7/M7</f>
        <v>84000000</v>
      </c>
      <c r="P7">
        <v>1.3</v>
      </c>
    </row>
    <row r="8" spans="1:18">
      <c r="A8" t="s">
        <v>15</v>
      </c>
      <c r="B8">
        <v>3</v>
      </c>
      <c r="C8">
        <v>10000</v>
      </c>
      <c r="D8">
        <v>1000000</v>
      </c>
      <c r="E8">
        <v>10000</v>
      </c>
      <c r="F8" s="1">
        <f>D8/E8</f>
        <v>100</v>
      </c>
      <c r="G8">
        <v>8</v>
      </c>
      <c r="H8">
        <v>14</v>
      </c>
      <c r="I8" s="1">
        <f>G8*H8</f>
        <v>112</v>
      </c>
      <c r="J8" t="s">
        <v>6</v>
      </c>
      <c r="K8">
        <v>8</v>
      </c>
      <c r="L8">
        <v>1</v>
      </c>
      <c r="M8">
        <v>1</v>
      </c>
      <c r="O8">
        <f>B8*D8*I8/M8</f>
        <v>336000000</v>
      </c>
      <c r="P8">
        <v>5.2</v>
      </c>
    </row>
    <row r="9" spans="1:18">
      <c r="A9" t="s">
        <v>16</v>
      </c>
      <c r="B9">
        <v>3</v>
      </c>
      <c r="C9">
        <v>10000</v>
      </c>
      <c r="D9">
        <v>1000000</v>
      </c>
      <c r="E9">
        <v>10000</v>
      </c>
      <c r="F9" s="1">
        <f>D9/E9</f>
        <v>100</v>
      </c>
      <c r="G9">
        <v>8</v>
      </c>
      <c r="H9">
        <v>14</v>
      </c>
      <c r="I9" s="1">
        <f>G9*H9</f>
        <v>112</v>
      </c>
      <c r="J9" t="s">
        <v>6</v>
      </c>
      <c r="K9">
        <v>8</v>
      </c>
      <c r="L9">
        <v>1</v>
      </c>
      <c r="M9">
        <v>16</v>
      </c>
      <c r="O9">
        <f>B9*D9*I9/M9</f>
        <v>21000000</v>
      </c>
      <c r="P9">
        <v>0.4</v>
      </c>
    </row>
    <row r="10" spans="1:18">
      <c r="A10" t="s">
        <v>11</v>
      </c>
      <c r="B10">
        <v>3</v>
      </c>
      <c r="C10">
        <v>2000000</v>
      </c>
      <c r="D10">
        <v>100000</v>
      </c>
      <c r="E10">
        <v>10000</v>
      </c>
      <c r="F10" s="1">
        <f>D10/E10</f>
        <v>10</v>
      </c>
      <c r="G10">
        <v>252</v>
      </c>
      <c r="H10">
        <v>300</v>
      </c>
      <c r="I10" s="1">
        <f>G10*H10</f>
        <v>75600</v>
      </c>
      <c r="J10" t="s">
        <v>6</v>
      </c>
      <c r="K10">
        <v>200</v>
      </c>
      <c r="L10">
        <v>1</v>
      </c>
      <c r="M10">
        <v>1</v>
      </c>
      <c r="O10">
        <f>B10*D10*I10/M10</f>
        <v>22680000000</v>
      </c>
      <c r="P10">
        <v>60</v>
      </c>
    </row>
    <row r="11" spans="1:18">
      <c r="A11" t="s">
        <v>16</v>
      </c>
      <c r="B11">
        <v>2300</v>
      </c>
      <c r="C11">
        <v>200000</v>
      </c>
      <c r="D11">
        <v>5000</v>
      </c>
      <c r="E11">
        <v>500</v>
      </c>
      <c r="F11" s="1">
        <f>D11/E11</f>
        <v>10</v>
      </c>
      <c r="G11">
        <v>252</v>
      </c>
      <c r="H11">
        <v>300</v>
      </c>
      <c r="I11" s="1">
        <f>G11*H11</f>
        <v>75600</v>
      </c>
      <c r="J11" t="s">
        <v>6</v>
      </c>
      <c r="K11">
        <v>250</v>
      </c>
      <c r="L11">
        <v>1</v>
      </c>
      <c r="M11">
        <v>8</v>
      </c>
      <c r="N11">
        <v>2</v>
      </c>
      <c r="O11">
        <f>B11*D11*I11/M11</f>
        <v>108675000000</v>
      </c>
      <c r="P11">
        <v>15</v>
      </c>
    </row>
    <row r="12" spans="1:18">
      <c r="A12" t="s">
        <v>16</v>
      </c>
      <c r="B12">
        <v>2300</v>
      </c>
      <c r="C12">
        <v>200000</v>
      </c>
      <c r="D12">
        <v>50000</v>
      </c>
      <c r="E12">
        <v>500</v>
      </c>
      <c r="F12" s="1">
        <f>D12/E12</f>
        <v>100</v>
      </c>
      <c r="G12">
        <v>252</v>
      </c>
      <c r="H12">
        <v>300</v>
      </c>
      <c r="I12" s="1">
        <f>G12*H12</f>
        <v>75600</v>
      </c>
      <c r="J12" t="s">
        <v>6</v>
      </c>
      <c r="K12">
        <v>250</v>
      </c>
      <c r="L12">
        <v>1</v>
      </c>
      <c r="M12">
        <v>8</v>
      </c>
      <c r="N12">
        <v>2</v>
      </c>
      <c r="O12">
        <f>B12*D12*I12/M12</f>
        <v>1086750000000</v>
      </c>
      <c r="P12" t="s">
        <v>18</v>
      </c>
    </row>
    <row r="13" spans="1:18">
      <c r="A13" t="s">
        <v>11</v>
      </c>
      <c r="B13">
        <v>2300</v>
      </c>
      <c r="C13">
        <v>200000</v>
      </c>
      <c r="D13">
        <v>5000</v>
      </c>
      <c r="E13">
        <v>500</v>
      </c>
      <c r="F13" s="1">
        <f>D13/E13</f>
        <v>10</v>
      </c>
      <c r="G13">
        <v>252</v>
      </c>
      <c r="H13">
        <v>300</v>
      </c>
      <c r="I13" s="1">
        <f>G13*H13</f>
        <v>75600</v>
      </c>
      <c r="J13" t="s">
        <v>6</v>
      </c>
      <c r="K13">
        <v>250</v>
      </c>
      <c r="L13">
        <v>1</v>
      </c>
      <c r="M13">
        <v>4</v>
      </c>
      <c r="N13">
        <v>4</v>
      </c>
      <c r="O13">
        <f>B13*D13*I13/M13</f>
        <v>217350000000</v>
      </c>
      <c r="P13">
        <v>6.5</v>
      </c>
      <c r="Q13" s="2" t="s">
        <v>20</v>
      </c>
      <c r="R13" t="s">
        <v>22</v>
      </c>
    </row>
    <row r="14" spans="1:18">
      <c r="A14" t="s">
        <v>11</v>
      </c>
      <c r="B14">
        <v>2300</v>
      </c>
      <c r="C14">
        <v>200000</v>
      </c>
      <c r="D14">
        <v>50000</v>
      </c>
      <c r="E14">
        <v>500</v>
      </c>
      <c r="F14" s="1">
        <f>D14/E14</f>
        <v>100</v>
      </c>
      <c r="G14">
        <v>252</v>
      </c>
      <c r="H14">
        <v>300</v>
      </c>
      <c r="I14" s="1">
        <f>G14*H14</f>
        <v>75600</v>
      </c>
      <c r="J14" t="s">
        <v>6</v>
      </c>
      <c r="K14">
        <v>250</v>
      </c>
      <c r="L14">
        <v>1</v>
      </c>
      <c r="M14">
        <v>4</v>
      </c>
      <c r="N14">
        <v>4</v>
      </c>
      <c r="P14">
        <v>44</v>
      </c>
      <c r="Q14" s="2" t="s">
        <v>20</v>
      </c>
    </row>
    <row r="15" spans="1:18">
      <c r="A15" t="s">
        <v>16</v>
      </c>
      <c r="B15">
        <v>2300</v>
      </c>
      <c r="C15">
        <v>200000</v>
      </c>
      <c r="D15">
        <v>200000</v>
      </c>
      <c r="E15">
        <v>500</v>
      </c>
      <c r="F15" s="1">
        <f>D15/E15</f>
        <v>400</v>
      </c>
      <c r="G15">
        <v>252</v>
      </c>
      <c r="H15">
        <v>300</v>
      </c>
      <c r="I15" s="1">
        <f>G15*H15</f>
        <v>75600</v>
      </c>
      <c r="J15" t="s">
        <v>6</v>
      </c>
      <c r="K15">
        <v>250</v>
      </c>
      <c r="L15">
        <v>1</v>
      </c>
      <c r="M15">
        <v>60</v>
      </c>
      <c r="N15">
        <v>3</v>
      </c>
      <c r="P15" t="s">
        <v>18</v>
      </c>
      <c r="R15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Indiana University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Biberstine</dc:creator>
  <cp:lastModifiedBy>Joseph Biberstine</cp:lastModifiedBy>
  <dcterms:created xsi:type="dcterms:W3CDTF">2009-12-22T22:10:57Z</dcterms:created>
  <dcterms:modified xsi:type="dcterms:W3CDTF">2009-12-23T21:42:37Z</dcterms:modified>
</cp:coreProperties>
</file>