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verview" sheetId="1" r:id="rId3"/>
    <sheet state="visible" name="actor" sheetId="2" r:id="rId4"/>
    <sheet state="visible" name="actor_conversation" sheetId="3" r:id="rId5"/>
    <sheet state="visible" name="conversation" sheetId="4" r:id="rId6"/>
    <sheet state="visible" name="conversation_participation" sheetId="5" r:id="rId7"/>
    <sheet state="visible" name="message" sheetId="6" r:id="rId8"/>
    <sheet state="visible" name="survey" sheetId="7" r:id="rId9"/>
    <sheet state="visible" name="survey_question" sheetId="8" r:id="rId10"/>
    <sheet state="visible" name="survey_value" sheetId="9" r:id="rId11"/>
    <sheet state="visible" name="Issues" sheetId="10" r:id="rId12"/>
  </sheets>
  <definedNames/>
  <calcPr/>
</workbook>
</file>

<file path=xl/sharedStrings.xml><?xml version="1.0" encoding="utf-8"?>
<sst xmlns="http://schemas.openxmlformats.org/spreadsheetml/2006/main" count="696" uniqueCount="405">
  <si>
    <t>Data Level</t>
  </si>
  <si>
    <t>Column Name</t>
  </si>
  <si>
    <t>Type</t>
  </si>
  <si>
    <t>Notes</t>
  </si>
  <si>
    <t>B</t>
  </si>
  <si>
    <t>conversation_id</t>
  </si>
  <si>
    <t>integer</t>
  </si>
  <si>
    <t>to join actors and conversations</t>
  </si>
  <si>
    <t>actor_id</t>
  </si>
  <si>
    <t xml:space="preserve">Table Name </t>
  </si>
  <si>
    <t>Date Available</t>
  </si>
  <si>
    <t>actor</t>
  </si>
  <si>
    <t>Currently</t>
  </si>
  <si>
    <t>who are the texters, crisis counselors -- two actors per conversation (crisis counselor actor ended the conversation). actor type "internal" is a crisis counselor.</t>
  </si>
  <si>
    <t>actor_conversations</t>
  </si>
  <si>
    <t xml:space="preserve">lookup for both texter and counselor via their actor id </t>
  </si>
  <si>
    <t>conversation</t>
  </si>
  <si>
    <t xml:space="preserve">conversations are 'owned' by the first counselor who pulled the message from the queue, not any subsequent transfers (which is rare) </t>
  </si>
  <si>
    <t>conversation_participation</t>
  </si>
  <si>
    <t>Includes IDs of all crisis counselors who sent a message in a conversation, not just the primary counselor</t>
  </si>
  <si>
    <t>message</t>
  </si>
  <si>
    <t>the individual messages exchanged in each conversation from respective actors, including 1 texter, 1 or more crisis counselors, and auto-responses from the CTL system</t>
  </si>
  <si>
    <t>survey</t>
  </si>
  <si>
    <t xml:space="preserve">survey id to conversation id lookup table </t>
  </si>
  <si>
    <t>survey_question</t>
  </si>
  <si>
    <t xml:space="preserve">questions that were given to the counselor as part of the post-conversation report. this is a static lookup table </t>
  </si>
  <si>
    <t>survey_value</t>
  </si>
  <si>
    <t xml:space="preserve">the responses to the surveys given in table survey, where the lookup is in survey_question </t>
  </si>
  <si>
    <t xml:space="preserve"> id                            </t>
  </si>
  <si>
    <t xml:space="preserve"> row id </t>
  </si>
  <si>
    <t xml:space="preserve">unique value, start at 1 </t>
  </si>
  <si>
    <t xml:space="preserve"> address (first three digits)</t>
  </si>
  <si>
    <t xml:space="preserve"> character varying(510)   </t>
  </si>
  <si>
    <t xml:space="preserve">unique identifier for texter. 'Internal' indicates counselor </t>
  </si>
  <si>
    <t>C</t>
  </si>
  <si>
    <t xml:space="preserve"> address (first six digits)</t>
  </si>
  <si>
    <t xml:space="preserve"> type                          </t>
  </si>
  <si>
    <t xml:space="preserve"> character varying(64)    </t>
  </si>
  <si>
    <t>MobileMessenger = texters, Internal = Crisis Counselors, Twilio = ignore</t>
  </si>
  <si>
    <t xml:space="preserve"> can_text                      </t>
  </si>
  <si>
    <t xml:space="preserve"> integer                  </t>
  </si>
  <si>
    <t>11% of texts = 0; Texter phone number is no longer able to text (automatically tagged)</t>
  </si>
  <si>
    <t xml:space="preserve"> carrier                       </t>
  </si>
  <si>
    <t xml:space="preserve"> integer                   </t>
  </si>
  <si>
    <t xml:space="preserve">39 unique values -- needs lookup </t>
  </si>
  <si>
    <t>int</t>
  </si>
  <si>
    <t>created_on</t>
  </si>
  <si>
    <t>timestamp</t>
  </si>
  <si>
    <t>when the crisis counselor sent the first message they sent in that conversation</t>
  </si>
  <si>
    <t xml:space="preserve"> id                </t>
  </si>
  <si>
    <t>unique message id number</t>
  </si>
  <si>
    <t xml:space="preserve"> conversation_id   </t>
  </si>
  <si>
    <t xml:space="preserve">joins to id in conversation tables </t>
  </si>
  <si>
    <t xml:space="preserve"> actor_id          </t>
  </si>
  <si>
    <t xml:space="preserve">joins to id in actor table </t>
  </si>
  <si>
    <t xml:space="preserve"> message           </t>
  </si>
  <si>
    <t xml:space="preserve"> text                     </t>
  </si>
  <si>
    <t xml:space="preserve">raw text from the messages </t>
  </si>
  <si>
    <t xml:space="preserve"> timestamp         </t>
  </si>
  <si>
    <t xml:space="preserve"> timestamp with time zone </t>
  </si>
  <si>
    <t xml:space="preserve">distributed across days </t>
  </si>
  <si>
    <t>A</t>
  </si>
  <si>
    <t>id</t>
  </si>
  <si>
    <t xml:space="preserve">This table acts as the lookup for the survey id (used in other tables) and the conversation id </t>
  </si>
  <si>
    <t>survey_id</t>
  </si>
  <si>
    <t>one per conversation</t>
  </si>
  <si>
    <t>question_id</t>
  </si>
  <si>
    <t>this table contains all values. See survey_question for question description</t>
  </si>
  <si>
    <t>value</t>
  </si>
  <si>
    <t>text</t>
  </si>
  <si>
    <t xml:space="preserve">needs heavy parsing </t>
  </si>
  <si>
    <t>Before 9/1/16 (Date TBC)</t>
  </si>
  <si>
    <t>After 9/1/16 (Date TBC)</t>
  </si>
  <si>
    <t>Survey Keyword</t>
  </si>
  <si>
    <t>Changed on 9/1/16 (Date TBC)</t>
  </si>
  <si>
    <t>Till 8/11/16</t>
  </si>
  <si>
    <t>Starting 8/11/16</t>
  </si>
  <si>
    <t>Hang-up/None</t>
  </si>
  <si>
    <t>none</t>
  </si>
  <si>
    <t>Sexual Abuse</t>
  </si>
  <si>
    <t>Abuse, Sexual</t>
  </si>
  <si>
    <t>Testing the system</t>
  </si>
  <si>
    <t>Testing the System</t>
  </si>
  <si>
    <t>?</t>
  </si>
  <si>
    <t>Physical Abuse</t>
  </si>
  <si>
    <t>Abuse, Physical</t>
  </si>
  <si>
    <t>3rd Party</t>
  </si>
  <si>
    <t>3rd_party</t>
  </si>
  <si>
    <t>Hunger</t>
  </si>
  <si>
    <t>(deleted)</t>
  </si>
  <si>
    <t>--</t>
  </si>
  <si>
    <t>Abuse, Emotional</t>
  </si>
  <si>
    <t>TBD</t>
  </si>
  <si>
    <t>Honor Violence</t>
  </si>
  <si>
    <t>Physica Abuse</t>
  </si>
  <si>
    <t>abuse</t>
  </si>
  <si>
    <t>sexual_abuse</t>
  </si>
  <si>
    <t>Stress/Anxiety</t>
  </si>
  <si>
    <t>Anxiety</t>
  </si>
  <si>
    <t>stress_anxiety</t>
  </si>
  <si>
    <t>Bereavement</t>
  </si>
  <si>
    <t>bereavement</t>
  </si>
  <si>
    <t>Bullying</t>
  </si>
  <si>
    <t>bully</t>
  </si>
  <si>
    <t>Depression</t>
  </si>
  <si>
    <t>depressed</t>
  </si>
  <si>
    <t>Domestic Violence</t>
  </si>
  <si>
    <t>Eating/Body Image</t>
  </si>
  <si>
    <t>eating</t>
  </si>
  <si>
    <t>Family</t>
  </si>
  <si>
    <t>family</t>
  </si>
  <si>
    <t>Finances</t>
  </si>
  <si>
    <t>financial</t>
  </si>
  <si>
    <t>Friends</t>
  </si>
  <si>
    <t>friend</t>
  </si>
  <si>
    <t>LGBTQ</t>
  </si>
  <si>
    <t>Gender/Sexual Identity</t>
  </si>
  <si>
    <t>lgbtq</t>
  </si>
  <si>
    <t>Isolation</t>
  </si>
  <si>
    <t>Isolation/Loneliness</t>
  </si>
  <si>
    <t>isolated</t>
  </si>
  <si>
    <t>Medical Concern</t>
  </si>
  <si>
    <t>medical</t>
  </si>
  <si>
    <t>Military</t>
  </si>
  <si>
    <t>Romantic Relationship</t>
  </si>
  <si>
    <t>relationship</t>
  </si>
  <si>
    <t>School</t>
  </si>
  <si>
    <t>Self-harm</t>
  </si>
  <si>
    <t>self_harm</t>
  </si>
  <si>
    <t>Mental Illness</t>
  </si>
  <si>
    <t>Self-reported Mental Illness</t>
  </si>
  <si>
    <t>mental</t>
  </si>
  <si>
    <t>Substance Abuse</t>
  </si>
  <si>
    <t>Substance Use</t>
  </si>
  <si>
    <t>substance</t>
  </si>
  <si>
    <t>Suicide</t>
  </si>
  <si>
    <t>suicide</t>
  </si>
  <si>
    <t>Work</t>
  </si>
  <si>
    <t>work</t>
  </si>
  <si>
    <t>Other</t>
  </si>
  <si>
    <t>other</t>
  </si>
  <si>
    <t>Anger</t>
  </si>
  <si>
    <t>anger</t>
  </si>
  <si>
    <t>Honor Violence/Forced Marriage</t>
  </si>
  <si>
    <t>Housing/Homelessness</t>
  </si>
  <si>
    <t>housing</t>
  </si>
  <si>
    <t>hunger</t>
  </si>
  <si>
    <t>Sexual Health</t>
  </si>
  <si>
    <t>pregnancy</t>
  </si>
  <si>
    <t xml:space="preserve"> id                                        </t>
  </si>
  <si>
    <t xml:space="preserve">unique key, conversation_id </t>
  </si>
  <si>
    <t xml:space="preserve"> owner_id                                  </t>
  </si>
  <si>
    <t>crisis counselor, same as actor_id where type = internal</t>
  </si>
  <si>
    <t xml:space="preserve"> org_id                                    </t>
  </si>
  <si>
    <t>ID = 18 is for Crisis Counselors trained by CTL</t>
  </si>
  <si>
    <t>startTime</t>
  </si>
  <si>
    <t xml:space="preserve">conversation start -- when the texter sends the first message to the system, before entering the queue </t>
  </si>
  <si>
    <t>endTime</t>
  </si>
  <si>
    <t xml:space="preserve">when the crisis counselor clicks 'end conversation' in the app </t>
  </si>
  <si>
    <t xml:space="preserve"> addedtoqueue                              </t>
  </si>
  <si>
    <t>texter finishes automated questions</t>
  </si>
  <si>
    <t xml:space="preserve"> takenfromqueue                            </t>
  </si>
  <si>
    <t xml:space="preserve">between added and taken is the wait time -- wait time is correlated with engagement rate, but not quality </t>
  </si>
  <si>
    <t xml:space="preserve"> priority                                  </t>
  </si>
  <si>
    <t>2 unique values -- where is the lookup?</t>
  </si>
  <si>
    <t xml:space="preserve"> lastmessage_id                            </t>
  </si>
  <si>
    <t xml:space="preserve">unique value - message_id </t>
  </si>
  <si>
    <t xml:space="preserve"> post_conversation_survey_last_interaction </t>
  </si>
  <si>
    <t xml:space="preserve"> post_conversation_survey_start_time       </t>
  </si>
  <si>
    <t>can be used to determine in which conversations a texter received a post-conversation satisfaction survey</t>
  </si>
  <si>
    <t xml:space="preserve"> post_conversation_survey_end_time         </t>
  </si>
  <si>
    <t xml:space="preserve"> conversation_rating                       </t>
  </si>
  <si>
    <t xml:space="preserve"> smallint                 </t>
  </si>
  <si>
    <t>(1) "(1 of 2) How are you feeling now? Better, same, or worse?" 2 = better, 1 = same, -1 = worse (till 1/26/15)
(2) "We're always looking to be the best we can. Are you feeling better after this convo?  Y/N" 1 = better, -1 = worse (till 7/23/15)
(3) "Hey- We're always looking to be the best we can. Did you find this conversation helpful?  Y/N" 1 = helpful, -1 not helpful, 0 = unclear (current)</t>
  </si>
  <si>
    <t xml:space="preserve"> conversation_feedback_description         </t>
  </si>
  <si>
    <t xml:space="preserve"> character varying(320)   </t>
  </si>
  <si>
    <t>Texters respond to "what was helpful / unhelpful about the conversation?"</t>
  </si>
  <si>
    <t xml:space="preserve"> handled                                   </t>
  </si>
  <si>
    <t>binary, 92% handled; texter responded to CTL's automated question, "What's on your mind?"</t>
  </si>
  <si>
    <t xml:space="preserve"> engaged                                   </t>
  </si>
  <si>
    <t>binary, 80% engaged; once the crisis counselor sends a message in the conversation, the texter sends a message afterwards</t>
  </si>
  <si>
    <t xml:space="preserve"> firstmessage_id                           </t>
  </si>
  <si>
    <t xml:space="preserve"> keyword                                   </t>
  </si>
  <si>
    <t>corresponds to the marketing channel where the texter found CTL</t>
  </si>
  <si>
    <t>LIWC analysis</t>
  </si>
  <si>
    <t xml:space="preserve"> smallint</t>
  </si>
  <si>
    <t>See http://liwc.wpengine.com/</t>
  </si>
  <si>
    <t>data_type</t>
  </si>
  <si>
    <t>variable_name</t>
  </si>
  <si>
    <t>question</t>
  </si>
  <si>
    <t>variable name | answer shown to counselor</t>
  </si>
  <si>
    <t>disabled</t>
  </si>
  <si>
    <t>date_activated</t>
  </si>
  <si>
    <t>date_disabled</t>
  </si>
  <si>
    <t>choice</t>
  </si>
  <si>
    <t>main_issues</t>
  </si>
  <si>
    <t>1. Issues mentioned</t>
  </si>
  <si>
    <t>none|Hang-up / None
depressed|Depression
suicide|Suicide
self_harm|Self harm
family|Family
stress_anxiety|Stress / Anxiety
relationship|Romantic relationship
isolated|Isolation
friend|Friends
abuse|Physical abuse
substance|Substance abuse
bereavement|Bereavement
bully|Bullying
medical|Medical concern
sexual_abuse|Sexual abuse
lgbtq|LGBTQ
eating|Body image
3rd_party|3rd Party
financial|Financial
hunger|Hunger
housing|Housing / Homelessness
hvfm|Honor Violence / Forced Marriage
pregnancy|Sexual health
work|Work
anger|Anger
mental|Mental illness
other|Other</t>
  </si>
  <si>
    <t>textarea</t>
  </si>
  <si>
    <t>main_summary</t>
  </si>
  <si>
    <t>2. What are the texter's problems?</t>
  </si>
  <si>
    <t>NULL</t>
  </si>
  <si>
    <t>suicide_ideation</t>
  </si>
  <si>
    <t>1b. Highest level of suicidal ideation expressed:</t>
  </si>
  <si>
    <t>suicidal_desire|Desire/Thoughts
suicidal_intent|Intent/Plan
suicidal_capability|Capability/Means
timeframe|Timeframe (within 24 hours)</t>
  </si>
  <si>
    <t>suicide_active_rescue</t>
  </si>
  <si>
    <t>1c. Was there an Active Rescue?</t>
  </si>
  <si>
    <t>yes|Yes
no|No</t>
  </si>
  <si>
    <t>suicide_supervisor</t>
  </si>
  <si>
    <t>1d. Name of your supervisor:</t>
  </si>
  <si>
    <t>main_coping_skills</t>
  </si>
  <si>
    <t>3. Coping skills mentioned:</t>
  </si>
  <si>
    <t>main_next_steps</t>
  </si>
  <si>
    <t>4. Referrals:</t>
  </si>
  <si>
    <t>main_inapp_abuse</t>
  </si>
  <si>
    <t>5. Was the texter...</t>
  </si>
  <si>
    <t>inappropriate|Inappropriate in any way?
abused|Being abused? (mandatory report / child abuse report)</t>
  </si>
  <si>
    <t>inapp_type</t>
  </si>
  <si>
    <t>5a. Texter behavior included... (check all that apply)</t>
  </si>
  <si>
    <t>prank|Prank
abusive_aggressive|Abusive or Aggressive
sexual_gratification|Sexual Gratification
other|Other (please specify)</t>
  </si>
  <si>
    <t>inapp_type_other</t>
  </si>
  <si>
    <t>main_mgt_plan</t>
  </si>
  <si>
    <t>5b. Suggestions for Management Plan</t>
  </si>
  <si>
    <t>main_self_eval</t>
  </si>
  <si>
    <t>6. Self evaluation (pluses and wishes):</t>
  </si>
  <si>
    <t>conv_type</t>
  </si>
  <si>
    <t>Nature of conversation:</t>
  </si>
  <si>
    <t>conversation|Engaged (&gt;10 min)
brief|Brief (&lt;10 min)
hangup|Hang-up (no response) [END]
inappropriate|Inappropriate/Prank [END]
wrong#|Wrong number [END]
business|Business question (e.g., media) [END]
test|System test [END]
follow|Counselor-initiated follow-up [END]
survey|Follow-up survey response [END]
other|Other [END]</t>
  </si>
  <si>
    <t>vis_resolution</t>
  </si>
  <si>
    <t>What was the conversation resolution? Visitor [was...] (select all that apply)</t>
  </si>
  <si>
    <t>assisted|Assisted successfully
disengaged|Stopped responding or disengaged
transfer|Transferred to another specialist
referral|Referred to another service
rescue|Referred to Police/EMS
abuse_report|Mandatory/child abuse report submitted
other|Other</t>
  </si>
  <si>
    <t>vis_resolution_desc_a</t>
  </si>
  <si>
    <t>(DISABLED) Please describe:</t>
  </si>
  <si>
    <t>vis_concerns</t>
  </si>
  <si>
    <t>Visitor’s concerns: (select all that apply)</t>
  </si>
  <si>
    <t>depressed|Depression / sadness
suicide|Suicide (see Risk Assessment)
self_harm|Self harm
family|Family
stress|Stress
relationship|Romantic relationships / dating
isolated|Isolation / loneliness
anxiety|Anxiety
friend|Friends
school|School-related
abuse|Physical abuse or neglect
substance|Substance abuse / addiction
bereavement|Bereavement / loss
bully|Bullying
medical|Medical / health concern
sexual_abuse|Sexual abuse
lgbtq|LGBTQ
eating|Eating disorder
3rd_party|3rd party
other|Other</t>
  </si>
  <si>
    <t>vis_concerns_other</t>
  </si>
  <si>
    <t>Please Describe:</t>
  </si>
  <si>
    <t>vis_concerns_presenting</t>
  </si>
  <si>
    <t>(DISABLED) Which of these was the visitor’s presenting concern(s)?</t>
  </si>
  <si>
    <t>spec_vis</t>
  </si>
  <si>
    <t>(disabled) Caller anxiety level at end of conversation:</t>
  </si>
  <si>
    <t>reduced|Reduced
same|About the same
increased|Increased</t>
  </si>
  <si>
    <t>spec_scale</t>
  </si>
  <si>
    <t>(DISABLED) On a scale of 1 to 10 (ten being most positive), how are you feeling right now?</t>
  </si>
  <si>
    <t>1|1
2|2
3|3
4|4
5|5
6|6
7|7
8|8
9|9
10|10</t>
  </si>
  <si>
    <t>suicidal_desire</t>
  </si>
  <si>
    <t>DESIRE: What is the intensity of the desire to suicide? Ask the visitor to tell you more about their suicidal thoughts. Ask what is happening in their life lately. (Check all that apply.)</t>
  </si>
  <si>
    <t>suicidal_ideation|Suicidal ideation
homicidal_ideation|Homicidal ideation
reasons_for_dying|Reason(s) for dying outweigh reason(s) for living
psychological_pain|Psychological pain (misery/anguish)
physiological_pain|Physiological pain
hopelessness|Hopelessness
helplessness|Helplessness
perceived_burden|Perceived burden on other(s)
feeling_trapped|Feeling trapped
feeling_alone|Feeling intolerably alone</t>
  </si>
  <si>
    <t>suicidal_buffers</t>
  </si>
  <si>
    <t>BUFFERS: These are factors which may influence the degree of moderate risk. They can be described as connections to meaningful components of life. (Check all that apply.)</t>
  </si>
  <si>
    <t>support_from_others|Support from others
support_immediate|Immediate support (someone else present)
sense_of_purpose|Sense of purpose
future_goals|Future goals
ambivalence_dying|Ambivalence about dying
core_values|Core values/beliefs
engagement_counselor|Engagement with counselor
referral_acceptance|Acceptance of referrals
faith_affilitations|Faith based/spiritual affiliations
in_treatment|In treatment</t>
  </si>
  <si>
    <t>suicidal_intent</t>
  </si>
  <si>
    <t>INTENT: Do they have the means available? Is there a specific time frame? Are they prepared to implement their plan? (Check all that apply.)</t>
  </si>
  <si>
    <t>attempt_in_progress|Attempt in progress
suicide_homicide_intent|Suicide/Homicide intent
suicide_plan|Plan
suicide_timeframe|Timeframe
suicide_prep|Preparatory behaviors
suicide_expressed_intent|Expressed intent to die</t>
  </si>
  <si>
    <t>suicidal_capability</t>
  </si>
  <si>
    <t>CAPABILITY: What behaviors indicate capability of committing suicide? Is the visitor unafraid to make an attempt? Does the visitor feel competent to make an attempt? (Check all that apply.)</t>
  </si>
  <si>
    <t>previous_attempt|Previous attempt(s)
access_means|Access to means
impact_suicide|Impacted by someone else’s suicide
history_of_violence|History of violence or agression toward others
recent_violence|Recent threats or acts of aggression
history_of_intoxication|History of drug or alcohol use
current_intoxication|Current intoxication
recent_mood|Recent dramatic mood changes
less_sleep|Decreased sleep
increased_anxiety|Increased anxiety
out_of_reality|Out of touch with reality
mental_condition|Mental Health condition
previous_baker|Previous Baker Act(s) (involuntary institutionalizations)</t>
  </si>
  <si>
    <t>homicidal_ideation_name</t>
  </si>
  <si>
    <t>Homicide victim(s) name and location:</t>
  </si>
  <si>
    <t>suicidal_attempt_number</t>
  </si>
  <si>
    <t>Number of previous attempts:</t>
  </si>
  <si>
    <t>capability_notes</t>
  </si>
  <si>
    <t>Notes on suicidal capability:</t>
  </si>
  <si>
    <t>attempt_in_progress_location</t>
  </si>
  <si>
    <t>Location of attempt:</t>
  </si>
  <si>
    <t>intent_notes</t>
  </si>
  <si>
    <t>Notes on suicidal intent: (e.g., plan, method, access to method, preparatory behaviors)</t>
  </si>
  <si>
    <t>consulted_with</t>
  </si>
  <si>
    <t>Supervisor consulted with? (Name):</t>
  </si>
  <si>
    <t>buffer_notes</t>
  </si>
  <si>
    <t>Notes on buffers: (e.g., goals, values, engagement, people in support network...)</t>
  </si>
  <si>
    <t>emergency_dispatch</t>
  </si>
  <si>
    <t>Emergency dispatch contacted?</t>
  </si>
  <si>
    <t>dispatch_notes</t>
  </si>
  <si>
    <t>Describe (counselor who dispatched police, dispatcher name/ID, Police Dept, name/id badge of officer at scene…)</t>
  </si>
  <si>
    <t>dispatch_outcome</t>
  </si>
  <si>
    <t>What was the outcome?</t>
  </si>
  <si>
    <t>desire_notes</t>
  </si>
  <si>
    <t>Notes on suicidal desire:</t>
  </si>
  <si>
    <t>visitor_concerns_main</t>
  </si>
  <si>
    <t>Which of these was the visitor’s main concern?</t>
  </si>
  <si>
    <t>conv_notes</t>
  </si>
  <si>
    <t>Notes:</t>
  </si>
  <si>
    <t>referral</t>
  </si>
  <si>
    <t>Did you offer referral(s)? For each, list name and website/phone #</t>
  </si>
  <si>
    <t>notes_2</t>
  </si>
  <si>
    <t>conversation_notes</t>
  </si>
  <si>
    <t>Conversation Notes:</t>
  </si>
  <si>
    <t>ems_followup</t>
  </si>
  <si>
    <t>Do you recommend any follow up? If so, please describe:</t>
  </si>
  <si>
    <t>conv_type_aa</t>
  </si>
  <si>
    <t>Please describe:</t>
  </si>
  <si>
    <t>risk_assessment</t>
  </si>
  <si>
    <t>Risk Assessment (UPDATED)</t>
  </si>
  <si>
    <t>open|Open
close|Close</t>
  </si>
  <si>
    <t>conv_type_a</t>
  </si>
  <si>
    <t>What other conversation type? (select one)</t>
  </si>
  <si>
    <t>test|Test conversation
info|Hotline information &amp; referral
CTLinfo|Non-Hotline info (donations, media)
hangup|Hang-up (no response)
silent|Silent (no response to specialist)
wrong#|Wrong number
inappropriate|Inappropriate use of services
survey|Outbound survey
follow|Outbound crisis follow-up
meida|Media inquiry
other|Other</t>
  </si>
  <si>
    <t>conv_type_ab</t>
  </si>
  <si>
    <t>Was the survey attempted or completed?</t>
  </si>
  <si>
    <t>attempt|Attempt
complete|Completed</t>
  </si>
  <si>
    <t>visitor_type</t>
  </si>
  <si>
    <t>For the most part, the visitor asked for help for...</t>
  </si>
  <si>
    <t>self|Themselves
else|Someone else
both|Both</t>
  </si>
  <si>
    <t>vis_space</t>
  </si>
  <si>
    <t>Was the visitor in a safe space?</t>
  </si>
  <si>
    <t>yes|Yes
no|No
dk|Don’t Know / Refused to Answer</t>
  </si>
  <si>
    <t>vis_space_desc</t>
  </si>
  <si>
    <t>vis_space_res</t>
  </si>
  <si>
    <t>What was the resolution? (select all that apply)</t>
  </si>
  <si>
    <t>safe_space|Visitor made it to a safe space
safety_plan|Created a safety plan
agency|Referred to support agency
rescue|Referred to Police/EMS
report|May require mandatory report
other|Other</t>
  </si>
  <si>
    <t>vis_concern_other_desc</t>
  </si>
  <si>
    <t>vis_ideation_DELETE</t>
  </si>
  <si>
    <t>For the visitor, was suicidal ideation present? (select all that apply)</t>
  </si>
  <si>
    <t>current|Yes, current (within the next 24 hours)  (see risk assessment)
soon|Yes, soon (within the next few days)  (see risk assessment)
past_2_months|Yes, past two months (see risk assessment)
past|Yes, in past (anytime) or attempted to commit suicide (see risk assessment)
no|No
dk|Don’t know/Not Sure 
refused|Visitor refused to answer
other|Other</t>
  </si>
  <si>
    <t>vis_ideation_other_DELETE</t>
  </si>
  <si>
    <t>vis_self_harm</t>
  </si>
  <si>
    <t>Was serious self-harm present?</t>
  </si>
  <si>
    <t>current|Yes – Current (within the next 24 hours)
soon|Yes – Soon (within the next few days)
no|No 
dk|Don’t know/Not Sure 
other|Other</t>
  </si>
  <si>
    <t>vis_self_harm_desc</t>
  </si>
  <si>
    <t>vis_active_rescue_DELETE</t>
  </si>
  <si>
    <t>Was emergency rescue dispatched?</t>
  </si>
  <si>
    <t>vis_active_rescue</t>
  </si>
  <si>
    <t>What happened once emergency rescue was dispatched?</t>
  </si>
  <si>
    <t>located|EMS/Police were able to locate visitor
not_located|EMS/Police were unable to locate visitor
dont_know|Unsure of result / no response from EMS/Police</t>
  </si>
  <si>
    <t>vis_active_rescue_a</t>
  </si>
  <si>
    <t>Were the visitor’s parents or guardians contacted?</t>
  </si>
  <si>
    <t>yes|Yes, able to contact (visitor gave information)
no|No</t>
  </si>
  <si>
    <t>vis_active_rescue_aa</t>
  </si>
  <si>
    <t>What happened?</t>
  </si>
  <si>
    <t>no_info|Contact information was not obtained from visitor
no_need|Contact with parents/guardians was not necessary
bad_info|Attempted to contact but information was incorrect</t>
  </si>
  <si>
    <t>vis_active_rescue_b</t>
  </si>
  <si>
    <t>Why wasn’t active rescue necessary?</t>
  </si>
  <si>
    <t>low_risk|Reduced visitor’s risk
no_risk|Not necessary, visitor was not at risk
no_contact|Attempted, but was not able to make contact with the police department</t>
  </si>
  <si>
    <t>3rd_resolution</t>
  </si>
  <si>
    <t>What was the conversation resolution? Visitor... (select all that apply)</t>
  </si>
  <si>
    <t>assisted|Was assisted successfully
disengaged|Disengaged or stopped responding
referral|Was referred to other service
rescue|Was referred to Police/EMS
transfer|Was transferred to another specialist
crisis|was actually in crisis (false 3rd party) (click, then go to question above)
other|Other</t>
  </si>
  <si>
    <t>3rd_resolution_desc_a</t>
  </si>
  <si>
    <t>3rd_resolution_desc_b_DELETE</t>
  </si>
  <si>
    <t>friend_suicide</t>
  </si>
  <si>
    <t>Was the visitor’s friend at imminent risk for suicide?</t>
  </si>
  <si>
    <t>yes|Yes (see suicide risk assessment)
no|No
dont_know|Don’t know/not sure
refused|Refused to answer</t>
  </si>
  <si>
    <t>friend_harm</t>
  </si>
  <si>
    <t>Was the visitor’s friend at risk for serious self-harm?</t>
  </si>
  <si>
    <t>yes|Yes
no|No
dont_know|Don’t know/not sure
refused|Refused to answer</t>
  </si>
  <si>
    <t>3rd_active_rescue_DELETE</t>
  </si>
  <si>
    <t>3rd_active_rescue</t>
  </si>
  <si>
    <t>3rd_active_rescue_a</t>
  </si>
  <si>
    <t>3rd_in_crisis</t>
  </si>
  <si>
    <t>Was the visitor in crisis as well?</t>
  </si>
  <si>
    <t>yes|Yes (will take you to new section)
no|No
dont_know|Don’t know/Not sure</t>
  </si>
  <si>
    <t>spec_self</t>
  </si>
  <si>
    <t>__REFLECTION__ Thinking of how you felt before you spoke with this visitor, in comparison, how are you feeling now?</t>
  </si>
  <si>
    <t>Much worse
A little worse
About the same
A little better
Much better</t>
  </si>
  <si>
    <t>s_ideation_begin</t>
  </si>
  <si>
    <t>__________________________________________</t>
  </si>
  <si>
    <t>show|Show Suicide Risk Assessment
hide|Hide</t>
  </si>
  <si>
    <t>s_ideation</t>
  </si>
  <si>
    <t>current|Yes, current (within the next 24-48 hours)
soon|Yes, soon (within the next week)
past_2_months|Yes, past two months
past|Yes, in past (anytime)
no|No
dk|Don’t know/Not Sure
refused|Visitor refused to answer</t>
  </si>
  <si>
    <t>s_ideation_2_days_DELETE</t>
  </si>
  <si>
    <t>Suicidal ideation in the past 2 days?</t>
  </si>
  <si>
    <t>s_active</t>
  </si>
  <si>
    <t>Actively Suicidal? (check all that apply)</t>
  </si>
  <si>
    <t>desire|Visitor has desire
intent|Visitor has intent
plan|Visitor has a plan
prep|Visitor reports preparatory behavior</t>
  </si>
  <si>
    <t>s_plan</t>
  </si>
  <si>
    <t>What is the plan?</t>
  </si>
  <si>
    <t>s_guardian</t>
  </si>
  <si>
    <t>Did the visitor give contact information for a parent, guardian, or other adult?</t>
  </si>
  <si>
    <t>s_guardian_info</t>
  </si>
  <si>
    <t>What is it?</t>
  </si>
  <si>
    <t>s_likelihood_today</t>
  </si>
  <si>
    <t>What is the visitor's chance of acting on this plan within the next 24-48 hours?</t>
  </si>
  <si>
    <t>slight|Slight
moderate|Moderate low/high
acute|Acute
imminent|Imminent risk</t>
  </si>
  <si>
    <t>s_attempt</t>
  </si>
  <si>
    <t>Has the visitor had any previous suicide attempts?</t>
  </si>
  <si>
    <t>yes|Yes
no|No 
dont_know|Don’t know/not sure</t>
  </si>
  <si>
    <t>s_attempt_details</t>
  </si>
  <si>
    <t>Details of most recent attempt (date, etc):</t>
  </si>
  <si>
    <t>s_attempt_number</t>
  </si>
  <si>
    <t>Number of known attempts:</t>
  </si>
  <si>
    <t>s_protect</t>
  </si>
  <si>
    <t>Was there report of suicidal buffers or Protective Factors? (check all that apply) __END__</t>
  </si>
  <si>
    <t>social|Family/social supports
future|Future oriented thinking/behavior
values|Core values/beliefs
ambiv|Recognized ambivalence
specialist|Engaged with the specialist
purpose|Sense of purpose/meaning</t>
  </si>
  <si>
    <t>sp_begin</t>
  </si>
  <si>
    <t>show|Show Safety Plan
hide|Hide</t>
  </si>
  <si>
    <t>sp_1_a</t>
  </si>
  <si>
    <t>Step 1: Warning Signs. Have the visitor answer the following questions. It may help them to write down their responses. Ex: “How will you know when the safety plan needs to be used? Ex: “What do you experience when you start to think about suicide?”</t>
  </si>
  <si>
    <t>sp_2_a</t>
  </si>
  <si>
    <t>Step 2: Internal Coping Strategies. “What can you do on your own, if you become suicidal, to help yourself not act on the thoughts or urges?” “what has worked in the past to help move you past these feelings?”</t>
  </si>
  <si>
    <t>sp_3_a</t>
  </si>
  <si>
    <t>Step 3: Social Contacts. Ex: “Who or what social settings can help you take your mind off your problems, when you’re in crisis?” Are there any barriers the visitor faces towards these distractions? Distance, money, house rules, etc.</t>
  </si>
  <si>
    <t>sp_3_b</t>
  </si>
  <si>
    <t>Assess the likelihood the visitor will engage in this step, talk about potential obstacles and problem solve.</t>
  </si>
  <si>
    <t>sp_4_a</t>
  </si>
  <si>
    <t>Step 4: Family members, friends, or others who may offer support or help. Have the visitor list these individuals, their phone numbers, addresses etc. Ex: “Among your family and friends, who can you contact for help when you’re in crisis?”</t>
  </si>
  <si>
    <t>sp_4_b</t>
  </si>
  <si>
    <t>Assess the likelihood the visitor will engage in this step, talk about potential obstacles and problem solve.  In this step, the visitor is admitting to someone else they are in crisis.</t>
  </si>
  <si>
    <t>sp_5_a</t>
  </si>
  <si>
    <t>Step 5. Professionals/Agencies to contact for helop. Role play - have the visitors describe what they may say if engaging one of these contacts. List names, phone numbers, locations, and hours of these individuals or facilities.</t>
  </si>
  <si>
    <t>sp_5_b</t>
  </si>
  <si>
    <t>sp_6_a</t>
  </si>
  <si>
    <t>Step 6: Making the environment safe. Ask the visitor by what means would they consider using during a suicidal crisis Ex: “Do you have pills; is there a firearm in the house?” Ex: “What means do you have access to and may use to attempt to kill yourself?</t>
  </si>
  <si>
    <t>sp_6_b</t>
  </si>
  <si>
    <t>Collaborate on identifying ways to secure or limit access to lethal means. Ex: “How can we keep you safe? Can you get rid of the pills?” __END__</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</si>
</sst>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0.0"/>
      <color rgb="FF000000"/>
      <name val="Arial"/>
    </font>
    <font>
      <b/>
    </font>
    <font/>
    <font>
      <sz val="10.0"/>
    </font>
    <font>
      <b/>
      <sz val="10.0"/>
      <name val="Arial"/>
    </font>
    <font>
      <b/>
      <name val="Arial"/>
    </font>
    <font>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1"/>
    </xf>
    <xf borderId="0" fillId="0" fontId="4" numFmtId="0" xfId="0" applyAlignment="1" applyFont="1">
      <alignment readingOrder="0"/>
    </xf>
    <xf borderId="0" fillId="2" fontId="2" numFmtId="0" xfId="0" applyAlignment="1" applyFill="1" applyFont="1">
      <alignment readingOrder="0"/>
    </xf>
    <xf borderId="0" fillId="0" fontId="0" numFmtId="0" xfId="0" applyAlignment="1" applyFont="1">
      <alignment readingOrder="0"/>
    </xf>
    <xf borderId="0" fillId="2" fontId="0" numFmtId="0" xfId="0" applyAlignment="1" applyFont="1">
      <alignment readingOrder="0"/>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5" numFmtId="0" xfId="0" applyAlignment="1" applyFont="1">
      <alignment shrinkToFit="0" vertical="bottom" wrapText="1"/>
    </xf>
    <xf borderId="0" fillId="0" fontId="6" numFmtId="0" xfId="0" applyAlignment="1" applyFont="1">
      <alignment horizontal="right" vertical="bottom"/>
    </xf>
    <xf borderId="0" fillId="0" fontId="6" numFmtId="164" xfId="0" applyAlignment="1" applyFont="1" applyNumberFormat="1">
      <alignment vertical="bottom"/>
    </xf>
    <xf borderId="0" fillId="0" fontId="6" numFmtId="0" xfId="0" applyAlignment="1" applyFont="1">
      <alignment vertical="bottom"/>
    </xf>
    <xf borderId="0" fillId="0" fontId="6" numFmtId="0" xfId="0" applyAlignment="1" applyFont="1">
      <alignment shrinkToFit="0" vertical="bottom" wrapText="1"/>
    </xf>
    <xf borderId="0" fillId="0" fontId="6" numFmtId="0" xfId="0" applyAlignment="1" applyFont="1">
      <alignment horizontal="right" vertical="bottom"/>
    </xf>
    <xf borderId="0" fillId="0" fontId="6" numFmtId="14" xfId="0" applyAlignment="1" applyFont="1" applyNumberFormat="1">
      <alignment horizontal="right" vertical="bottom"/>
    </xf>
    <xf borderId="0" fillId="0" fontId="6" numFmtId="0" xfId="0" applyAlignment="1" applyFont="1">
      <alignment shrinkToFit="0" wrapText="1"/>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57"/>
    <col customWidth="1" min="3" max="3" width="78.71"/>
  </cols>
  <sheetData>
    <row r="1" ht="33.75" customHeight="1">
      <c r="A1" s="1" t="s">
        <v>9</v>
      </c>
      <c r="B1" s="5" t="s">
        <v>10</v>
      </c>
      <c r="C1" s="1" t="s">
        <v>3</v>
      </c>
    </row>
    <row r="2" ht="26.25">
      <c r="A2" s="3" t="s">
        <v>11</v>
      </c>
      <c r="B2" s="3" t="s">
        <v>12</v>
      </c>
      <c r="C2" s="2" t="s">
        <v>13</v>
      </c>
    </row>
    <row r="3">
      <c r="A3" s="3" t="s">
        <v>14</v>
      </c>
      <c r="B3" s="3" t="s">
        <v>12</v>
      </c>
      <c r="C3" s="2" t="s">
        <v>15</v>
      </c>
    </row>
    <row r="4" ht="26.25">
      <c r="A4" s="3" t="s">
        <v>16</v>
      </c>
      <c r="B4" s="3" t="s">
        <v>12</v>
      </c>
      <c r="C4" s="2" t="s">
        <v>17</v>
      </c>
    </row>
    <row r="5" ht="26.25">
      <c r="A5" s="3" t="s">
        <v>18</v>
      </c>
      <c r="B5" s="3" t="s">
        <v>12</v>
      </c>
      <c r="C5" s="2" t="s">
        <v>19</v>
      </c>
    </row>
    <row r="6" ht="26.25">
      <c r="A6" s="3" t="s">
        <v>20</v>
      </c>
      <c r="B6" s="3" t="s">
        <v>12</v>
      </c>
      <c r="C6" s="2" t="s">
        <v>21</v>
      </c>
    </row>
    <row r="7">
      <c r="A7" s="3" t="s">
        <v>22</v>
      </c>
      <c r="B7" s="3" t="s">
        <v>12</v>
      </c>
      <c r="C7" s="2" t="s">
        <v>23</v>
      </c>
    </row>
    <row r="8" ht="26.25">
      <c r="A8" s="3" t="s">
        <v>24</v>
      </c>
      <c r="B8" s="3" t="s">
        <v>12</v>
      </c>
      <c r="C8" s="2" t="s">
        <v>25</v>
      </c>
    </row>
    <row r="9">
      <c r="A9" s="3" t="s">
        <v>26</v>
      </c>
      <c r="B9" s="3" t="s">
        <v>12</v>
      </c>
      <c r="C9" s="2"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0"/>
    <col customWidth="1" min="2" max="2" width="30.29"/>
    <col customWidth="1" min="3" max="3" width="23.43"/>
    <col customWidth="1" min="4" max="4" width="47.57"/>
  </cols>
  <sheetData>
    <row r="1">
      <c r="A1" s="1" t="s">
        <v>0</v>
      </c>
      <c r="B1" s="1" t="s">
        <v>1</v>
      </c>
      <c r="C1" s="1" t="s">
        <v>2</v>
      </c>
      <c r="D1" s="1" t="s">
        <v>3</v>
      </c>
    </row>
    <row r="2">
      <c r="A2" s="2" t="s">
        <v>4</v>
      </c>
      <c r="B2" s="2" t="s">
        <v>28</v>
      </c>
      <c r="C2" s="2" t="s">
        <v>29</v>
      </c>
      <c r="D2" s="2" t="s">
        <v>30</v>
      </c>
    </row>
    <row r="3">
      <c r="A3" s="2" t="s">
        <v>4</v>
      </c>
      <c r="B3" s="2" t="s">
        <v>31</v>
      </c>
      <c r="C3" s="2" t="s">
        <v>32</v>
      </c>
      <c r="D3" s="2" t="s">
        <v>33</v>
      </c>
    </row>
    <row r="4">
      <c r="A4" s="2" t="s">
        <v>34</v>
      </c>
      <c r="B4" s="2" t="s">
        <v>35</v>
      </c>
      <c r="C4" s="2" t="s">
        <v>32</v>
      </c>
      <c r="D4" s="2" t="s">
        <v>33</v>
      </c>
    </row>
    <row r="5" ht="26.25">
      <c r="A5" s="2" t="s">
        <v>4</v>
      </c>
      <c r="B5" s="2" t="s">
        <v>36</v>
      </c>
      <c r="C5" s="2" t="s">
        <v>37</v>
      </c>
      <c r="D5" s="2" t="s">
        <v>38</v>
      </c>
    </row>
    <row r="6" ht="26.25">
      <c r="A6" s="2" t="s">
        <v>4</v>
      </c>
      <c r="B6" s="2" t="s">
        <v>39</v>
      </c>
      <c r="C6" s="2" t="s">
        <v>40</v>
      </c>
      <c r="D6" s="2" t="s">
        <v>41</v>
      </c>
    </row>
    <row r="7">
      <c r="A7" s="2" t="s">
        <v>4</v>
      </c>
      <c r="B7" s="2" t="s">
        <v>42</v>
      </c>
      <c r="C7" s="2" t="s">
        <v>43</v>
      </c>
      <c r="D7" s="2" t="s">
        <v>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0"/>
    <col customWidth="1" min="3" max="3" width="18.71"/>
    <col customWidth="1" min="4" max="4" width="27.14"/>
  </cols>
  <sheetData>
    <row r="1">
      <c r="A1" s="1" t="s">
        <v>0</v>
      </c>
      <c r="B1" s="1" t="s">
        <v>1</v>
      </c>
      <c r="C1" s="1" t="s">
        <v>2</v>
      </c>
      <c r="D1" s="1" t="s">
        <v>3</v>
      </c>
    </row>
    <row r="2">
      <c r="A2" s="2" t="s">
        <v>4</v>
      </c>
      <c r="B2" s="3" t="s">
        <v>5</v>
      </c>
      <c r="C2" s="3" t="s">
        <v>6</v>
      </c>
      <c r="D2" s="3" t="s">
        <v>7</v>
      </c>
    </row>
    <row r="3">
      <c r="A3" s="2" t="s">
        <v>4</v>
      </c>
      <c r="B3" s="3" t="s">
        <v>8</v>
      </c>
      <c r="C3" s="4" t="s">
        <v>6</v>
      </c>
      <c r="D3" s="3" t="s">
        <v>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29"/>
    <col customWidth="1" min="2" max="2" width="37.14"/>
    <col customWidth="1" min="3" max="3" width="23.0"/>
    <col customWidth="1" min="4" max="4" width="50.71"/>
  </cols>
  <sheetData>
    <row r="1">
      <c r="A1" s="1" t="s">
        <v>0</v>
      </c>
      <c r="B1" s="1" t="s">
        <v>1</v>
      </c>
      <c r="C1" s="1" t="s">
        <v>2</v>
      </c>
      <c r="D1" s="1" t="s">
        <v>3</v>
      </c>
    </row>
    <row r="2">
      <c r="A2" s="2" t="s">
        <v>61</v>
      </c>
      <c r="B2" s="2" t="s">
        <v>149</v>
      </c>
      <c r="C2" s="2" t="s">
        <v>40</v>
      </c>
      <c r="D2" s="2" t="s">
        <v>150</v>
      </c>
    </row>
    <row r="3">
      <c r="A3" s="2" t="s">
        <v>4</v>
      </c>
      <c r="B3" s="2" t="s">
        <v>151</v>
      </c>
      <c r="C3" s="2" t="s">
        <v>40</v>
      </c>
      <c r="D3" s="2" t="s">
        <v>152</v>
      </c>
    </row>
    <row r="4">
      <c r="A4" s="2" t="s">
        <v>4</v>
      </c>
      <c r="B4" s="2" t="s">
        <v>153</v>
      </c>
      <c r="C4" s="2" t="s">
        <v>40</v>
      </c>
      <c r="D4" s="2" t="s">
        <v>154</v>
      </c>
    </row>
    <row r="5" ht="26.25">
      <c r="A5" s="2" t="s">
        <v>61</v>
      </c>
      <c r="B5" s="2" t="s">
        <v>155</v>
      </c>
      <c r="C5" s="2" t="s">
        <v>59</v>
      </c>
      <c r="D5" s="2" t="s">
        <v>156</v>
      </c>
    </row>
    <row r="6" ht="26.25">
      <c r="A6" s="2" t="s">
        <v>61</v>
      </c>
      <c r="B6" s="2" t="s">
        <v>157</v>
      </c>
      <c r="C6" s="2" t="s">
        <v>59</v>
      </c>
      <c r="D6" s="2" t="s">
        <v>158</v>
      </c>
    </row>
    <row r="7">
      <c r="A7" s="2" t="s">
        <v>61</v>
      </c>
      <c r="B7" s="2" t="s">
        <v>159</v>
      </c>
      <c r="C7" s="2" t="s">
        <v>59</v>
      </c>
      <c r="D7" s="2" t="s">
        <v>160</v>
      </c>
    </row>
    <row r="8" ht="26.25">
      <c r="A8" s="2" t="s">
        <v>61</v>
      </c>
      <c r="B8" s="2" t="s">
        <v>161</v>
      </c>
      <c r="C8" s="2" t="s">
        <v>59</v>
      </c>
      <c r="D8" s="2" t="s">
        <v>162</v>
      </c>
    </row>
    <row r="9">
      <c r="A9" s="2" t="s">
        <v>61</v>
      </c>
      <c r="B9" s="2" t="s">
        <v>163</v>
      </c>
      <c r="C9" s="2" t="s">
        <v>40</v>
      </c>
      <c r="D9" s="2" t="s">
        <v>164</v>
      </c>
    </row>
    <row r="10">
      <c r="A10" s="2" t="s">
        <v>34</v>
      </c>
      <c r="B10" s="2" t="s">
        <v>165</v>
      </c>
      <c r="C10" s="2" t="s">
        <v>40</v>
      </c>
      <c r="D10" s="2" t="s">
        <v>166</v>
      </c>
    </row>
    <row r="11">
      <c r="A11" s="2" t="s">
        <v>4</v>
      </c>
      <c r="B11" s="2" t="s">
        <v>167</v>
      </c>
      <c r="C11" s="2" t="s">
        <v>59</v>
      </c>
      <c r="D11" s="2"/>
    </row>
    <row r="12" ht="26.25">
      <c r="A12" s="2" t="s">
        <v>4</v>
      </c>
      <c r="B12" s="2" t="s">
        <v>168</v>
      </c>
      <c r="C12" s="2" t="s">
        <v>59</v>
      </c>
      <c r="D12" s="2" t="s">
        <v>169</v>
      </c>
    </row>
    <row r="13">
      <c r="A13" s="2" t="s">
        <v>4</v>
      </c>
      <c r="B13" s="2" t="s">
        <v>170</v>
      </c>
      <c r="C13" s="2" t="s">
        <v>59</v>
      </c>
      <c r="D13" s="2"/>
    </row>
    <row r="14" ht="93.75">
      <c r="A14" s="2" t="s">
        <v>61</v>
      </c>
      <c r="B14" s="2" t="s">
        <v>171</v>
      </c>
      <c r="C14" s="2" t="s">
        <v>172</v>
      </c>
      <c r="D14" s="2" t="s">
        <v>173</v>
      </c>
    </row>
    <row r="15" ht="26.25">
      <c r="A15" s="2" t="s">
        <v>34</v>
      </c>
      <c r="B15" s="2" t="s">
        <v>174</v>
      </c>
      <c r="C15" s="2" t="s">
        <v>175</v>
      </c>
      <c r="D15" s="2" t="s">
        <v>176</v>
      </c>
    </row>
    <row r="16" ht="26.25">
      <c r="A16" s="2" t="s">
        <v>61</v>
      </c>
      <c r="B16" s="2" t="s">
        <v>177</v>
      </c>
      <c r="C16" s="2" t="s">
        <v>40</v>
      </c>
      <c r="D16" s="2" t="s">
        <v>178</v>
      </c>
    </row>
    <row r="17" ht="37.5">
      <c r="A17" s="2" t="s">
        <v>61</v>
      </c>
      <c r="B17" s="2" t="s">
        <v>179</v>
      </c>
      <c r="C17" s="2" t="s">
        <v>40</v>
      </c>
      <c r="D17" s="2" t="s">
        <v>180</v>
      </c>
    </row>
    <row r="18">
      <c r="A18" s="2" t="s">
        <v>4</v>
      </c>
      <c r="B18" s="2" t="s">
        <v>181</v>
      </c>
      <c r="C18" s="2" t="s">
        <v>40</v>
      </c>
      <c r="D18" s="2" t="s">
        <v>166</v>
      </c>
    </row>
    <row r="19" ht="26.25">
      <c r="A19" s="2" t="s">
        <v>34</v>
      </c>
      <c r="B19" s="2" t="s">
        <v>182</v>
      </c>
      <c r="C19" s="2" t="s">
        <v>32</v>
      </c>
      <c r="D19" s="2" t="s">
        <v>183</v>
      </c>
    </row>
    <row r="20">
      <c r="A20" s="3" t="s">
        <v>61</v>
      </c>
      <c r="B20" s="3" t="s">
        <v>184</v>
      </c>
      <c r="C20" s="3" t="s">
        <v>185</v>
      </c>
      <c r="D20" s="3" t="s">
        <v>186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29"/>
    <col customWidth="1" min="2" max="2" width="37.14"/>
    <col customWidth="1" min="3" max="3" width="15.29"/>
    <col customWidth="1" min="4" max="4" width="35.0"/>
  </cols>
  <sheetData>
    <row r="1">
      <c r="A1" s="1" t="s">
        <v>0</v>
      </c>
      <c r="B1" s="1" t="s">
        <v>1</v>
      </c>
      <c r="C1" s="1" t="s">
        <v>2</v>
      </c>
      <c r="D1" s="1" t="s">
        <v>3</v>
      </c>
    </row>
    <row r="2">
      <c r="A2" s="2" t="s">
        <v>4</v>
      </c>
      <c r="B2" s="2" t="s">
        <v>5</v>
      </c>
      <c r="C2" s="2" t="s">
        <v>45</v>
      </c>
      <c r="D2" s="2"/>
    </row>
    <row r="3">
      <c r="A3" s="2" t="s">
        <v>4</v>
      </c>
      <c r="B3" s="2" t="s">
        <v>8</v>
      </c>
      <c r="C3" s="2" t="s">
        <v>45</v>
      </c>
      <c r="D3" s="2"/>
    </row>
    <row r="4" ht="26.25">
      <c r="A4" s="2" t="s">
        <v>4</v>
      </c>
      <c r="B4" s="2" t="s">
        <v>46</v>
      </c>
      <c r="C4" s="2" t="s">
        <v>47</v>
      </c>
      <c r="D4" s="2" t="s">
        <v>48</v>
      </c>
    </row>
    <row r="5">
      <c r="A5" s="2"/>
      <c r="B5" s="2"/>
      <c r="C5" s="2"/>
      <c r="D5" s="2"/>
    </row>
    <row r="6">
      <c r="A6" s="2"/>
      <c r="B6" s="2"/>
      <c r="C6" s="2"/>
      <c r="D6" s="2"/>
    </row>
    <row r="7">
      <c r="A7" s="2"/>
      <c r="B7" s="2"/>
      <c r="C7" s="2"/>
      <c r="D7" s="2"/>
    </row>
    <row r="8">
      <c r="A8" s="2"/>
      <c r="B8" s="2"/>
      <c r="C8" s="2"/>
      <c r="D8" s="2"/>
    </row>
    <row r="9">
      <c r="A9" s="2"/>
      <c r="B9" s="2"/>
      <c r="C9" s="2"/>
      <c r="D9" s="2"/>
    </row>
    <row r="10">
      <c r="A10" s="2"/>
      <c r="B10" s="2"/>
      <c r="C10" s="2"/>
      <c r="D10" s="2"/>
    </row>
    <row r="11">
      <c r="A11" s="2"/>
      <c r="B11" s="2"/>
      <c r="C11" s="2"/>
      <c r="D11" s="2"/>
    </row>
    <row r="12">
      <c r="A12" s="2"/>
      <c r="B12" s="2"/>
      <c r="C12" s="2"/>
      <c r="D12" s="2"/>
    </row>
    <row r="13">
      <c r="A13" s="2"/>
      <c r="B13" s="2"/>
      <c r="C13" s="2"/>
      <c r="D13" s="2"/>
    </row>
    <row r="14">
      <c r="A14" s="2"/>
      <c r="B14" s="2"/>
      <c r="C14" s="2"/>
      <c r="D14" s="2"/>
    </row>
    <row r="15">
      <c r="A15" s="2"/>
      <c r="B15" s="2"/>
      <c r="C15" s="2"/>
      <c r="D15" s="2"/>
    </row>
    <row r="16">
      <c r="A16" s="2"/>
      <c r="B16" s="2"/>
      <c r="C16" s="2"/>
      <c r="D16" s="2"/>
    </row>
    <row r="17">
      <c r="A17" s="2"/>
      <c r="B17" s="2"/>
      <c r="C17" s="2"/>
      <c r="D17" s="2"/>
    </row>
    <row r="18">
      <c r="A18" s="2"/>
      <c r="B18" s="2"/>
      <c r="C18" s="2"/>
      <c r="D18" s="2"/>
    </row>
    <row r="19">
      <c r="A19" s="2"/>
      <c r="B19" s="2"/>
      <c r="C19" s="2"/>
      <c r="D19" s="2"/>
    </row>
    <row r="20">
      <c r="A20" s="2"/>
      <c r="B20" s="2"/>
      <c r="C20" s="2"/>
      <c r="D20" s="2"/>
    </row>
    <row r="21">
      <c r="A21" s="3"/>
      <c r="B21" s="3"/>
      <c r="C21" s="3"/>
      <c r="D21"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86"/>
    <col customWidth="1" min="2" max="2" width="23.0"/>
    <col customWidth="1" min="3" max="3" width="27.57"/>
    <col customWidth="1" min="4" max="4" width="27.86"/>
  </cols>
  <sheetData>
    <row r="1">
      <c r="A1" s="1" t="s">
        <v>0</v>
      </c>
      <c r="B1" s="1" t="s">
        <v>1</v>
      </c>
      <c r="C1" s="1" t="s">
        <v>2</v>
      </c>
      <c r="D1" s="1" t="s">
        <v>3</v>
      </c>
    </row>
    <row r="2">
      <c r="A2" s="3" t="s">
        <v>4</v>
      </c>
      <c r="B2" s="3" t="s">
        <v>49</v>
      </c>
      <c r="C2" s="3" t="s">
        <v>40</v>
      </c>
      <c r="D2" s="3" t="s">
        <v>50</v>
      </c>
    </row>
    <row r="3">
      <c r="A3" s="3" t="s">
        <v>4</v>
      </c>
      <c r="B3" s="3" t="s">
        <v>51</v>
      </c>
      <c r="C3" s="3" t="s">
        <v>40</v>
      </c>
      <c r="D3" s="3" t="s">
        <v>52</v>
      </c>
    </row>
    <row r="4">
      <c r="A4" s="3" t="s">
        <v>4</v>
      </c>
      <c r="B4" s="3" t="s">
        <v>53</v>
      </c>
      <c r="C4" s="3" t="s">
        <v>40</v>
      </c>
      <c r="D4" s="3" t="s">
        <v>54</v>
      </c>
    </row>
    <row r="5">
      <c r="A5" s="3" t="s">
        <v>34</v>
      </c>
      <c r="B5" s="3" t="s">
        <v>55</v>
      </c>
      <c r="C5" s="3" t="s">
        <v>56</v>
      </c>
      <c r="D5" s="3" t="s">
        <v>57</v>
      </c>
    </row>
    <row r="6">
      <c r="A6" s="3" t="s">
        <v>34</v>
      </c>
      <c r="B6" s="3" t="s">
        <v>58</v>
      </c>
      <c r="C6" s="3" t="s">
        <v>59</v>
      </c>
      <c r="D6" s="3" t="s">
        <v>60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83.43"/>
  </cols>
  <sheetData>
    <row r="1">
      <c r="A1" s="1" t="s">
        <v>0</v>
      </c>
      <c r="B1" s="1" t="s">
        <v>1</v>
      </c>
      <c r="C1" s="1" t="s">
        <v>2</v>
      </c>
      <c r="D1" s="1" t="s">
        <v>3</v>
      </c>
    </row>
    <row r="2">
      <c r="A2" s="3" t="s">
        <v>61</v>
      </c>
      <c r="B2" s="3" t="s">
        <v>62</v>
      </c>
      <c r="C2" s="3" t="s">
        <v>6</v>
      </c>
      <c r="D2" s="3" t="s">
        <v>63</v>
      </c>
    </row>
    <row r="3">
      <c r="A3" s="3" t="s">
        <v>61</v>
      </c>
      <c r="B3" s="3" t="s">
        <v>5</v>
      </c>
      <c r="C3" s="3" t="s">
        <v>6</v>
      </c>
      <c r="D3" s="3" t="s">
        <v>63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29"/>
    <col customWidth="1" min="2" max="2" width="11.71"/>
    <col customWidth="1" min="3" max="3" width="9.71"/>
    <col customWidth="1" min="4" max="4" width="28.0"/>
    <col customWidth="1" min="5" max="5" width="27.14"/>
    <col customWidth="1" min="6" max="6" width="43.57"/>
    <col customWidth="1" min="7" max="7" width="8.57"/>
    <col customWidth="1" min="8" max="8" width="14.43"/>
    <col customWidth="1" min="9" max="9" width="13.43"/>
  </cols>
  <sheetData>
    <row r="1" ht="26.25">
      <c r="A1" s="10" t="s">
        <v>0</v>
      </c>
      <c r="B1" s="11" t="s">
        <v>66</v>
      </c>
      <c r="C1" s="12" t="s">
        <v>187</v>
      </c>
      <c r="D1" s="12" t="s">
        <v>188</v>
      </c>
      <c r="E1" s="12" t="s">
        <v>189</v>
      </c>
      <c r="F1" s="10" t="s">
        <v>190</v>
      </c>
      <c r="G1" s="12" t="s">
        <v>191</v>
      </c>
      <c r="H1" s="10" t="s">
        <v>192</v>
      </c>
      <c r="I1" s="10" t="s">
        <v>193</v>
      </c>
    </row>
    <row r="2" ht="306.75">
      <c r="A2" s="13" t="str">
        <f t="shared" ref="A2:A93" si="1">if(C2="choice", "A", "C")</f>
        <v>A</v>
      </c>
      <c r="B2" s="13">
        <v>84.0</v>
      </c>
      <c r="C2" s="14" t="s">
        <v>194</v>
      </c>
      <c r="D2" s="15" t="s">
        <v>195</v>
      </c>
      <c r="E2" s="16" t="s">
        <v>196</v>
      </c>
      <c r="F2" s="15" t="s">
        <v>197</v>
      </c>
      <c r="G2" s="17">
        <v>0.0</v>
      </c>
      <c r="H2" s="18">
        <v>41861.0</v>
      </c>
      <c r="I2" s="18">
        <v>42331.0</v>
      </c>
    </row>
    <row r="3" ht="26.25">
      <c r="A3" s="13" t="str">
        <f t="shared" si="1"/>
        <v>C</v>
      </c>
      <c r="B3" s="13">
        <v>85.0</v>
      </c>
      <c r="C3" s="14" t="s">
        <v>198</v>
      </c>
      <c r="D3" s="15" t="s">
        <v>199</v>
      </c>
      <c r="E3" s="16" t="s">
        <v>200</v>
      </c>
      <c r="F3" s="15" t="s">
        <v>201</v>
      </c>
      <c r="G3" s="17">
        <v>0.0</v>
      </c>
      <c r="H3" s="18">
        <v>41861.0</v>
      </c>
      <c r="I3" s="18">
        <v>42331.0</v>
      </c>
    </row>
    <row r="4" ht="48.75">
      <c r="A4" s="13" t="str">
        <f t="shared" si="1"/>
        <v>A</v>
      </c>
      <c r="B4" s="13">
        <v>86.0</v>
      </c>
      <c r="C4" s="14" t="s">
        <v>194</v>
      </c>
      <c r="D4" s="15" t="s">
        <v>202</v>
      </c>
      <c r="E4" s="16" t="s">
        <v>203</v>
      </c>
      <c r="F4" s="15" t="s">
        <v>204</v>
      </c>
      <c r="G4" s="17">
        <v>0.0</v>
      </c>
      <c r="H4" s="18">
        <v>41861.0</v>
      </c>
      <c r="I4" s="18">
        <v>42331.0</v>
      </c>
    </row>
    <row r="5" ht="26.25">
      <c r="A5" s="13" t="str">
        <f t="shared" si="1"/>
        <v>A</v>
      </c>
      <c r="B5" s="13">
        <v>87.0</v>
      </c>
      <c r="C5" s="14" t="s">
        <v>194</v>
      </c>
      <c r="D5" s="15" t="s">
        <v>205</v>
      </c>
      <c r="E5" s="16" t="s">
        <v>206</v>
      </c>
      <c r="F5" s="15" t="s">
        <v>207</v>
      </c>
      <c r="G5" s="17">
        <v>0.0</v>
      </c>
      <c r="H5" s="18">
        <v>41861.0</v>
      </c>
      <c r="I5" s="18">
        <v>42331.0</v>
      </c>
    </row>
    <row r="6">
      <c r="A6" s="13" t="str">
        <f t="shared" si="1"/>
        <v>C</v>
      </c>
      <c r="B6" s="13">
        <v>88.0</v>
      </c>
      <c r="C6" s="14" t="s">
        <v>69</v>
      </c>
      <c r="D6" s="15" t="s">
        <v>208</v>
      </c>
      <c r="E6" s="16" t="s">
        <v>209</v>
      </c>
      <c r="F6" s="15" t="s">
        <v>201</v>
      </c>
      <c r="G6" s="17">
        <v>0.0</v>
      </c>
      <c r="H6" s="18">
        <v>41861.0</v>
      </c>
      <c r="I6" s="18">
        <v>42331.0</v>
      </c>
    </row>
    <row r="7">
      <c r="A7" s="13" t="str">
        <f t="shared" si="1"/>
        <v>C</v>
      </c>
      <c r="B7" s="13">
        <v>89.0</v>
      </c>
      <c r="C7" s="14" t="s">
        <v>69</v>
      </c>
      <c r="D7" s="15" t="s">
        <v>210</v>
      </c>
      <c r="E7" s="16" t="s">
        <v>211</v>
      </c>
      <c r="F7" s="15" t="s">
        <v>201</v>
      </c>
      <c r="G7" s="17">
        <v>0.0</v>
      </c>
      <c r="H7" s="18">
        <v>41861.0</v>
      </c>
      <c r="I7" s="18">
        <v>42331.0</v>
      </c>
    </row>
    <row r="8">
      <c r="A8" s="13" t="str">
        <f t="shared" si="1"/>
        <v>C</v>
      </c>
      <c r="B8" s="13">
        <v>90.0</v>
      </c>
      <c r="C8" s="14" t="s">
        <v>69</v>
      </c>
      <c r="D8" s="15" t="s">
        <v>212</v>
      </c>
      <c r="E8" s="16" t="s">
        <v>213</v>
      </c>
      <c r="F8" s="15" t="s">
        <v>201</v>
      </c>
      <c r="G8" s="17">
        <v>0.0</v>
      </c>
      <c r="H8" s="18">
        <v>41861.0</v>
      </c>
      <c r="I8" s="18">
        <v>42331.0</v>
      </c>
    </row>
    <row r="9" ht="26.25">
      <c r="A9" s="13" t="str">
        <f t="shared" si="1"/>
        <v>A</v>
      </c>
      <c r="B9" s="13">
        <v>91.0</v>
      </c>
      <c r="C9" s="14" t="s">
        <v>194</v>
      </c>
      <c r="D9" s="15" t="s">
        <v>214</v>
      </c>
      <c r="E9" s="16" t="s">
        <v>215</v>
      </c>
      <c r="F9" s="15" t="s">
        <v>216</v>
      </c>
      <c r="G9" s="17">
        <v>0.0</v>
      </c>
      <c r="H9" s="18">
        <v>41861.0</v>
      </c>
      <c r="I9" s="18">
        <v>42331.0</v>
      </c>
    </row>
    <row r="10" ht="48.75">
      <c r="A10" s="13" t="str">
        <f t="shared" si="1"/>
        <v>A</v>
      </c>
      <c r="B10" s="13">
        <v>92.0</v>
      </c>
      <c r="C10" s="14" t="s">
        <v>194</v>
      </c>
      <c r="D10" s="15" t="s">
        <v>217</v>
      </c>
      <c r="E10" s="16" t="s">
        <v>218</v>
      </c>
      <c r="F10" s="15" t="s">
        <v>219</v>
      </c>
      <c r="G10" s="17">
        <v>0.0</v>
      </c>
      <c r="H10" s="18">
        <v>41861.0</v>
      </c>
      <c r="I10" s="18">
        <v>42331.0</v>
      </c>
    </row>
    <row r="11">
      <c r="A11" s="13" t="str">
        <f t="shared" si="1"/>
        <v>C</v>
      </c>
      <c r="B11" s="13">
        <v>93.0</v>
      </c>
      <c r="C11" s="14" t="s">
        <v>69</v>
      </c>
      <c r="D11" s="15" t="s">
        <v>220</v>
      </c>
      <c r="E11" s="19"/>
      <c r="F11" s="15" t="s">
        <v>201</v>
      </c>
      <c r="G11" s="17">
        <v>0.0</v>
      </c>
      <c r="H11" s="18">
        <v>41861.0</v>
      </c>
      <c r="I11" s="18">
        <v>42331.0</v>
      </c>
    </row>
    <row r="12" ht="26.25">
      <c r="A12" s="13" t="str">
        <f t="shared" si="1"/>
        <v>C</v>
      </c>
      <c r="B12" s="13">
        <v>94.0</v>
      </c>
      <c r="C12" s="14" t="s">
        <v>198</v>
      </c>
      <c r="D12" s="15" t="s">
        <v>221</v>
      </c>
      <c r="E12" s="16" t="s">
        <v>222</v>
      </c>
      <c r="F12" s="15" t="s">
        <v>201</v>
      </c>
      <c r="G12" s="17">
        <v>0.0</v>
      </c>
      <c r="H12" s="18">
        <v>41861.0</v>
      </c>
      <c r="I12" s="18">
        <v>42331.0</v>
      </c>
    </row>
    <row r="13" ht="26.25">
      <c r="A13" s="13" t="str">
        <f t="shared" si="1"/>
        <v>C</v>
      </c>
      <c r="B13" s="13">
        <v>95.0</v>
      </c>
      <c r="C13" s="14" t="s">
        <v>198</v>
      </c>
      <c r="D13" s="14" t="s">
        <v>223</v>
      </c>
      <c r="E13" s="16" t="s">
        <v>224</v>
      </c>
      <c r="F13" s="20" t="s">
        <v>201</v>
      </c>
      <c r="G13" s="17">
        <v>1.0</v>
      </c>
      <c r="H13" s="18">
        <v>41861.0</v>
      </c>
      <c r="I13" s="18">
        <v>42257.0</v>
      </c>
    </row>
    <row r="14" ht="115.5">
      <c r="A14" s="13" t="str">
        <f t="shared" si="1"/>
        <v>A</v>
      </c>
      <c r="B14" s="13">
        <v>2.0</v>
      </c>
      <c r="C14" s="14" t="s">
        <v>194</v>
      </c>
      <c r="D14" s="14" t="s">
        <v>225</v>
      </c>
      <c r="E14" s="16" t="s">
        <v>226</v>
      </c>
      <c r="F14" s="15" t="s">
        <v>227</v>
      </c>
      <c r="G14" s="13">
        <v>1.0</v>
      </c>
      <c r="H14" s="18">
        <v>41487.0</v>
      </c>
      <c r="I14" s="18">
        <v>42209.0</v>
      </c>
    </row>
    <row r="15" ht="82.5">
      <c r="A15" s="13" t="str">
        <f t="shared" si="1"/>
        <v>A</v>
      </c>
      <c r="B15" s="13">
        <v>8.0</v>
      </c>
      <c r="C15" s="14" t="s">
        <v>194</v>
      </c>
      <c r="D15" s="14" t="s">
        <v>228</v>
      </c>
      <c r="E15" s="16" t="s">
        <v>229</v>
      </c>
      <c r="F15" s="15" t="s">
        <v>230</v>
      </c>
      <c r="G15" s="13">
        <v>1.0</v>
      </c>
      <c r="H15" s="18">
        <v>41487.0</v>
      </c>
      <c r="I15" s="18">
        <v>42209.0</v>
      </c>
    </row>
    <row r="16">
      <c r="A16" s="13" t="str">
        <f t="shared" si="1"/>
        <v>C</v>
      </c>
      <c r="B16" s="13">
        <v>9.0</v>
      </c>
      <c r="C16" s="14" t="s">
        <v>69</v>
      </c>
      <c r="D16" s="14" t="s">
        <v>231</v>
      </c>
      <c r="E16" s="16" t="s">
        <v>232</v>
      </c>
      <c r="F16" s="20" t="s">
        <v>201</v>
      </c>
      <c r="G16" s="13">
        <v>1.0</v>
      </c>
      <c r="H16" s="18">
        <v>41487.0</v>
      </c>
      <c r="I16" s="18">
        <v>42209.0</v>
      </c>
    </row>
    <row r="17" ht="228.0">
      <c r="A17" s="13" t="str">
        <f t="shared" si="1"/>
        <v>A</v>
      </c>
      <c r="B17" s="13">
        <v>13.0</v>
      </c>
      <c r="C17" s="14" t="s">
        <v>194</v>
      </c>
      <c r="D17" s="14" t="s">
        <v>233</v>
      </c>
      <c r="E17" s="16" t="s">
        <v>234</v>
      </c>
      <c r="F17" s="15" t="s">
        <v>235</v>
      </c>
      <c r="G17" s="13">
        <v>1.0</v>
      </c>
      <c r="H17" s="18">
        <v>41487.0</v>
      </c>
      <c r="I17" s="18">
        <v>42209.0</v>
      </c>
    </row>
    <row r="18">
      <c r="A18" s="13" t="str">
        <f t="shared" si="1"/>
        <v>C</v>
      </c>
      <c r="B18" s="13">
        <v>14.0</v>
      </c>
      <c r="C18" s="14" t="s">
        <v>69</v>
      </c>
      <c r="D18" s="14" t="s">
        <v>236</v>
      </c>
      <c r="E18" s="16" t="s">
        <v>237</v>
      </c>
      <c r="F18" s="20" t="s">
        <v>201</v>
      </c>
      <c r="G18" s="13">
        <v>1.0</v>
      </c>
      <c r="H18" s="18">
        <v>41487.0</v>
      </c>
      <c r="I18" s="18">
        <v>42209.0</v>
      </c>
    </row>
    <row r="19" ht="37.5">
      <c r="A19" s="13" t="str">
        <f t="shared" si="1"/>
        <v>C</v>
      </c>
      <c r="B19" s="13">
        <v>15.0</v>
      </c>
      <c r="C19" s="14" t="s">
        <v>69</v>
      </c>
      <c r="D19" s="14" t="s">
        <v>238</v>
      </c>
      <c r="E19" s="16" t="s">
        <v>239</v>
      </c>
      <c r="F19" s="20" t="s">
        <v>201</v>
      </c>
      <c r="G19" s="13">
        <v>1.0</v>
      </c>
      <c r="H19" s="18">
        <v>41487.0</v>
      </c>
      <c r="I19" s="18">
        <v>42209.0</v>
      </c>
    </row>
    <row r="20" ht="37.5">
      <c r="A20" s="13" t="str">
        <f t="shared" si="1"/>
        <v>A</v>
      </c>
      <c r="B20" s="13">
        <v>36.0</v>
      </c>
      <c r="C20" s="14" t="s">
        <v>194</v>
      </c>
      <c r="D20" s="14" t="s">
        <v>240</v>
      </c>
      <c r="E20" s="16" t="s">
        <v>241</v>
      </c>
      <c r="F20" s="20" t="s">
        <v>242</v>
      </c>
      <c r="G20" s="13">
        <v>1.0</v>
      </c>
      <c r="H20" s="18">
        <v>41487.0</v>
      </c>
      <c r="I20" s="18">
        <v>42209.0</v>
      </c>
    </row>
    <row r="21" ht="115.5">
      <c r="A21" s="13" t="str">
        <f t="shared" si="1"/>
        <v>A</v>
      </c>
      <c r="B21" s="13">
        <v>37.0</v>
      </c>
      <c r="C21" s="14" t="s">
        <v>194</v>
      </c>
      <c r="D21" s="14" t="s">
        <v>243</v>
      </c>
      <c r="E21" s="16" t="s">
        <v>244</v>
      </c>
      <c r="F21" s="20" t="s">
        <v>245</v>
      </c>
      <c r="G21" s="13">
        <v>1.0</v>
      </c>
      <c r="H21" s="18">
        <v>41487.0</v>
      </c>
      <c r="I21" s="18">
        <v>42209.0</v>
      </c>
    </row>
    <row r="22" ht="115.5">
      <c r="A22" s="13" t="str">
        <f t="shared" si="1"/>
        <v>A</v>
      </c>
      <c r="B22" s="13">
        <v>64.0</v>
      </c>
      <c r="C22" s="14" t="s">
        <v>194</v>
      </c>
      <c r="D22" s="14" t="s">
        <v>246</v>
      </c>
      <c r="E22" s="16" t="s">
        <v>247</v>
      </c>
      <c r="F22" s="15" t="s">
        <v>248</v>
      </c>
      <c r="G22" s="13">
        <v>1.0</v>
      </c>
      <c r="H22" s="18">
        <v>41487.0</v>
      </c>
      <c r="I22" s="18">
        <v>42209.0</v>
      </c>
    </row>
    <row r="23" ht="115.5">
      <c r="A23" s="13" t="str">
        <f t="shared" si="1"/>
        <v>A</v>
      </c>
      <c r="B23" s="13">
        <v>65.0</v>
      </c>
      <c r="C23" s="14" t="s">
        <v>194</v>
      </c>
      <c r="D23" s="14" t="s">
        <v>249</v>
      </c>
      <c r="E23" s="16" t="s">
        <v>250</v>
      </c>
      <c r="F23" s="15" t="s">
        <v>251</v>
      </c>
      <c r="G23" s="13">
        <v>1.0</v>
      </c>
      <c r="H23" s="18">
        <v>41487.0</v>
      </c>
      <c r="I23" s="18">
        <v>42209.0</v>
      </c>
    </row>
    <row r="24" ht="71.25">
      <c r="A24" s="13" t="str">
        <f t="shared" si="1"/>
        <v>A</v>
      </c>
      <c r="B24" s="13">
        <v>66.0</v>
      </c>
      <c r="C24" s="14" t="s">
        <v>194</v>
      </c>
      <c r="D24" s="14" t="s">
        <v>252</v>
      </c>
      <c r="E24" s="16" t="s">
        <v>253</v>
      </c>
      <c r="F24" s="15" t="s">
        <v>254</v>
      </c>
      <c r="G24" s="13">
        <v>1.0</v>
      </c>
      <c r="H24" s="18">
        <v>41487.0</v>
      </c>
      <c r="I24" s="18">
        <v>42209.0</v>
      </c>
    </row>
    <row r="25" ht="149.25">
      <c r="A25" s="13" t="str">
        <f t="shared" si="1"/>
        <v>A</v>
      </c>
      <c r="B25" s="13">
        <v>67.0</v>
      </c>
      <c r="C25" s="14" t="s">
        <v>194</v>
      </c>
      <c r="D25" s="14" t="s">
        <v>255</v>
      </c>
      <c r="E25" s="16" t="s">
        <v>256</v>
      </c>
      <c r="F25" s="15" t="s">
        <v>257</v>
      </c>
      <c r="G25" s="13">
        <v>1.0</v>
      </c>
      <c r="H25" s="18">
        <v>41487.0</v>
      </c>
      <c r="I25" s="18">
        <v>42209.0</v>
      </c>
    </row>
    <row r="26" ht="26.25">
      <c r="A26" s="13" t="str">
        <f t="shared" si="1"/>
        <v>C</v>
      </c>
      <c r="B26" s="13">
        <v>68.0</v>
      </c>
      <c r="C26" s="14" t="s">
        <v>69</v>
      </c>
      <c r="D26" s="14" t="s">
        <v>258</v>
      </c>
      <c r="E26" s="16" t="s">
        <v>259</v>
      </c>
      <c r="F26" s="20" t="s">
        <v>201</v>
      </c>
      <c r="G26" s="13">
        <v>1.0</v>
      </c>
      <c r="H26" s="18">
        <v>41487.0</v>
      </c>
      <c r="I26" s="18">
        <v>42209.0</v>
      </c>
    </row>
    <row r="27">
      <c r="A27" s="13" t="str">
        <f t="shared" si="1"/>
        <v>C</v>
      </c>
      <c r="B27" s="13">
        <v>69.0</v>
      </c>
      <c r="C27" s="14" t="s">
        <v>69</v>
      </c>
      <c r="D27" s="14" t="s">
        <v>260</v>
      </c>
      <c r="E27" s="16" t="s">
        <v>261</v>
      </c>
      <c r="F27" s="20" t="s">
        <v>201</v>
      </c>
      <c r="G27" s="13">
        <v>1.0</v>
      </c>
      <c r="H27" s="18">
        <v>41487.0</v>
      </c>
      <c r="I27" s="18">
        <v>42209.0</v>
      </c>
    </row>
    <row r="28">
      <c r="A28" s="13" t="str">
        <f t="shared" si="1"/>
        <v>C</v>
      </c>
      <c r="B28" s="13">
        <v>70.0</v>
      </c>
      <c r="C28" s="14" t="s">
        <v>198</v>
      </c>
      <c r="D28" s="14" t="s">
        <v>262</v>
      </c>
      <c r="E28" s="16" t="s">
        <v>263</v>
      </c>
      <c r="F28" s="20" t="s">
        <v>201</v>
      </c>
      <c r="G28" s="13">
        <v>1.0</v>
      </c>
      <c r="H28" s="18">
        <v>41487.0</v>
      </c>
      <c r="I28" s="18">
        <v>42209.0</v>
      </c>
    </row>
    <row r="29">
      <c r="A29" s="13" t="str">
        <f t="shared" si="1"/>
        <v>C</v>
      </c>
      <c r="B29" s="13">
        <v>71.0</v>
      </c>
      <c r="C29" s="14" t="s">
        <v>69</v>
      </c>
      <c r="D29" s="14" t="s">
        <v>264</v>
      </c>
      <c r="E29" s="16" t="s">
        <v>265</v>
      </c>
      <c r="F29" s="20" t="s">
        <v>201</v>
      </c>
      <c r="G29" s="13">
        <v>1.0</v>
      </c>
      <c r="H29" s="18">
        <v>41487.0</v>
      </c>
      <c r="I29" s="18">
        <v>42209.0</v>
      </c>
    </row>
    <row r="30" ht="37.5">
      <c r="A30" s="13" t="str">
        <f t="shared" si="1"/>
        <v>C</v>
      </c>
      <c r="B30" s="13">
        <v>72.0</v>
      </c>
      <c r="C30" s="14" t="s">
        <v>198</v>
      </c>
      <c r="D30" s="14" t="s">
        <v>266</v>
      </c>
      <c r="E30" s="16" t="s">
        <v>267</v>
      </c>
      <c r="F30" s="20" t="s">
        <v>201</v>
      </c>
      <c r="G30" s="13">
        <v>1.0</v>
      </c>
      <c r="H30" s="18">
        <v>41487.0</v>
      </c>
      <c r="I30" s="18">
        <v>42209.0</v>
      </c>
    </row>
    <row r="31" ht="26.25">
      <c r="A31" s="13" t="str">
        <f t="shared" si="1"/>
        <v>C</v>
      </c>
      <c r="B31" s="13">
        <v>73.0</v>
      </c>
      <c r="C31" s="14" t="s">
        <v>69</v>
      </c>
      <c r="D31" s="14" t="s">
        <v>268</v>
      </c>
      <c r="E31" s="16" t="s">
        <v>269</v>
      </c>
      <c r="F31" s="20" t="s">
        <v>201</v>
      </c>
      <c r="G31" s="13">
        <v>1.0</v>
      </c>
      <c r="H31" s="18">
        <v>41487.0</v>
      </c>
      <c r="I31" s="18">
        <v>42209.0</v>
      </c>
    </row>
    <row r="32" ht="37.5">
      <c r="A32" s="13" t="str">
        <f t="shared" si="1"/>
        <v>C</v>
      </c>
      <c r="B32" s="13">
        <v>74.0</v>
      </c>
      <c r="C32" s="14" t="s">
        <v>198</v>
      </c>
      <c r="D32" s="14" t="s">
        <v>270</v>
      </c>
      <c r="E32" s="16" t="s">
        <v>271</v>
      </c>
      <c r="F32" s="20" t="s">
        <v>201</v>
      </c>
      <c r="G32" s="13">
        <v>1.0</v>
      </c>
      <c r="H32" s="18">
        <v>41487.0</v>
      </c>
      <c r="I32" s="18">
        <v>42209.0</v>
      </c>
    </row>
    <row r="33" ht="26.25">
      <c r="A33" s="13" t="str">
        <f t="shared" si="1"/>
        <v>A</v>
      </c>
      <c r="B33" s="13">
        <v>75.0</v>
      </c>
      <c r="C33" s="14" t="s">
        <v>194</v>
      </c>
      <c r="D33" s="14" t="s">
        <v>272</v>
      </c>
      <c r="E33" s="16" t="s">
        <v>273</v>
      </c>
      <c r="F33" s="20" t="s">
        <v>207</v>
      </c>
      <c r="G33" s="13">
        <v>1.0</v>
      </c>
      <c r="H33" s="18">
        <v>41487.0</v>
      </c>
      <c r="I33" s="18">
        <v>42209.0</v>
      </c>
    </row>
    <row r="34" ht="48.75">
      <c r="A34" s="13" t="str">
        <f t="shared" si="1"/>
        <v>C</v>
      </c>
      <c r="B34" s="13">
        <v>76.0</v>
      </c>
      <c r="C34" s="14" t="s">
        <v>198</v>
      </c>
      <c r="D34" s="14" t="s">
        <v>274</v>
      </c>
      <c r="E34" s="16" t="s">
        <v>275</v>
      </c>
      <c r="F34" s="20" t="s">
        <v>201</v>
      </c>
      <c r="G34" s="13">
        <v>1.0</v>
      </c>
      <c r="H34" s="18">
        <v>41487.0</v>
      </c>
      <c r="I34" s="18">
        <v>42209.0</v>
      </c>
    </row>
    <row r="35">
      <c r="A35" s="13" t="str">
        <f t="shared" si="1"/>
        <v>C</v>
      </c>
      <c r="B35" s="13">
        <v>77.0</v>
      </c>
      <c r="C35" s="14" t="s">
        <v>198</v>
      </c>
      <c r="D35" s="14" t="s">
        <v>276</v>
      </c>
      <c r="E35" s="16" t="s">
        <v>277</v>
      </c>
      <c r="F35" s="20" t="s">
        <v>201</v>
      </c>
      <c r="G35" s="13">
        <v>1.0</v>
      </c>
      <c r="H35" s="18">
        <v>41487.0</v>
      </c>
      <c r="I35" s="18">
        <v>42209.0</v>
      </c>
    </row>
    <row r="36">
      <c r="A36" s="13" t="str">
        <f t="shared" si="1"/>
        <v>C</v>
      </c>
      <c r="B36" s="13">
        <v>78.0</v>
      </c>
      <c r="C36" s="14" t="s">
        <v>198</v>
      </c>
      <c r="D36" s="14" t="s">
        <v>278</v>
      </c>
      <c r="E36" s="16" t="s">
        <v>279</v>
      </c>
      <c r="F36" s="20" t="s">
        <v>201</v>
      </c>
      <c r="G36" s="13">
        <v>1.0</v>
      </c>
      <c r="H36" s="18">
        <v>41487.0</v>
      </c>
      <c r="I36" s="18">
        <v>42209.0</v>
      </c>
    </row>
    <row r="37" ht="228.0">
      <c r="A37" s="13" t="str">
        <f t="shared" si="1"/>
        <v>A</v>
      </c>
      <c r="B37" s="13">
        <v>79.0</v>
      </c>
      <c r="C37" s="14" t="s">
        <v>194</v>
      </c>
      <c r="D37" s="14" t="s">
        <v>280</v>
      </c>
      <c r="E37" s="16" t="s">
        <v>281</v>
      </c>
      <c r="F37" s="15" t="s">
        <v>235</v>
      </c>
      <c r="G37" s="13">
        <v>1.0</v>
      </c>
      <c r="H37" s="18">
        <v>41487.0</v>
      </c>
      <c r="I37" s="18">
        <v>42209.0</v>
      </c>
    </row>
    <row r="38">
      <c r="A38" s="13" t="str">
        <f t="shared" si="1"/>
        <v>C</v>
      </c>
      <c r="B38" s="13">
        <v>81.0</v>
      </c>
      <c r="C38" s="14" t="s">
        <v>198</v>
      </c>
      <c r="D38" s="14" t="s">
        <v>282</v>
      </c>
      <c r="E38" s="16" t="s">
        <v>283</v>
      </c>
      <c r="F38" s="20" t="s">
        <v>201</v>
      </c>
      <c r="G38" s="13">
        <v>1.0</v>
      </c>
      <c r="H38" s="18">
        <v>41487.0</v>
      </c>
      <c r="I38" s="18">
        <v>42209.0</v>
      </c>
    </row>
    <row r="39" ht="37.5">
      <c r="A39" s="13" t="str">
        <f t="shared" si="1"/>
        <v>C</v>
      </c>
      <c r="B39" s="13">
        <v>82.0</v>
      </c>
      <c r="C39" s="14" t="s">
        <v>198</v>
      </c>
      <c r="D39" s="14" t="s">
        <v>284</v>
      </c>
      <c r="E39" s="16" t="s">
        <v>285</v>
      </c>
      <c r="F39" s="20" t="s">
        <v>201</v>
      </c>
      <c r="G39" s="13">
        <v>1.0</v>
      </c>
      <c r="H39" s="18">
        <v>41866.0</v>
      </c>
      <c r="I39" s="18">
        <v>42209.0</v>
      </c>
    </row>
    <row r="40">
      <c r="A40" s="13" t="str">
        <f t="shared" si="1"/>
        <v>A</v>
      </c>
      <c r="B40" s="13">
        <v>83.0</v>
      </c>
      <c r="C40" s="14" t="s">
        <v>194</v>
      </c>
      <c r="D40" s="14" t="s">
        <v>286</v>
      </c>
      <c r="E40" s="19"/>
      <c r="F40" s="20" t="s">
        <v>201</v>
      </c>
      <c r="G40" s="17">
        <v>1.0</v>
      </c>
      <c r="H40" s="18">
        <v>42151.0</v>
      </c>
      <c r="I40" s="18">
        <v>42152.0</v>
      </c>
    </row>
    <row r="41">
      <c r="A41" s="13" t="str">
        <f t="shared" si="1"/>
        <v>C</v>
      </c>
      <c r="B41" s="13">
        <v>80.0</v>
      </c>
      <c r="C41" s="14" t="s">
        <v>198</v>
      </c>
      <c r="D41" s="14" t="s">
        <v>287</v>
      </c>
      <c r="E41" s="16" t="s">
        <v>288</v>
      </c>
      <c r="F41" s="20" t="s">
        <v>201</v>
      </c>
      <c r="G41" s="17">
        <v>1.0</v>
      </c>
      <c r="H41" s="18">
        <v>41596.0</v>
      </c>
      <c r="I41" s="18">
        <v>41596.0</v>
      </c>
    </row>
    <row r="42" ht="26.25">
      <c r="A42" s="13" t="str">
        <f t="shared" si="1"/>
        <v>C</v>
      </c>
      <c r="B42" s="13">
        <v>61.0</v>
      </c>
      <c r="C42" s="14" t="s">
        <v>198</v>
      </c>
      <c r="D42" s="14" t="s">
        <v>289</v>
      </c>
      <c r="E42" s="16" t="s">
        <v>290</v>
      </c>
      <c r="F42" s="20" t="s">
        <v>201</v>
      </c>
      <c r="G42" s="17">
        <v>1.0</v>
      </c>
      <c r="H42" s="18">
        <v>41579.0</v>
      </c>
      <c r="I42" s="18">
        <v>41596.0</v>
      </c>
    </row>
    <row r="43">
      <c r="A43" s="13" t="str">
        <f t="shared" si="1"/>
        <v>C</v>
      </c>
      <c r="B43" s="13">
        <v>4.0</v>
      </c>
      <c r="C43" s="14" t="s">
        <v>69</v>
      </c>
      <c r="D43" s="14" t="s">
        <v>291</v>
      </c>
      <c r="E43" s="16" t="s">
        <v>292</v>
      </c>
      <c r="F43" s="20" t="s">
        <v>201</v>
      </c>
      <c r="G43" s="17">
        <v>1.0</v>
      </c>
      <c r="H43" s="18">
        <v>41487.0</v>
      </c>
      <c r="I43" s="18">
        <v>41596.0</v>
      </c>
    </row>
    <row r="44" ht="26.25">
      <c r="A44" s="13" t="str">
        <f t="shared" si="1"/>
        <v>A</v>
      </c>
      <c r="B44" s="13">
        <v>63.0</v>
      </c>
      <c r="C44" s="14" t="s">
        <v>194</v>
      </c>
      <c r="D44" s="14" t="s">
        <v>293</v>
      </c>
      <c r="E44" s="16" t="s">
        <v>294</v>
      </c>
      <c r="F44" s="20" t="s">
        <v>295</v>
      </c>
      <c r="G44" s="17">
        <v>1.0</v>
      </c>
      <c r="H44" s="18">
        <v>41580.0</v>
      </c>
      <c r="I44" s="18">
        <v>41585.0</v>
      </c>
    </row>
    <row r="45" ht="126.75">
      <c r="A45" s="13" t="str">
        <f t="shared" si="1"/>
        <v>A</v>
      </c>
      <c r="B45" s="13">
        <v>3.0</v>
      </c>
      <c r="C45" s="14" t="s">
        <v>194</v>
      </c>
      <c r="D45" s="14" t="s">
        <v>296</v>
      </c>
      <c r="E45" s="16" t="s">
        <v>297</v>
      </c>
      <c r="F45" s="20" t="s">
        <v>298</v>
      </c>
      <c r="G45" s="17">
        <v>1.0</v>
      </c>
      <c r="H45" s="18">
        <v>41487.0</v>
      </c>
      <c r="I45" s="18">
        <v>41579.0</v>
      </c>
    </row>
    <row r="46" ht="26.25">
      <c r="A46" s="13" t="str">
        <f t="shared" si="1"/>
        <v>A</v>
      </c>
      <c r="B46" s="13">
        <v>5.0</v>
      </c>
      <c r="C46" s="14" t="s">
        <v>194</v>
      </c>
      <c r="D46" s="14" t="s">
        <v>299</v>
      </c>
      <c r="E46" s="16" t="s">
        <v>300</v>
      </c>
      <c r="F46" s="20" t="s">
        <v>301</v>
      </c>
      <c r="G46" s="17">
        <v>1.0</v>
      </c>
      <c r="H46" s="18">
        <v>41487.0</v>
      </c>
      <c r="I46" s="18">
        <v>41579.0</v>
      </c>
    </row>
    <row r="47" ht="37.5">
      <c r="A47" s="13" t="str">
        <f t="shared" si="1"/>
        <v>A</v>
      </c>
      <c r="B47" s="13">
        <v>6.0</v>
      </c>
      <c r="C47" s="14" t="s">
        <v>194</v>
      </c>
      <c r="D47" s="14" t="s">
        <v>302</v>
      </c>
      <c r="E47" s="16" t="s">
        <v>303</v>
      </c>
      <c r="F47" s="20" t="s">
        <v>304</v>
      </c>
      <c r="G47" s="17">
        <v>1.0</v>
      </c>
      <c r="H47" s="18">
        <v>41487.0</v>
      </c>
      <c r="I47" s="18">
        <v>41579.0</v>
      </c>
    </row>
    <row r="48" ht="37.5">
      <c r="A48" s="13" t="str">
        <f t="shared" si="1"/>
        <v>A</v>
      </c>
      <c r="B48" s="13">
        <v>10.0</v>
      </c>
      <c r="C48" s="14" t="s">
        <v>194</v>
      </c>
      <c r="D48" s="14" t="s">
        <v>305</v>
      </c>
      <c r="E48" s="16" t="s">
        <v>306</v>
      </c>
      <c r="F48" s="20" t="s">
        <v>307</v>
      </c>
      <c r="G48" s="17">
        <v>1.0</v>
      </c>
      <c r="H48" s="18">
        <v>41487.0</v>
      </c>
      <c r="I48" s="18">
        <v>41579.0</v>
      </c>
    </row>
    <row r="49">
      <c r="A49" s="13" t="str">
        <f t="shared" si="1"/>
        <v>C</v>
      </c>
      <c r="B49" s="13">
        <v>11.0</v>
      </c>
      <c r="C49" s="14" t="s">
        <v>69</v>
      </c>
      <c r="D49" s="14" t="s">
        <v>308</v>
      </c>
      <c r="E49" s="16" t="s">
        <v>292</v>
      </c>
      <c r="F49" s="20" t="s">
        <v>201</v>
      </c>
      <c r="G49" s="17">
        <v>1.0</v>
      </c>
      <c r="H49" s="18">
        <v>41487.0</v>
      </c>
      <c r="I49" s="18">
        <v>41579.0</v>
      </c>
    </row>
    <row r="50" ht="71.25">
      <c r="A50" s="13" t="str">
        <f t="shared" si="1"/>
        <v>A</v>
      </c>
      <c r="B50" s="13">
        <v>12.0</v>
      </c>
      <c r="C50" s="14" t="s">
        <v>194</v>
      </c>
      <c r="D50" s="14" t="s">
        <v>309</v>
      </c>
      <c r="E50" s="16" t="s">
        <v>310</v>
      </c>
      <c r="F50" s="20" t="s">
        <v>311</v>
      </c>
      <c r="G50" s="17">
        <v>1.0</v>
      </c>
      <c r="H50" s="18">
        <v>41487.0</v>
      </c>
      <c r="I50" s="18">
        <v>41579.0</v>
      </c>
    </row>
    <row r="51">
      <c r="A51" s="13" t="str">
        <f t="shared" si="1"/>
        <v>C</v>
      </c>
      <c r="B51" s="13">
        <v>16.0</v>
      </c>
      <c r="C51" s="14" t="s">
        <v>69</v>
      </c>
      <c r="D51" s="14" t="s">
        <v>312</v>
      </c>
      <c r="E51" s="16" t="s">
        <v>237</v>
      </c>
      <c r="F51" s="20" t="s">
        <v>201</v>
      </c>
      <c r="G51" s="17">
        <v>1.0</v>
      </c>
      <c r="H51" s="18">
        <v>41487.0</v>
      </c>
      <c r="I51" s="18">
        <v>41579.0</v>
      </c>
    </row>
    <row r="52" ht="93.75">
      <c r="A52" s="13" t="str">
        <f t="shared" si="1"/>
        <v>A</v>
      </c>
      <c r="B52" s="13">
        <v>17.0</v>
      </c>
      <c r="C52" s="14" t="s">
        <v>194</v>
      </c>
      <c r="D52" s="14" t="s">
        <v>313</v>
      </c>
      <c r="E52" s="16" t="s">
        <v>314</v>
      </c>
      <c r="F52" s="20" t="s">
        <v>315</v>
      </c>
      <c r="G52" s="17">
        <v>1.0</v>
      </c>
      <c r="H52" s="18">
        <v>41487.0</v>
      </c>
      <c r="I52" s="18">
        <v>41579.0</v>
      </c>
    </row>
    <row r="53">
      <c r="A53" s="13" t="str">
        <f t="shared" si="1"/>
        <v>C</v>
      </c>
      <c r="B53" s="13">
        <v>18.0</v>
      </c>
      <c r="C53" s="14" t="s">
        <v>69</v>
      </c>
      <c r="D53" s="14" t="s">
        <v>316</v>
      </c>
      <c r="E53" s="16" t="s">
        <v>292</v>
      </c>
      <c r="F53" s="20" t="s">
        <v>201</v>
      </c>
      <c r="G53" s="17">
        <v>1.0</v>
      </c>
      <c r="H53" s="18">
        <v>41487.0</v>
      </c>
      <c r="I53" s="18">
        <v>41579.0</v>
      </c>
    </row>
    <row r="54" ht="60.0">
      <c r="A54" s="13" t="str">
        <f t="shared" si="1"/>
        <v>A</v>
      </c>
      <c r="B54" s="13">
        <v>19.0</v>
      </c>
      <c r="C54" s="14" t="s">
        <v>194</v>
      </c>
      <c r="D54" s="14" t="s">
        <v>317</v>
      </c>
      <c r="E54" s="16" t="s">
        <v>318</v>
      </c>
      <c r="F54" s="20" t="s">
        <v>319</v>
      </c>
      <c r="G54" s="17">
        <v>1.0</v>
      </c>
      <c r="H54" s="18">
        <v>41487.0</v>
      </c>
      <c r="I54" s="18">
        <v>41579.0</v>
      </c>
    </row>
    <row r="55">
      <c r="A55" s="13" t="str">
        <f t="shared" si="1"/>
        <v>C</v>
      </c>
      <c r="B55" s="13">
        <v>20.0</v>
      </c>
      <c r="C55" s="14" t="s">
        <v>69</v>
      </c>
      <c r="D55" s="14" t="s">
        <v>320</v>
      </c>
      <c r="E55" s="16" t="s">
        <v>292</v>
      </c>
      <c r="F55" s="20" t="s">
        <v>201</v>
      </c>
      <c r="G55" s="17">
        <v>1.0</v>
      </c>
      <c r="H55" s="18">
        <v>41487.0</v>
      </c>
      <c r="I55" s="18">
        <v>41579.0</v>
      </c>
    </row>
    <row r="56" ht="26.25">
      <c r="A56" s="13" t="str">
        <f t="shared" si="1"/>
        <v>A</v>
      </c>
      <c r="B56" s="13">
        <v>21.0</v>
      </c>
      <c r="C56" s="14" t="s">
        <v>194</v>
      </c>
      <c r="D56" s="14" t="s">
        <v>321</v>
      </c>
      <c r="E56" s="16" t="s">
        <v>322</v>
      </c>
      <c r="F56" s="20" t="s">
        <v>207</v>
      </c>
      <c r="G56" s="17">
        <v>1.0</v>
      </c>
      <c r="H56" s="18">
        <v>41487.0</v>
      </c>
      <c r="I56" s="18">
        <v>41579.0</v>
      </c>
    </row>
    <row r="57" ht="37.5">
      <c r="A57" s="13" t="str">
        <f t="shared" si="1"/>
        <v>A</v>
      </c>
      <c r="B57" s="13">
        <v>22.0</v>
      </c>
      <c r="C57" s="14" t="s">
        <v>194</v>
      </c>
      <c r="D57" s="14" t="s">
        <v>323</v>
      </c>
      <c r="E57" s="16" t="s">
        <v>324</v>
      </c>
      <c r="F57" s="20" t="s">
        <v>325</v>
      </c>
      <c r="G57" s="17">
        <v>1.0</v>
      </c>
      <c r="H57" s="18">
        <v>41487.0</v>
      </c>
      <c r="I57" s="18">
        <v>41579.0</v>
      </c>
    </row>
    <row r="58" ht="26.25">
      <c r="A58" s="13" t="str">
        <f t="shared" si="1"/>
        <v>A</v>
      </c>
      <c r="B58" s="13">
        <v>23.0</v>
      </c>
      <c r="C58" s="14" t="s">
        <v>194</v>
      </c>
      <c r="D58" s="14" t="s">
        <v>326</v>
      </c>
      <c r="E58" s="16" t="s">
        <v>327</v>
      </c>
      <c r="F58" s="20" t="s">
        <v>328</v>
      </c>
      <c r="G58" s="17">
        <v>1.0</v>
      </c>
      <c r="H58" s="18">
        <v>41487.0</v>
      </c>
      <c r="I58" s="18">
        <v>41579.0</v>
      </c>
    </row>
    <row r="59" ht="37.5">
      <c r="A59" s="13" t="str">
        <f t="shared" si="1"/>
        <v>A</v>
      </c>
      <c r="B59" s="13">
        <v>24.0</v>
      </c>
      <c r="C59" s="14" t="s">
        <v>194</v>
      </c>
      <c r="D59" s="14" t="s">
        <v>329</v>
      </c>
      <c r="E59" s="16" t="s">
        <v>330</v>
      </c>
      <c r="F59" s="20" t="s">
        <v>331</v>
      </c>
      <c r="G59" s="17">
        <v>1.0</v>
      </c>
      <c r="H59" s="18">
        <v>41487.0</v>
      </c>
      <c r="I59" s="18">
        <v>41579.0</v>
      </c>
    </row>
    <row r="60" ht="37.5">
      <c r="A60" s="13" t="str">
        <f t="shared" si="1"/>
        <v>A</v>
      </c>
      <c r="B60" s="13">
        <v>25.0</v>
      </c>
      <c r="C60" s="14" t="s">
        <v>194</v>
      </c>
      <c r="D60" s="14" t="s">
        <v>332</v>
      </c>
      <c r="E60" s="16" t="s">
        <v>333</v>
      </c>
      <c r="F60" s="20" t="s">
        <v>334</v>
      </c>
      <c r="G60" s="17">
        <v>1.0</v>
      </c>
      <c r="H60" s="18">
        <v>41487.0</v>
      </c>
      <c r="I60" s="18">
        <v>41579.0</v>
      </c>
    </row>
    <row r="61" ht="82.5">
      <c r="A61" s="13" t="str">
        <f t="shared" si="1"/>
        <v>A</v>
      </c>
      <c r="B61" s="13">
        <v>26.0</v>
      </c>
      <c r="C61" s="14" t="s">
        <v>194</v>
      </c>
      <c r="D61" s="14" t="s">
        <v>335</v>
      </c>
      <c r="E61" s="16" t="s">
        <v>336</v>
      </c>
      <c r="F61" s="20" t="s">
        <v>337</v>
      </c>
      <c r="G61" s="17">
        <v>1.0</v>
      </c>
      <c r="H61" s="18">
        <v>41487.0</v>
      </c>
      <c r="I61" s="18">
        <v>41579.0</v>
      </c>
    </row>
    <row r="62">
      <c r="A62" s="13" t="str">
        <f t="shared" si="1"/>
        <v>C</v>
      </c>
      <c r="B62" s="13">
        <v>27.0</v>
      </c>
      <c r="C62" s="14" t="s">
        <v>198</v>
      </c>
      <c r="D62" s="14" t="s">
        <v>338</v>
      </c>
      <c r="E62" s="16" t="s">
        <v>292</v>
      </c>
      <c r="F62" s="20" t="s">
        <v>201</v>
      </c>
      <c r="G62" s="17">
        <v>1.0</v>
      </c>
      <c r="H62" s="18">
        <v>41487.0</v>
      </c>
      <c r="I62" s="18">
        <v>41579.0</v>
      </c>
    </row>
    <row r="63">
      <c r="A63" s="13" t="str">
        <f t="shared" si="1"/>
        <v>C</v>
      </c>
      <c r="B63" s="13">
        <v>28.0</v>
      </c>
      <c r="C63" s="14" t="s">
        <v>198</v>
      </c>
      <c r="D63" s="14" t="s">
        <v>339</v>
      </c>
      <c r="E63" s="16" t="s">
        <v>292</v>
      </c>
      <c r="F63" s="20" t="s">
        <v>201</v>
      </c>
      <c r="G63" s="17">
        <v>1.0</v>
      </c>
      <c r="H63" s="18">
        <v>41487.0</v>
      </c>
      <c r="I63" s="18">
        <v>41579.0</v>
      </c>
    </row>
    <row r="64" ht="48.75">
      <c r="A64" s="13" t="str">
        <f t="shared" si="1"/>
        <v>A</v>
      </c>
      <c r="B64" s="13">
        <v>29.0</v>
      </c>
      <c r="C64" s="14" t="s">
        <v>194</v>
      </c>
      <c r="D64" s="14" t="s">
        <v>340</v>
      </c>
      <c r="E64" s="16" t="s">
        <v>341</v>
      </c>
      <c r="F64" s="20" t="s">
        <v>342</v>
      </c>
      <c r="G64" s="17">
        <v>1.0</v>
      </c>
      <c r="H64" s="18">
        <v>41487.0</v>
      </c>
      <c r="I64" s="18">
        <v>41579.0</v>
      </c>
    </row>
    <row r="65" ht="48.75">
      <c r="A65" s="13" t="str">
        <f t="shared" si="1"/>
        <v>A</v>
      </c>
      <c r="B65" s="13">
        <v>30.0</v>
      </c>
      <c r="C65" s="14" t="s">
        <v>194</v>
      </c>
      <c r="D65" s="14" t="s">
        <v>343</v>
      </c>
      <c r="E65" s="16" t="s">
        <v>344</v>
      </c>
      <c r="F65" s="20" t="s">
        <v>345</v>
      </c>
      <c r="G65" s="17">
        <v>1.0</v>
      </c>
      <c r="H65" s="18">
        <v>41487.0</v>
      </c>
      <c r="I65" s="18">
        <v>41579.0</v>
      </c>
    </row>
    <row r="66" ht="26.25">
      <c r="A66" s="13" t="str">
        <f t="shared" si="1"/>
        <v>A</v>
      </c>
      <c r="B66" s="13">
        <v>31.0</v>
      </c>
      <c r="C66" s="14" t="s">
        <v>194</v>
      </c>
      <c r="D66" s="14" t="s">
        <v>346</v>
      </c>
      <c r="E66" s="16" t="s">
        <v>322</v>
      </c>
      <c r="F66" s="20" t="s">
        <v>207</v>
      </c>
      <c r="G66" s="17">
        <v>1.0</v>
      </c>
      <c r="H66" s="18">
        <v>41487.0</v>
      </c>
      <c r="I66" s="18">
        <v>41579.0</v>
      </c>
    </row>
    <row r="67" ht="37.5">
      <c r="A67" s="13" t="str">
        <f t="shared" si="1"/>
        <v>A</v>
      </c>
      <c r="B67" s="13">
        <v>32.0</v>
      </c>
      <c r="C67" s="14" t="s">
        <v>194</v>
      </c>
      <c r="D67" s="14" t="s">
        <v>347</v>
      </c>
      <c r="E67" s="16" t="s">
        <v>324</v>
      </c>
      <c r="F67" s="20" t="s">
        <v>325</v>
      </c>
      <c r="G67" s="17">
        <v>1.0</v>
      </c>
      <c r="H67" s="18">
        <v>41487.0</v>
      </c>
      <c r="I67" s="18">
        <v>41579.0</v>
      </c>
    </row>
    <row r="68" ht="37.5">
      <c r="A68" s="13" t="str">
        <f t="shared" si="1"/>
        <v>A</v>
      </c>
      <c r="B68" s="13">
        <v>33.0</v>
      </c>
      <c r="C68" s="14" t="s">
        <v>194</v>
      </c>
      <c r="D68" s="14" t="s">
        <v>348</v>
      </c>
      <c r="E68" s="16" t="s">
        <v>333</v>
      </c>
      <c r="F68" s="20" t="s">
        <v>334</v>
      </c>
      <c r="G68" s="17">
        <v>1.0</v>
      </c>
      <c r="H68" s="18">
        <v>41487.0</v>
      </c>
      <c r="I68" s="18">
        <v>41579.0</v>
      </c>
    </row>
    <row r="69" ht="37.5">
      <c r="A69" s="13" t="str">
        <f t="shared" si="1"/>
        <v>A</v>
      </c>
      <c r="B69" s="13">
        <v>34.0</v>
      </c>
      <c r="C69" s="14" t="s">
        <v>194</v>
      </c>
      <c r="D69" s="14" t="s">
        <v>349</v>
      </c>
      <c r="E69" s="16" t="s">
        <v>350</v>
      </c>
      <c r="F69" s="20" t="s">
        <v>351</v>
      </c>
      <c r="G69" s="17">
        <v>1.0</v>
      </c>
      <c r="H69" s="18">
        <v>41487.0</v>
      </c>
      <c r="I69" s="18">
        <v>41579.0</v>
      </c>
    </row>
    <row r="70" ht="60.0">
      <c r="A70" s="13" t="str">
        <f t="shared" si="1"/>
        <v>A</v>
      </c>
      <c r="B70" s="13">
        <v>35.0</v>
      </c>
      <c r="C70" s="14" t="s">
        <v>194</v>
      </c>
      <c r="D70" s="14" t="s">
        <v>352</v>
      </c>
      <c r="E70" s="16" t="s">
        <v>353</v>
      </c>
      <c r="F70" s="20" t="s">
        <v>354</v>
      </c>
      <c r="G70" s="17">
        <v>1.0</v>
      </c>
      <c r="H70" s="18">
        <v>41487.0</v>
      </c>
      <c r="I70" s="18">
        <v>41579.0</v>
      </c>
    </row>
    <row r="71" ht="26.25">
      <c r="A71" s="13" t="str">
        <f t="shared" si="1"/>
        <v>A</v>
      </c>
      <c r="B71" s="13">
        <v>38.0</v>
      </c>
      <c r="C71" s="14" t="s">
        <v>194</v>
      </c>
      <c r="D71" s="14" t="s">
        <v>355</v>
      </c>
      <c r="E71" s="16" t="s">
        <v>356</v>
      </c>
      <c r="F71" s="20" t="s">
        <v>357</v>
      </c>
      <c r="G71" s="17">
        <v>1.0</v>
      </c>
      <c r="H71" s="18">
        <v>41487.0</v>
      </c>
      <c r="I71" s="18">
        <v>41579.0</v>
      </c>
    </row>
    <row r="72" ht="82.5">
      <c r="A72" s="13" t="str">
        <f t="shared" si="1"/>
        <v>A</v>
      </c>
      <c r="B72" s="13">
        <v>39.0</v>
      </c>
      <c r="C72" s="14" t="s">
        <v>194</v>
      </c>
      <c r="D72" s="14" t="s">
        <v>358</v>
      </c>
      <c r="E72" s="16" t="s">
        <v>314</v>
      </c>
      <c r="F72" s="20" t="s">
        <v>359</v>
      </c>
      <c r="G72" s="17">
        <v>1.0</v>
      </c>
      <c r="H72" s="18">
        <v>41487.0</v>
      </c>
      <c r="I72" s="18">
        <v>41579.0</v>
      </c>
    </row>
    <row r="73" ht="26.25">
      <c r="A73" s="13" t="str">
        <f t="shared" si="1"/>
        <v>A</v>
      </c>
      <c r="B73" s="13">
        <v>40.0</v>
      </c>
      <c r="C73" s="14" t="s">
        <v>194</v>
      </c>
      <c r="D73" s="14" t="s">
        <v>360</v>
      </c>
      <c r="E73" s="16" t="s">
        <v>361</v>
      </c>
      <c r="F73" s="20" t="s">
        <v>207</v>
      </c>
      <c r="G73" s="17">
        <v>1.0</v>
      </c>
      <c r="H73" s="18">
        <v>41487.0</v>
      </c>
      <c r="I73" s="18">
        <v>41579.0</v>
      </c>
    </row>
    <row r="74" ht="48.75">
      <c r="A74" s="13" t="str">
        <f t="shared" si="1"/>
        <v>A</v>
      </c>
      <c r="B74" s="13">
        <v>41.0</v>
      </c>
      <c r="C74" s="14" t="s">
        <v>194</v>
      </c>
      <c r="D74" s="14" t="s">
        <v>362</v>
      </c>
      <c r="E74" s="16" t="s">
        <v>363</v>
      </c>
      <c r="F74" s="20" t="s">
        <v>364</v>
      </c>
      <c r="G74" s="17">
        <v>1.0</v>
      </c>
      <c r="H74" s="18">
        <v>41487.0</v>
      </c>
      <c r="I74" s="18">
        <v>41579.0</v>
      </c>
    </row>
    <row r="75">
      <c r="A75" s="13" t="str">
        <f t="shared" si="1"/>
        <v>C</v>
      </c>
      <c r="B75" s="13">
        <v>42.0</v>
      </c>
      <c r="C75" s="14" t="s">
        <v>198</v>
      </c>
      <c r="D75" s="14" t="s">
        <v>365</v>
      </c>
      <c r="E75" s="16" t="s">
        <v>366</v>
      </c>
      <c r="F75" s="20" t="s">
        <v>201</v>
      </c>
      <c r="G75" s="17">
        <v>1.0</v>
      </c>
      <c r="H75" s="18">
        <v>41487.0</v>
      </c>
      <c r="I75" s="18">
        <v>41579.0</v>
      </c>
    </row>
    <row r="76" ht="37.5">
      <c r="A76" s="13" t="str">
        <f t="shared" si="1"/>
        <v>A</v>
      </c>
      <c r="B76" s="13">
        <v>43.0</v>
      </c>
      <c r="C76" s="14" t="s">
        <v>194</v>
      </c>
      <c r="D76" s="14" t="s">
        <v>367</v>
      </c>
      <c r="E76" s="16" t="s">
        <v>368</v>
      </c>
      <c r="F76" s="20" t="s">
        <v>207</v>
      </c>
      <c r="G76" s="17">
        <v>1.0</v>
      </c>
      <c r="H76" s="18">
        <v>41487.0</v>
      </c>
      <c r="I76" s="18">
        <v>41579.0</v>
      </c>
    </row>
    <row r="77">
      <c r="A77" s="13" t="str">
        <f t="shared" si="1"/>
        <v>C</v>
      </c>
      <c r="B77" s="13">
        <v>44.0</v>
      </c>
      <c r="C77" s="14" t="s">
        <v>198</v>
      </c>
      <c r="D77" s="14" t="s">
        <v>369</v>
      </c>
      <c r="E77" s="16" t="s">
        <v>370</v>
      </c>
      <c r="F77" s="20" t="s">
        <v>201</v>
      </c>
      <c r="G77" s="17">
        <v>1.0</v>
      </c>
      <c r="H77" s="18">
        <v>41487.0</v>
      </c>
      <c r="I77" s="18">
        <v>41579.0</v>
      </c>
    </row>
    <row r="78" ht="48.75">
      <c r="A78" s="13" t="str">
        <f t="shared" si="1"/>
        <v>A</v>
      </c>
      <c r="B78" s="13">
        <v>45.0</v>
      </c>
      <c r="C78" s="14" t="s">
        <v>194</v>
      </c>
      <c r="D78" s="14" t="s">
        <v>371</v>
      </c>
      <c r="E78" s="16" t="s">
        <v>372</v>
      </c>
      <c r="F78" s="20" t="s">
        <v>373</v>
      </c>
      <c r="G78" s="17">
        <v>1.0</v>
      </c>
      <c r="H78" s="18">
        <v>41487.0</v>
      </c>
      <c r="I78" s="18">
        <v>41579.0</v>
      </c>
    </row>
    <row r="79" ht="37.5">
      <c r="A79" s="13" t="str">
        <f t="shared" si="1"/>
        <v>A</v>
      </c>
      <c r="B79" s="13">
        <v>46.0</v>
      </c>
      <c r="C79" s="14" t="s">
        <v>194</v>
      </c>
      <c r="D79" s="14" t="s">
        <v>374</v>
      </c>
      <c r="E79" s="16" t="s">
        <v>375</v>
      </c>
      <c r="F79" s="20" t="s">
        <v>376</v>
      </c>
      <c r="G79" s="17">
        <v>1.0</v>
      </c>
      <c r="H79" s="18">
        <v>41487.0</v>
      </c>
      <c r="I79" s="18">
        <v>41579.0</v>
      </c>
    </row>
    <row r="80" ht="26.25">
      <c r="A80" s="13" t="str">
        <f t="shared" si="1"/>
        <v>C</v>
      </c>
      <c r="B80" s="13">
        <v>47.0</v>
      </c>
      <c r="C80" s="14" t="s">
        <v>69</v>
      </c>
      <c r="D80" s="14" t="s">
        <v>377</v>
      </c>
      <c r="E80" s="16" t="s">
        <v>378</v>
      </c>
      <c r="F80" s="20" t="s">
        <v>201</v>
      </c>
      <c r="G80" s="17">
        <v>1.0</v>
      </c>
      <c r="H80" s="18">
        <v>41487.0</v>
      </c>
      <c r="I80" s="18">
        <v>41579.0</v>
      </c>
    </row>
    <row r="81">
      <c r="A81" s="13" t="str">
        <f t="shared" si="1"/>
        <v>C</v>
      </c>
      <c r="B81" s="13">
        <v>48.0</v>
      </c>
      <c r="C81" s="14" t="s">
        <v>69</v>
      </c>
      <c r="D81" s="14" t="s">
        <v>379</v>
      </c>
      <c r="E81" s="16" t="s">
        <v>380</v>
      </c>
      <c r="F81" s="20" t="s">
        <v>201</v>
      </c>
      <c r="G81" s="17">
        <v>1.0</v>
      </c>
      <c r="H81" s="18">
        <v>41487.0</v>
      </c>
      <c r="I81" s="18">
        <v>41579.0</v>
      </c>
    </row>
    <row r="82" ht="71.25">
      <c r="A82" s="13" t="str">
        <f t="shared" si="1"/>
        <v>A</v>
      </c>
      <c r="B82" s="13">
        <v>49.0</v>
      </c>
      <c r="C82" s="14" t="s">
        <v>194</v>
      </c>
      <c r="D82" s="14" t="s">
        <v>381</v>
      </c>
      <c r="E82" s="16" t="s">
        <v>382</v>
      </c>
      <c r="F82" s="20" t="s">
        <v>383</v>
      </c>
      <c r="G82" s="17">
        <v>1.0</v>
      </c>
      <c r="H82" s="18">
        <v>41487.0</v>
      </c>
      <c r="I82" s="18">
        <v>41579.0</v>
      </c>
    </row>
    <row r="83" ht="26.25">
      <c r="A83" s="13" t="str">
        <f t="shared" si="1"/>
        <v>A</v>
      </c>
      <c r="B83" s="13">
        <v>50.0</v>
      </c>
      <c r="C83" s="14" t="s">
        <v>194</v>
      </c>
      <c r="D83" s="14" t="s">
        <v>384</v>
      </c>
      <c r="E83" s="16" t="s">
        <v>356</v>
      </c>
      <c r="F83" s="20" t="s">
        <v>385</v>
      </c>
      <c r="G83" s="17">
        <v>1.0</v>
      </c>
      <c r="H83" s="18">
        <v>41487.0</v>
      </c>
      <c r="I83" s="18">
        <v>41579.0</v>
      </c>
    </row>
    <row r="84" ht="105.0">
      <c r="A84" s="13" t="str">
        <f t="shared" si="1"/>
        <v>C</v>
      </c>
      <c r="B84" s="13">
        <v>51.0</v>
      </c>
      <c r="C84" s="14" t="s">
        <v>198</v>
      </c>
      <c r="D84" s="14" t="s">
        <v>386</v>
      </c>
      <c r="E84" s="16" t="s">
        <v>387</v>
      </c>
      <c r="F84" s="20" t="s">
        <v>201</v>
      </c>
      <c r="G84" s="17">
        <v>1.0</v>
      </c>
      <c r="H84" s="18">
        <v>41487.0</v>
      </c>
      <c r="I84" s="18">
        <v>41579.0</v>
      </c>
    </row>
    <row r="85" ht="93.75">
      <c r="A85" s="13" t="str">
        <f t="shared" si="1"/>
        <v>C</v>
      </c>
      <c r="B85" s="13">
        <v>52.0</v>
      </c>
      <c r="C85" s="14" t="s">
        <v>198</v>
      </c>
      <c r="D85" s="14" t="s">
        <v>388</v>
      </c>
      <c r="E85" s="16" t="s">
        <v>389</v>
      </c>
      <c r="F85" s="20" t="s">
        <v>201</v>
      </c>
      <c r="G85" s="17">
        <v>1.0</v>
      </c>
      <c r="H85" s="18">
        <v>41487.0</v>
      </c>
      <c r="I85" s="18">
        <v>41579.0</v>
      </c>
    </row>
    <row r="86" ht="93.75">
      <c r="A86" s="13" t="str">
        <f t="shared" si="1"/>
        <v>C</v>
      </c>
      <c r="B86" s="13">
        <v>53.0</v>
      </c>
      <c r="C86" s="14" t="s">
        <v>198</v>
      </c>
      <c r="D86" s="14" t="s">
        <v>390</v>
      </c>
      <c r="E86" s="16" t="s">
        <v>391</v>
      </c>
      <c r="F86" s="20" t="s">
        <v>201</v>
      </c>
      <c r="G86" s="17">
        <v>1.0</v>
      </c>
      <c r="H86" s="18">
        <v>41487.0</v>
      </c>
      <c r="I86" s="18">
        <v>41579.0</v>
      </c>
    </row>
    <row r="87" ht="48.75">
      <c r="A87" s="13" t="str">
        <f t="shared" si="1"/>
        <v>C</v>
      </c>
      <c r="B87" s="13">
        <v>54.0</v>
      </c>
      <c r="C87" s="14" t="s">
        <v>198</v>
      </c>
      <c r="D87" s="14" t="s">
        <v>392</v>
      </c>
      <c r="E87" s="16" t="s">
        <v>393</v>
      </c>
      <c r="F87" s="20" t="s">
        <v>201</v>
      </c>
      <c r="G87" s="17">
        <v>1.0</v>
      </c>
      <c r="H87" s="18">
        <v>41487.0</v>
      </c>
      <c r="I87" s="18">
        <v>41579.0</v>
      </c>
    </row>
    <row r="88" ht="105.0">
      <c r="A88" s="13" t="str">
        <f t="shared" si="1"/>
        <v>C</v>
      </c>
      <c r="B88" s="13">
        <v>55.0</v>
      </c>
      <c r="C88" s="14" t="s">
        <v>198</v>
      </c>
      <c r="D88" s="14" t="s">
        <v>394</v>
      </c>
      <c r="E88" s="16" t="s">
        <v>395</v>
      </c>
      <c r="F88" s="20" t="s">
        <v>201</v>
      </c>
      <c r="G88" s="17">
        <v>1.0</v>
      </c>
      <c r="H88" s="18">
        <v>41487.0</v>
      </c>
      <c r="I88" s="18">
        <v>41579.0</v>
      </c>
    </row>
    <row r="89" ht="71.25">
      <c r="A89" s="13" t="str">
        <f t="shared" si="1"/>
        <v>C</v>
      </c>
      <c r="B89" s="13">
        <v>56.0</v>
      </c>
      <c r="C89" s="14" t="s">
        <v>198</v>
      </c>
      <c r="D89" s="14" t="s">
        <v>396</v>
      </c>
      <c r="E89" s="16" t="s">
        <v>397</v>
      </c>
      <c r="F89" s="20" t="s">
        <v>201</v>
      </c>
      <c r="G89" s="17">
        <v>1.0</v>
      </c>
      <c r="H89" s="18">
        <v>41487.0</v>
      </c>
      <c r="I89" s="18">
        <v>41579.0</v>
      </c>
    </row>
    <row r="90" ht="93.75">
      <c r="A90" s="13" t="str">
        <f t="shared" si="1"/>
        <v>C</v>
      </c>
      <c r="B90" s="13">
        <v>57.0</v>
      </c>
      <c r="C90" s="14" t="s">
        <v>198</v>
      </c>
      <c r="D90" s="14" t="s">
        <v>398</v>
      </c>
      <c r="E90" s="16" t="s">
        <v>399</v>
      </c>
      <c r="F90" s="20" t="s">
        <v>201</v>
      </c>
      <c r="G90" s="17">
        <v>1.0</v>
      </c>
      <c r="H90" s="18">
        <v>41487.0</v>
      </c>
      <c r="I90" s="18">
        <v>41579.0</v>
      </c>
    </row>
    <row r="91" ht="48.75">
      <c r="A91" s="13" t="str">
        <f t="shared" si="1"/>
        <v>C</v>
      </c>
      <c r="B91" s="13">
        <v>58.0</v>
      </c>
      <c r="C91" s="14" t="s">
        <v>198</v>
      </c>
      <c r="D91" s="14" t="s">
        <v>400</v>
      </c>
      <c r="E91" s="16" t="s">
        <v>393</v>
      </c>
      <c r="F91" s="20" t="s">
        <v>201</v>
      </c>
      <c r="G91" s="17">
        <v>1.0</v>
      </c>
      <c r="H91" s="18">
        <v>41487.0</v>
      </c>
      <c r="I91" s="18">
        <v>41579.0</v>
      </c>
    </row>
    <row r="92" ht="105.0">
      <c r="A92" s="13" t="str">
        <f t="shared" si="1"/>
        <v>C</v>
      </c>
      <c r="B92" s="13">
        <v>59.0</v>
      </c>
      <c r="C92" s="14" t="s">
        <v>198</v>
      </c>
      <c r="D92" s="14" t="s">
        <v>401</v>
      </c>
      <c r="E92" s="16" t="s">
        <v>402</v>
      </c>
      <c r="F92" s="20" t="s">
        <v>201</v>
      </c>
      <c r="G92" s="17">
        <v>1.0</v>
      </c>
      <c r="H92" s="18">
        <v>41487.0</v>
      </c>
      <c r="I92" s="18">
        <v>41579.0</v>
      </c>
    </row>
    <row r="93" ht="60.0">
      <c r="A93" s="13" t="str">
        <f t="shared" si="1"/>
        <v>C</v>
      </c>
      <c r="B93" s="13">
        <v>60.0</v>
      </c>
      <c r="C93" s="14" t="s">
        <v>198</v>
      </c>
      <c r="D93" s="14" t="s">
        <v>403</v>
      </c>
      <c r="E93" s="16" t="s">
        <v>404</v>
      </c>
      <c r="F93" s="20" t="s">
        <v>201</v>
      </c>
      <c r="G93" s="17">
        <v>1.0</v>
      </c>
      <c r="H93" s="18">
        <v>41487.0</v>
      </c>
      <c r="I93" s="18">
        <v>41579.0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17.29"/>
    <col customWidth="1" min="3" max="3" width="16.14"/>
    <col customWidth="1" min="4" max="4" width="62.29"/>
  </cols>
  <sheetData>
    <row r="1">
      <c r="A1" s="1" t="s">
        <v>0</v>
      </c>
      <c r="B1" s="1" t="s">
        <v>1</v>
      </c>
      <c r="C1" s="1" t="s">
        <v>2</v>
      </c>
      <c r="D1" s="1" t="s">
        <v>3</v>
      </c>
    </row>
    <row r="2">
      <c r="A2" s="3" t="s">
        <v>61</v>
      </c>
      <c r="B2" s="3" t="s">
        <v>64</v>
      </c>
      <c r="C2" s="3" t="s">
        <v>6</v>
      </c>
      <c r="D2" s="3" t="s">
        <v>65</v>
      </c>
    </row>
    <row r="3">
      <c r="A3" s="3" t="s">
        <v>61</v>
      </c>
      <c r="B3" s="3" t="s">
        <v>66</v>
      </c>
      <c r="C3" s="3" t="s">
        <v>6</v>
      </c>
      <c r="D3" s="3" t="s">
        <v>67</v>
      </c>
    </row>
    <row r="4">
      <c r="A4" s="3" t="s">
        <v>61</v>
      </c>
      <c r="B4" s="3" t="s">
        <v>68</v>
      </c>
      <c r="C4" s="3" t="s">
        <v>69</v>
      </c>
      <c r="D4" s="3" t="s">
        <v>70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14"/>
    <col customWidth="1" min="2" max="2" width="24.71"/>
    <col customWidth="1" min="3" max="3" width="21.86"/>
    <col customWidth="1" min="5" max="5" width="27.57"/>
    <col customWidth="1" min="18" max="18" width="14.57"/>
  </cols>
  <sheetData>
    <row r="1">
      <c r="A1" s="1" t="s">
        <v>71</v>
      </c>
      <c r="B1" s="6" t="s">
        <v>72</v>
      </c>
      <c r="C1" s="1" t="s">
        <v>73</v>
      </c>
      <c r="E1" s="7" t="s">
        <v>74</v>
      </c>
      <c r="Q1" s="1" t="s">
        <v>75</v>
      </c>
      <c r="R1" s="1" t="s">
        <v>76</v>
      </c>
    </row>
    <row r="2">
      <c r="A2" s="3" t="s">
        <v>77</v>
      </c>
      <c r="B2" s="8" t="s">
        <v>77</v>
      </c>
      <c r="C2" s="3" t="s">
        <v>78</v>
      </c>
      <c r="Q2" s="3" t="s">
        <v>79</v>
      </c>
      <c r="R2" s="3" t="s">
        <v>80</v>
      </c>
    </row>
    <row r="3">
      <c r="A3" s="3" t="s">
        <v>81</v>
      </c>
      <c r="B3" s="8" t="s">
        <v>82</v>
      </c>
      <c r="C3" s="3" t="s">
        <v>83</v>
      </c>
      <c r="Q3" s="3" t="s">
        <v>84</v>
      </c>
      <c r="R3" s="3" t="s">
        <v>85</v>
      </c>
    </row>
    <row r="4">
      <c r="A4" s="3" t="s">
        <v>86</v>
      </c>
      <c r="B4" s="8" t="s">
        <v>86</v>
      </c>
      <c r="C4" s="3" t="s">
        <v>87</v>
      </c>
      <c r="Q4" s="3" t="s">
        <v>88</v>
      </c>
      <c r="R4" s="3" t="s">
        <v>89</v>
      </c>
    </row>
    <row r="5">
      <c r="A5" s="7" t="s">
        <v>90</v>
      </c>
      <c r="B5" s="9" t="s">
        <v>91</v>
      </c>
      <c r="C5" s="3" t="s">
        <v>92</v>
      </c>
      <c r="Q5" s="3" t="s">
        <v>93</v>
      </c>
      <c r="R5" s="3" t="s">
        <v>89</v>
      </c>
    </row>
    <row r="6">
      <c r="A6" s="7" t="s">
        <v>94</v>
      </c>
      <c r="B6" s="9" t="s">
        <v>85</v>
      </c>
      <c r="C6" s="3" t="s">
        <v>95</v>
      </c>
    </row>
    <row r="7">
      <c r="A7" s="7" t="s">
        <v>79</v>
      </c>
      <c r="B7" s="9" t="s">
        <v>80</v>
      </c>
      <c r="C7" s="3" t="s">
        <v>96</v>
      </c>
    </row>
    <row r="8">
      <c r="A8" s="7" t="s">
        <v>97</v>
      </c>
      <c r="B8" s="9" t="s">
        <v>98</v>
      </c>
      <c r="C8" s="3" t="s">
        <v>99</v>
      </c>
    </row>
    <row r="9">
      <c r="A9" s="3" t="s">
        <v>100</v>
      </c>
      <c r="B9" s="8" t="s">
        <v>100</v>
      </c>
      <c r="C9" s="3" t="s">
        <v>101</v>
      </c>
    </row>
    <row r="10">
      <c r="A10" s="3" t="s">
        <v>102</v>
      </c>
      <c r="B10" s="8" t="s">
        <v>102</v>
      </c>
      <c r="C10" s="3" t="s">
        <v>103</v>
      </c>
    </row>
    <row r="11">
      <c r="A11" s="3" t="s">
        <v>104</v>
      </c>
      <c r="B11" s="8" t="s">
        <v>104</v>
      </c>
      <c r="C11" s="3" t="s">
        <v>105</v>
      </c>
    </row>
    <row r="12">
      <c r="A12" s="7" t="s">
        <v>90</v>
      </c>
      <c r="B12" s="9" t="s">
        <v>106</v>
      </c>
      <c r="C12" s="3" t="s">
        <v>92</v>
      </c>
    </row>
    <row r="13">
      <c r="A13" s="3" t="s">
        <v>107</v>
      </c>
      <c r="B13" s="8" t="s">
        <v>107</v>
      </c>
      <c r="C13" s="3" t="s">
        <v>108</v>
      </c>
    </row>
    <row r="14">
      <c r="A14" s="3" t="s">
        <v>109</v>
      </c>
      <c r="B14" s="8" t="s">
        <v>109</v>
      </c>
      <c r="C14" s="3" t="s">
        <v>110</v>
      </c>
    </row>
    <row r="15">
      <c r="A15" s="3" t="s">
        <v>111</v>
      </c>
      <c r="B15" s="8" t="s">
        <v>111</v>
      </c>
      <c r="C15" s="3" t="s">
        <v>112</v>
      </c>
    </row>
    <row r="16">
      <c r="A16" s="3" t="s">
        <v>113</v>
      </c>
      <c r="B16" s="8" t="s">
        <v>113</v>
      </c>
      <c r="C16" s="3" t="s">
        <v>114</v>
      </c>
    </row>
    <row r="17">
      <c r="A17" s="7" t="s">
        <v>115</v>
      </c>
      <c r="B17" s="9" t="s">
        <v>116</v>
      </c>
      <c r="C17" s="3" t="s">
        <v>117</v>
      </c>
    </row>
    <row r="18">
      <c r="A18" s="7" t="s">
        <v>118</v>
      </c>
      <c r="B18" s="9" t="s">
        <v>119</v>
      </c>
      <c r="C18" s="3" t="s">
        <v>120</v>
      </c>
    </row>
    <row r="19">
      <c r="A19" s="3" t="s">
        <v>121</v>
      </c>
      <c r="B19" s="8" t="s">
        <v>121</v>
      </c>
      <c r="C19" s="3" t="s">
        <v>122</v>
      </c>
    </row>
    <row r="20">
      <c r="A20" s="7" t="s">
        <v>90</v>
      </c>
      <c r="B20" s="9" t="s">
        <v>123</v>
      </c>
      <c r="C20" s="3" t="s">
        <v>92</v>
      </c>
    </row>
    <row r="21">
      <c r="A21" s="3" t="s">
        <v>124</v>
      </c>
      <c r="B21" s="8" t="s">
        <v>124</v>
      </c>
      <c r="C21" s="3" t="s">
        <v>125</v>
      </c>
    </row>
    <row r="22">
      <c r="A22" s="7" t="s">
        <v>90</v>
      </c>
      <c r="B22" s="9" t="s">
        <v>126</v>
      </c>
      <c r="C22" s="3" t="s">
        <v>92</v>
      </c>
    </row>
    <row r="23">
      <c r="A23" s="3" t="s">
        <v>127</v>
      </c>
      <c r="B23" s="8" t="s">
        <v>127</v>
      </c>
      <c r="C23" s="3" t="s">
        <v>128</v>
      </c>
    </row>
    <row r="24">
      <c r="A24" s="7" t="s">
        <v>129</v>
      </c>
      <c r="B24" s="9" t="s">
        <v>130</v>
      </c>
      <c r="C24" s="3" t="s">
        <v>131</v>
      </c>
    </row>
    <row r="25">
      <c r="A25" s="7" t="s">
        <v>132</v>
      </c>
      <c r="B25" s="9" t="s">
        <v>133</v>
      </c>
      <c r="C25" s="3" t="s">
        <v>134</v>
      </c>
    </row>
    <row r="26">
      <c r="A26" s="3" t="s">
        <v>135</v>
      </c>
      <c r="B26" s="8" t="s">
        <v>135</v>
      </c>
      <c r="C26" s="3" t="s">
        <v>136</v>
      </c>
    </row>
    <row r="27">
      <c r="A27" s="3" t="s">
        <v>137</v>
      </c>
      <c r="B27" s="8" t="s">
        <v>137</v>
      </c>
      <c r="C27" s="3" t="s">
        <v>138</v>
      </c>
    </row>
    <row r="28">
      <c r="A28" s="3" t="s">
        <v>139</v>
      </c>
      <c r="B28" s="8" t="s">
        <v>139</v>
      </c>
      <c r="C28" s="3" t="s">
        <v>140</v>
      </c>
    </row>
    <row r="29">
      <c r="A29" s="7" t="s">
        <v>141</v>
      </c>
      <c r="B29" s="9" t="s">
        <v>90</v>
      </c>
      <c r="C29" s="3" t="s">
        <v>142</v>
      </c>
    </row>
    <row r="30">
      <c r="A30" s="7" t="s">
        <v>143</v>
      </c>
      <c r="B30" s="7" t="s">
        <v>90</v>
      </c>
      <c r="C30" s="3" t="s">
        <v>83</v>
      </c>
    </row>
    <row r="31">
      <c r="A31" s="7" t="s">
        <v>144</v>
      </c>
      <c r="B31" s="7" t="s">
        <v>90</v>
      </c>
      <c r="C31" s="3" t="s">
        <v>145</v>
      </c>
    </row>
    <row r="32">
      <c r="A32" s="7" t="s">
        <v>88</v>
      </c>
      <c r="B32" s="7" t="s">
        <v>90</v>
      </c>
      <c r="C32" s="3" t="s">
        <v>146</v>
      </c>
    </row>
    <row r="33">
      <c r="A33" s="7" t="s">
        <v>147</v>
      </c>
      <c r="B33" s="7" t="s">
        <v>90</v>
      </c>
      <c r="C33" s="3" t="s">
        <v>148</v>
      </c>
    </row>
  </sheetData>
  <drawing r:id="rId1"/>
</worksheet>
</file>